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8ED38A-44C4-4491-974F-208CCCEA62F1}" xr6:coauthVersionLast="45" xr6:coauthVersionMax="45" xr10:uidLastSave="{00000000-0000-0000-0000-000000000000}"/>
  <bookViews>
    <workbookView xWindow="19090" yWindow="-70" windowWidth="19420" windowHeight="11020" xr2:uid="{3FBC27C6-5220-4A78-9A65-55ACE8131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60" i="1" l="1"/>
  <c r="AI361" i="1"/>
  <c r="AI362" i="1"/>
  <c r="AI363" i="1"/>
  <c r="AF363" i="1"/>
  <c r="AF360" i="1"/>
  <c r="AF361" i="1"/>
  <c r="AF362" i="1"/>
  <c r="E302" i="1"/>
  <c r="E303" i="1"/>
  <c r="E304" i="1"/>
  <c r="E305" i="1"/>
  <c r="D303" i="1"/>
  <c r="D304" i="1"/>
  <c r="D305" i="1"/>
  <c r="D306" i="1"/>
  <c r="AI359" i="1" l="1"/>
  <c r="AF359" i="1"/>
  <c r="E301" i="1"/>
  <c r="D302" i="1"/>
  <c r="AI357" i="1" l="1"/>
  <c r="AI358" i="1"/>
  <c r="AF357" i="1"/>
  <c r="AF358" i="1"/>
  <c r="E299" i="1"/>
  <c r="E300" i="1"/>
  <c r="D300" i="1"/>
  <c r="D301" i="1"/>
  <c r="AI355" i="1" l="1"/>
  <c r="AI356" i="1"/>
  <c r="AF355" i="1"/>
  <c r="AF356" i="1"/>
  <c r="E298" i="1"/>
  <c r="D299" i="1"/>
  <c r="E297" i="1"/>
  <c r="D298" i="1"/>
  <c r="AI354" i="1" l="1"/>
  <c r="AF354" i="1"/>
  <c r="E296" i="1"/>
  <c r="D297" i="1"/>
  <c r="AI353" i="1" l="1"/>
  <c r="AF353" i="1"/>
  <c r="E295" i="1"/>
  <c r="D296" i="1"/>
  <c r="AI352" i="1" l="1"/>
  <c r="AF352" i="1"/>
  <c r="E294" i="1"/>
  <c r="D295" i="1"/>
  <c r="AI351" i="1" l="1"/>
  <c r="AF351" i="1"/>
  <c r="E293" i="1"/>
  <c r="D294" i="1"/>
  <c r="AI350" i="1" l="1"/>
  <c r="AF350" i="1"/>
  <c r="E292" i="1"/>
  <c r="D293" i="1"/>
  <c r="AI349" i="1" l="1"/>
  <c r="AF349" i="1"/>
  <c r="E291" i="1"/>
  <c r="D292" i="1"/>
  <c r="AI348" i="1" l="1"/>
  <c r="AF348" i="1"/>
  <c r="E290" i="1"/>
  <c r="D291" i="1"/>
  <c r="AI347" i="1" l="1"/>
  <c r="AF347" i="1"/>
  <c r="E289" i="1"/>
  <c r="D290" i="1"/>
  <c r="AI345" i="1" l="1"/>
  <c r="AI346" i="1"/>
  <c r="AF345" i="1"/>
  <c r="AF346" i="1"/>
  <c r="E287" i="1"/>
  <c r="E288" i="1"/>
  <c r="D288" i="1"/>
  <c r="D289" i="1"/>
  <c r="AI344" i="1" l="1"/>
  <c r="AF344" i="1"/>
  <c r="E286" i="1"/>
  <c r="D287" i="1"/>
  <c r="AI343" i="1" l="1"/>
  <c r="AF343" i="1"/>
  <c r="E285" i="1"/>
  <c r="D286" i="1"/>
  <c r="AI340" i="1" l="1"/>
  <c r="AI341" i="1"/>
  <c r="AI342" i="1"/>
  <c r="AF340" i="1"/>
  <c r="AF341" i="1"/>
  <c r="AF342" i="1"/>
  <c r="E282" i="1"/>
  <c r="E283" i="1"/>
  <c r="E284" i="1"/>
  <c r="D283" i="1"/>
  <c r="D284" i="1"/>
  <c r="D285" i="1"/>
  <c r="AI339" i="1" l="1"/>
  <c r="AF339" i="1"/>
  <c r="E281" i="1"/>
  <c r="D282" i="1"/>
  <c r="AI338" i="1" l="1"/>
  <c r="AF338" i="1"/>
  <c r="E280" i="1"/>
  <c r="D281" i="1"/>
  <c r="AI337" i="1" l="1"/>
  <c r="AF337" i="1"/>
  <c r="E279" i="1"/>
  <c r="D280" i="1"/>
  <c r="AI335" i="1" l="1"/>
  <c r="AI336" i="1"/>
  <c r="AF335" i="1"/>
  <c r="AF336" i="1"/>
  <c r="E277" i="1"/>
  <c r="E278" i="1"/>
  <c r="D278" i="1"/>
  <c r="D279" i="1"/>
  <c r="AI333" i="1" l="1"/>
  <c r="AI334" i="1"/>
  <c r="AF333" i="1"/>
  <c r="AF334" i="1"/>
  <c r="E275" i="1"/>
  <c r="E276" i="1"/>
  <c r="D276" i="1"/>
  <c r="D277" i="1"/>
  <c r="AI331" i="1" l="1"/>
  <c r="AI332" i="1"/>
  <c r="AF331" i="1"/>
  <c r="AF332" i="1"/>
  <c r="E273" i="1"/>
  <c r="E274" i="1"/>
  <c r="D274" i="1"/>
  <c r="D275" i="1"/>
  <c r="AI329" i="1" l="1"/>
  <c r="AI330" i="1"/>
  <c r="AF329" i="1"/>
  <c r="AF330" i="1"/>
  <c r="E271" i="1"/>
  <c r="E272" i="1"/>
  <c r="D272" i="1"/>
  <c r="D273" i="1"/>
  <c r="AI327" i="1" l="1"/>
  <c r="AI328" i="1"/>
  <c r="AF327" i="1"/>
  <c r="AF328" i="1"/>
  <c r="E269" i="1"/>
  <c r="E270" i="1"/>
  <c r="D271" i="1"/>
  <c r="D270" i="1"/>
  <c r="AI326" i="1" l="1"/>
  <c r="AF326" i="1"/>
  <c r="E268" i="1"/>
  <c r="D269" i="1"/>
  <c r="AI325" i="1" l="1"/>
  <c r="AF325" i="1"/>
  <c r="E267" i="1"/>
  <c r="D268" i="1"/>
  <c r="AI324" i="1" l="1"/>
  <c r="AF324" i="1"/>
  <c r="E266" i="1"/>
  <c r="D267" i="1"/>
  <c r="AI323" i="1" l="1"/>
  <c r="AF323" i="1"/>
  <c r="E265" i="1"/>
  <c r="D266" i="1"/>
  <c r="AI321" i="1" l="1"/>
  <c r="AI322" i="1"/>
  <c r="AF321" i="1"/>
  <c r="AF322" i="1"/>
  <c r="E263" i="1"/>
  <c r="E264" i="1"/>
  <c r="D264" i="1"/>
  <c r="D265" i="1"/>
  <c r="AI320" i="1" l="1"/>
  <c r="AF320" i="1"/>
  <c r="E262" i="1"/>
  <c r="D263" i="1"/>
  <c r="AI319" i="1" l="1"/>
  <c r="AF319" i="1"/>
  <c r="E261" i="1"/>
  <c r="D262" i="1"/>
  <c r="AI318" i="1" l="1"/>
  <c r="AF318" i="1"/>
  <c r="E260" i="1"/>
  <c r="D261" i="1"/>
  <c r="AI317" i="1" l="1"/>
  <c r="AF317" i="1"/>
  <c r="E259" i="1"/>
  <c r="D260" i="1"/>
  <c r="AI316" i="1" l="1"/>
  <c r="AF316" i="1"/>
  <c r="E258" i="1"/>
  <c r="D259" i="1"/>
  <c r="AI314" i="1" l="1"/>
  <c r="AI315" i="1"/>
  <c r="AF314" i="1"/>
  <c r="AF315" i="1"/>
  <c r="E256" i="1"/>
  <c r="E257" i="1"/>
  <c r="D257" i="1"/>
  <c r="D258" i="1"/>
  <c r="AI313" i="1" l="1"/>
  <c r="AF313" i="1"/>
  <c r="AI312" i="1"/>
  <c r="AF312" i="1"/>
  <c r="E254" i="1"/>
  <c r="E255" i="1"/>
  <c r="D255" i="1"/>
  <c r="D256" i="1"/>
  <c r="AI311" i="1" l="1"/>
  <c r="AF311" i="1"/>
  <c r="E253" i="1"/>
  <c r="D254" i="1"/>
  <c r="AI310" i="1" l="1"/>
  <c r="AF310" i="1"/>
  <c r="E252" i="1"/>
  <c r="D253" i="1"/>
  <c r="AI309" i="1" l="1"/>
  <c r="AI308" i="1"/>
  <c r="AI307" i="1"/>
  <c r="AF309" i="1"/>
  <c r="E251" i="1"/>
  <c r="D252" i="1"/>
  <c r="AI306" i="1" l="1"/>
  <c r="AF308" i="1"/>
  <c r="E250" i="1"/>
  <c r="D251" i="1"/>
  <c r="AF307" i="1" l="1"/>
  <c r="E249" i="1"/>
  <c r="D250" i="1"/>
  <c r="AF306" i="1" l="1"/>
  <c r="E248" i="1"/>
  <c r="D249" i="1"/>
  <c r="AI305" i="1" l="1"/>
  <c r="AF305" i="1"/>
  <c r="E247" i="1"/>
  <c r="D248" i="1"/>
  <c r="AI304" i="1" l="1"/>
  <c r="AF304" i="1"/>
  <c r="E246" i="1"/>
  <c r="D247" i="1"/>
  <c r="AI303" i="1" l="1"/>
  <c r="AF303" i="1"/>
  <c r="E245" i="1"/>
  <c r="D246" i="1"/>
  <c r="AI302" i="1" l="1"/>
  <c r="AF302" i="1"/>
  <c r="E244" i="1"/>
  <c r="D245" i="1"/>
  <c r="AI301" i="1" l="1"/>
  <c r="AF301" i="1"/>
  <c r="E243" i="1"/>
  <c r="D244" i="1"/>
  <c r="AI300" i="1"/>
  <c r="AF300" i="1"/>
  <c r="E242" i="1"/>
  <c r="D243" i="1"/>
  <c r="AI299" i="1" l="1"/>
  <c r="AF299" i="1"/>
  <c r="E241" i="1"/>
  <c r="D242" i="1"/>
  <c r="AI297" i="1" l="1"/>
  <c r="AI298" i="1"/>
  <c r="AF297" i="1"/>
  <c r="AF298" i="1"/>
  <c r="E239" i="1"/>
  <c r="E240" i="1"/>
  <c r="D240" i="1"/>
  <c r="D241" i="1"/>
  <c r="AI296" i="1" l="1"/>
  <c r="AF296" i="1"/>
  <c r="E238" i="1"/>
  <c r="D239" i="1"/>
  <c r="AI294" i="1" l="1"/>
  <c r="AI295" i="1"/>
  <c r="AF294" i="1"/>
  <c r="AF295" i="1"/>
  <c r="E236" i="1"/>
  <c r="E237" i="1"/>
  <c r="D237" i="1"/>
  <c r="D238" i="1"/>
  <c r="AI293" i="1" l="1"/>
  <c r="AF293" i="1"/>
  <c r="E235" i="1"/>
  <c r="D236" i="1"/>
  <c r="AI292" i="1" l="1"/>
  <c r="AF292" i="1"/>
  <c r="E234" i="1"/>
  <c r="D235" i="1"/>
  <c r="AI289" i="1" l="1"/>
  <c r="AI290" i="1"/>
  <c r="AI291" i="1"/>
  <c r="AF289" i="1"/>
  <c r="AF290" i="1"/>
  <c r="AF291" i="1"/>
  <c r="E231" i="1"/>
  <c r="E232" i="1"/>
  <c r="E233" i="1"/>
  <c r="D232" i="1"/>
  <c r="D233" i="1"/>
  <c r="D234" i="1"/>
  <c r="AI286" i="1" l="1"/>
  <c r="AI287" i="1"/>
  <c r="AI288" i="1"/>
  <c r="AF286" i="1"/>
  <c r="AF287" i="1"/>
  <c r="AF288" i="1"/>
  <c r="E228" i="1"/>
  <c r="E229" i="1"/>
  <c r="E230" i="1"/>
  <c r="D229" i="1"/>
  <c r="D230" i="1"/>
  <c r="D231" i="1"/>
  <c r="AI285" i="1" l="1"/>
  <c r="AF285" i="1"/>
  <c r="E227" i="1"/>
  <c r="D228" i="1"/>
  <c r="AI283" i="1" l="1"/>
  <c r="AI284" i="1"/>
  <c r="AF283" i="1"/>
  <c r="AF284" i="1"/>
  <c r="E225" i="1"/>
  <c r="E226" i="1"/>
  <c r="D226" i="1"/>
  <c r="D227" i="1"/>
  <c r="AI278" i="1" l="1"/>
  <c r="AI279" i="1"/>
  <c r="AI280" i="1"/>
  <c r="AI281" i="1"/>
  <c r="AI282" i="1"/>
  <c r="AF278" i="1"/>
  <c r="AF279" i="1"/>
  <c r="AF280" i="1"/>
  <c r="AF281" i="1"/>
  <c r="AF282" i="1"/>
  <c r="E220" i="1"/>
  <c r="E221" i="1"/>
  <c r="E222" i="1"/>
  <c r="E223" i="1"/>
  <c r="E224" i="1"/>
  <c r="D221" i="1"/>
  <c r="D222" i="1"/>
  <c r="D223" i="1"/>
  <c r="D224" i="1"/>
  <c r="D225" i="1"/>
  <c r="AI262" i="1" l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AI251" i="1" l="1"/>
  <c r="AI252" i="1"/>
  <c r="AI253" i="1"/>
  <c r="AI254" i="1"/>
  <c r="AI255" i="1"/>
  <c r="AI256" i="1"/>
  <c r="AI257" i="1"/>
  <c r="AI258" i="1"/>
  <c r="AI259" i="1"/>
  <c r="AI260" i="1"/>
  <c r="AI261" i="1"/>
  <c r="AF251" i="1"/>
  <c r="AF252" i="1"/>
  <c r="AF253" i="1"/>
  <c r="AF254" i="1"/>
  <c r="AF255" i="1"/>
  <c r="AF256" i="1"/>
  <c r="AF257" i="1"/>
  <c r="AF258" i="1"/>
  <c r="AF259" i="1"/>
  <c r="AF260" i="1"/>
  <c r="AF261" i="1"/>
  <c r="E193" i="1"/>
  <c r="E194" i="1"/>
  <c r="E195" i="1"/>
  <c r="E196" i="1"/>
  <c r="E197" i="1"/>
  <c r="E198" i="1"/>
  <c r="E199" i="1"/>
  <c r="E200" i="1"/>
  <c r="E201" i="1"/>
  <c r="E202" i="1"/>
  <c r="E203" i="1"/>
  <c r="D194" i="1"/>
  <c r="D195" i="1"/>
  <c r="D196" i="1"/>
  <c r="D197" i="1"/>
  <c r="D198" i="1"/>
  <c r="D199" i="1"/>
  <c r="D200" i="1"/>
  <c r="D201" i="1"/>
  <c r="D202" i="1"/>
  <c r="D203" i="1"/>
  <c r="D204" i="1"/>
  <c r="AI244" i="1" l="1"/>
  <c r="AI245" i="1"/>
  <c r="AI246" i="1"/>
  <c r="AI247" i="1"/>
  <c r="AI248" i="1"/>
  <c r="AI249" i="1"/>
  <c r="AI250" i="1"/>
  <c r="AF244" i="1"/>
  <c r="AF245" i="1"/>
  <c r="AF246" i="1"/>
  <c r="AF247" i="1"/>
  <c r="AF248" i="1"/>
  <c r="AF249" i="1"/>
  <c r="AF250" i="1"/>
  <c r="E186" i="1"/>
  <c r="E187" i="1"/>
  <c r="E188" i="1"/>
  <c r="E189" i="1"/>
  <c r="E190" i="1"/>
  <c r="E191" i="1"/>
  <c r="E192" i="1"/>
  <c r="D187" i="1"/>
  <c r="D188" i="1"/>
  <c r="D189" i="1"/>
  <c r="D190" i="1"/>
  <c r="D191" i="1"/>
  <c r="D192" i="1"/>
  <c r="D193" i="1"/>
  <c r="AI243" i="1" l="1"/>
  <c r="AI239" i="1"/>
  <c r="AI240" i="1"/>
  <c r="AI241" i="1"/>
  <c r="AI242" i="1"/>
  <c r="AF239" i="1"/>
  <c r="AF240" i="1"/>
  <c r="AF241" i="1"/>
  <c r="AF242" i="1"/>
  <c r="AF243" i="1"/>
  <c r="E181" i="1"/>
  <c r="E182" i="1"/>
  <c r="E183" i="1"/>
  <c r="E184" i="1"/>
  <c r="E185" i="1"/>
  <c r="D182" i="1"/>
  <c r="D183" i="1"/>
  <c r="D184" i="1"/>
  <c r="D185" i="1"/>
  <c r="D186" i="1"/>
  <c r="AI238" i="1" l="1"/>
  <c r="AF238" i="1"/>
  <c r="AI237" i="1"/>
  <c r="AF237" i="1"/>
  <c r="E179" i="1"/>
  <c r="E180" i="1"/>
  <c r="D180" i="1"/>
  <c r="D181" i="1"/>
  <c r="AI236" i="1" l="1"/>
  <c r="AF236" i="1"/>
  <c r="E178" i="1"/>
  <c r="D179" i="1"/>
  <c r="AI234" i="1" l="1"/>
  <c r="AI235" i="1"/>
  <c r="AF234" i="1"/>
  <c r="AF235" i="1"/>
  <c r="E176" i="1"/>
  <c r="E177" i="1"/>
  <c r="D177" i="1"/>
  <c r="D178" i="1"/>
  <c r="AI230" i="1" l="1"/>
  <c r="AI231" i="1"/>
  <c r="AI232" i="1"/>
  <c r="AI233" i="1"/>
  <c r="AF230" i="1"/>
  <c r="AF231" i="1"/>
  <c r="AF232" i="1"/>
  <c r="AF233" i="1"/>
  <c r="E172" i="1"/>
  <c r="E173" i="1"/>
  <c r="E174" i="1"/>
  <c r="E175" i="1"/>
  <c r="D173" i="1"/>
  <c r="D174" i="1"/>
  <c r="D175" i="1"/>
  <c r="D176" i="1"/>
  <c r="AI225" i="1" l="1"/>
  <c r="AI226" i="1"/>
  <c r="AI227" i="1"/>
  <c r="AI228" i="1"/>
  <c r="AI229" i="1"/>
  <c r="AF225" i="1"/>
  <c r="AF226" i="1"/>
  <c r="AF227" i="1"/>
  <c r="AF228" i="1"/>
  <c r="AF229" i="1"/>
  <c r="E167" i="1"/>
  <c r="E168" i="1"/>
  <c r="E169" i="1"/>
  <c r="E170" i="1"/>
  <c r="E171" i="1"/>
  <c r="D168" i="1"/>
  <c r="D169" i="1"/>
  <c r="D170" i="1"/>
  <c r="D171" i="1"/>
  <c r="D172" i="1"/>
  <c r="AI224" i="1" l="1"/>
  <c r="AF224" i="1"/>
  <c r="E166" i="1"/>
  <c r="D167" i="1"/>
  <c r="AI220" i="1" l="1"/>
  <c r="AI221" i="1"/>
  <c r="AI222" i="1"/>
  <c r="AI223" i="1"/>
  <c r="AF220" i="1"/>
  <c r="AF221" i="1"/>
  <c r="AF222" i="1"/>
  <c r="AF223" i="1"/>
  <c r="E162" i="1"/>
  <c r="E163" i="1"/>
  <c r="E164" i="1"/>
  <c r="E165" i="1"/>
  <c r="D163" i="1"/>
  <c r="D164" i="1"/>
  <c r="D165" i="1"/>
  <c r="D166" i="1"/>
  <c r="AI218" i="1" l="1"/>
  <c r="AI219" i="1"/>
  <c r="AF218" i="1"/>
  <c r="AF219" i="1"/>
  <c r="E160" i="1"/>
  <c r="E161" i="1"/>
  <c r="D161" i="1"/>
  <c r="D162" i="1"/>
  <c r="AI217" i="1" l="1"/>
  <c r="AF217" i="1"/>
  <c r="E159" i="1"/>
  <c r="D160" i="1"/>
  <c r="E156" i="1" l="1"/>
  <c r="E157" i="1"/>
  <c r="E158" i="1"/>
  <c r="D157" i="1"/>
  <c r="D158" i="1"/>
  <c r="D159" i="1"/>
  <c r="AI214" i="1"/>
  <c r="AI215" i="1"/>
  <c r="AI216" i="1"/>
  <c r="AF214" i="1"/>
  <c r="AF215" i="1"/>
  <c r="AF216" i="1"/>
  <c r="E155" i="1" l="1"/>
  <c r="AI213" i="1"/>
  <c r="AF213" i="1"/>
  <c r="D156" i="1"/>
  <c r="AI212" i="1" l="1"/>
  <c r="AF212" i="1"/>
  <c r="E154" i="1"/>
  <c r="D155" i="1"/>
  <c r="AI211" i="1" l="1"/>
  <c r="AF211" i="1"/>
  <c r="E153" i="1"/>
  <c r="D154" i="1"/>
  <c r="AI171" i="1" l="1"/>
  <c r="AI172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F207" i="1"/>
  <c r="AF208" i="1"/>
  <c r="AF209" i="1"/>
  <c r="AF210" i="1"/>
  <c r="E151" i="1"/>
  <c r="E152" i="1"/>
  <c r="E149" i="1"/>
  <c r="E150" i="1"/>
  <c r="D150" i="1"/>
  <c r="D151" i="1"/>
  <c r="D152" i="1"/>
  <c r="D153" i="1"/>
  <c r="AF206" i="1" l="1"/>
  <c r="E148" i="1"/>
  <c r="D149" i="1"/>
  <c r="AF204" i="1" l="1"/>
  <c r="AF205" i="1"/>
  <c r="E147" i="1"/>
  <c r="D148" i="1"/>
  <c r="E146" i="1"/>
  <c r="D147" i="1"/>
  <c r="AF202" i="1" l="1"/>
  <c r="AF203" i="1"/>
  <c r="E144" i="1"/>
  <c r="E145" i="1"/>
  <c r="D145" i="1"/>
  <c r="D146" i="1"/>
  <c r="AF201" i="1" l="1"/>
  <c r="E143" i="1"/>
  <c r="D144" i="1"/>
  <c r="AF200" i="1" l="1"/>
  <c r="E142" i="1"/>
  <c r="D143" i="1"/>
  <c r="AF199" i="1" l="1"/>
  <c r="E141" i="1"/>
  <c r="D142" i="1"/>
  <c r="AF198" i="1" l="1"/>
  <c r="E140" i="1"/>
  <c r="D141" i="1"/>
  <c r="AF197" i="1" l="1"/>
  <c r="E139" i="1"/>
  <c r="D140" i="1"/>
  <c r="AF194" i="1" l="1"/>
  <c r="AF195" i="1"/>
  <c r="AF196" i="1"/>
  <c r="E136" i="1"/>
  <c r="E137" i="1"/>
  <c r="E138" i="1"/>
  <c r="D137" i="1"/>
  <c r="D138" i="1"/>
  <c r="D139" i="1"/>
  <c r="AF193" i="1" l="1"/>
  <c r="D136" i="1"/>
  <c r="AF192" i="1" l="1"/>
  <c r="AF191" i="1"/>
  <c r="E134" i="1"/>
  <c r="E135" i="1"/>
  <c r="D134" i="1"/>
  <c r="D135" i="1"/>
  <c r="AI83" i="1" l="1"/>
  <c r="AI84" i="1"/>
  <c r="AI82" i="1"/>
  <c r="E133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7" i="1"/>
  <c r="E28" i="1"/>
  <c r="E29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AF189" i="1"/>
  <c r="AF190" i="1"/>
  <c r="D132" i="1"/>
  <c r="D133" i="1"/>
  <c r="AF188" i="1" l="1"/>
  <c r="D130" i="1"/>
  <c r="D131" i="1"/>
  <c r="AF187" i="1" l="1"/>
  <c r="AF186" i="1" l="1"/>
  <c r="D129" i="1"/>
  <c r="AF184" i="1" l="1"/>
  <c r="AF185" i="1"/>
  <c r="D128" i="1"/>
  <c r="D127" i="1"/>
  <c r="AF183" i="1" l="1"/>
  <c r="D126" i="1"/>
  <c r="AF182" i="1" l="1"/>
  <c r="D125" i="1"/>
  <c r="AF181" i="1" l="1"/>
  <c r="D124" i="1"/>
  <c r="AF180" i="1" l="1"/>
  <c r="D121" i="1"/>
  <c r="D123" i="1"/>
  <c r="AF179" i="1" l="1"/>
  <c r="D122" i="1"/>
  <c r="AF178" i="1" l="1"/>
  <c r="AF175" i="1" l="1"/>
  <c r="AF176" i="1"/>
  <c r="D118" i="1"/>
  <c r="D119" i="1"/>
  <c r="D120" i="1"/>
  <c r="D113" i="1" l="1"/>
  <c r="D114" i="1"/>
  <c r="D115" i="1"/>
  <c r="D116" i="1"/>
  <c r="D117" i="1"/>
  <c r="AF170" i="1"/>
  <c r="AF171" i="1"/>
  <c r="AF172" i="1"/>
  <c r="AE173" i="1"/>
  <c r="AI174" i="1" l="1"/>
  <c r="AI173" i="1"/>
  <c r="AF173" i="1"/>
  <c r="AF161" i="1"/>
  <c r="AF162" i="1"/>
  <c r="AF163" i="1"/>
  <c r="AF164" i="1"/>
  <c r="AF165" i="1"/>
  <c r="AF166" i="1"/>
  <c r="AF167" i="1"/>
  <c r="AF168" i="1"/>
  <c r="AF169" i="1"/>
  <c r="D104" i="1"/>
  <c r="D105" i="1"/>
  <c r="D106" i="1"/>
  <c r="D107" i="1"/>
  <c r="D108" i="1"/>
  <c r="D109" i="1"/>
  <c r="D110" i="1"/>
  <c r="D111" i="1"/>
  <c r="D112" i="1"/>
  <c r="AF157" i="1" l="1"/>
  <c r="AF158" i="1"/>
  <c r="AF159" i="1"/>
  <c r="AF160" i="1"/>
  <c r="AF156" i="1"/>
  <c r="D99" i="1"/>
  <c r="D100" i="1"/>
  <c r="D101" i="1"/>
  <c r="D102" i="1"/>
  <c r="D103" i="1"/>
  <c r="AF155" i="1" l="1"/>
  <c r="D98" i="1"/>
  <c r="AF151" i="1" l="1"/>
  <c r="AF152" i="1"/>
  <c r="AF153" i="1"/>
  <c r="AF154" i="1"/>
  <c r="D94" i="1"/>
  <c r="D95" i="1"/>
  <c r="D96" i="1"/>
  <c r="D97" i="1"/>
  <c r="D91" i="1" l="1"/>
  <c r="D92" i="1"/>
  <c r="D93" i="1"/>
  <c r="AF148" i="1"/>
  <c r="AF149" i="1"/>
  <c r="AF150" i="1"/>
  <c r="AF146" i="1" l="1"/>
  <c r="AF147" i="1"/>
  <c r="D89" i="1"/>
  <c r="D90" i="1"/>
  <c r="AF145" i="1" l="1"/>
  <c r="D88" i="1"/>
  <c r="AF143" i="1" l="1"/>
  <c r="AF144" i="1"/>
  <c r="D86" i="1"/>
  <c r="D87" i="1"/>
  <c r="D85" i="1" l="1"/>
  <c r="AF142" i="1"/>
  <c r="AF141" i="1" l="1"/>
  <c r="D84" i="1"/>
  <c r="AF140" i="1" l="1"/>
  <c r="D83" i="1"/>
  <c r="AF139" i="1"/>
  <c r="D82" i="1"/>
  <c r="AF138" i="1"/>
  <c r="D81" i="1"/>
  <c r="AF135" i="1" l="1"/>
  <c r="AF136" i="1"/>
  <c r="AF137" i="1"/>
  <c r="D78" i="1"/>
  <c r="D79" i="1"/>
  <c r="D80" i="1"/>
  <c r="AF134" i="1" l="1"/>
  <c r="D77" i="1"/>
  <c r="AF133" i="1"/>
  <c r="D76" i="1"/>
  <c r="AF132" i="1" l="1"/>
  <c r="D75" i="1"/>
  <c r="AF131" i="1" l="1"/>
  <c r="D74" i="1"/>
  <c r="AF130" i="1" l="1"/>
  <c r="D73" i="1"/>
  <c r="AF129" i="1" l="1"/>
  <c r="D72" i="1"/>
  <c r="AF127" i="1" l="1"/>
  <c r="AF128" i="1"/>
  <c r="D71" i="1"/>
  <c r="D70" i="1" l="1"/>
  <c r="AF126" i="1" l="1"/>
  <c r="D69" i="1"/>
  <c r="AC67" i="1" l="1"/>
  <c r="AC68" i="1"/>
  <c r="AC66" i="1"/>
  <c r="D68" i="1"/>
  <c r="AF125" i="1"/>
  <c r="AF124" i="1" l="1"/>
  <c r="D67" i="1"/>
  <c r="AF123" i="1" l="1"/>
  <c r="D66" i="1"/>
  <c r="AF122" i="1" l="1"/>
  <c r="D65" i="1"/>
  <c r="AC34" i="1" l="1"/>
  <c r="AF121" i="1" l="1"/>
  <c r="AF120" i="1" l="1"/>
  <c r="D63" i="1"/>
  <c r="AF119" i="1" l="1"/>
  <c r="D62" i="1"/>
  <c r="AF118" i="1" l="1"/>
  <c r="D61" i="1"/>
  <c r="AF117" i="1" l="1"/>
  <c r="D60" i="1"/>
  <c r="AF106" i="1" l="1"/>
  <c r="AF107" i="1"/>
  <c r="AF108" i="1"/>
  <c r="AF109" i="1"/>
  <c r="AF110" i="1"/>
  <c r="AF111" i="1"/>
  <c r="AF112" i="1"/>
  <c r="AF113" i="1"/>
  <c r="AF114" i="1"/>
  <c r="AF115" i="1"/>
  <c r="AF116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83" i="1"/>
  <c r="AF84" i="1"/>
  <c r="AF85" i="1"/>
  <c r="AF86" i="1"/>
  <c r="AF87" i="1"/>
  <c r="AF88" i="1"/>
  <c r="AF89" i="1"/>
  <c r="AF90" i="1"/>
  <c r="AF82" i="1"/>
  <c r="D59" i="1"/>
  <c r="D58" i="1" l="1"/>
  <c r="D57" i="1" l="1"/>
  <c r="D56" i="1" l="1"/>
  <c r="D55" i="1" l="1"/>
  <c r="D54" i="1" l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 l="1"/>
  <c r="D42" i="1" l="1"/>
  <c r="D41" i="1" l="1"/>
  <c r="D37" i="1" l="1"/>
  <c r="D38" i="1"/>
  <c r="D39" i="1"/>
  <c r="D40" i="1"/>
  <c r="D36" i="1" l="1"/>
  <c r="C34" i="1" l="1"/>
  <c r="D35" i="1" l="1"/>
  <c r="E34" i="1"/>
  <c r="E33" i="1"/>
  <c r="D34" i="1"/>
  <c r="D33" i="1"/>
  <c r="D31" i="1" l="1"/>
  <c r="D32" i="1"/>
  <c r="D30" i="1" l="1"/>
  <c r="D29" i="1" l="1"/>
  <c r="D28" i="1" l="1"/>
  <c r="D27" i="1" l="1"/>
  <c r="D26" i="1" l="1"/>
  <c r="D25" i="1" l="1"/>
  <c r="D24" i="1" l="1"/>
  <c r="D23" i="1"/>
  <c r="D11" i="1" l="1"/>
  <c r="D12" i="1"/>
  <c r="D13" i="1"/>
  <c r="D14" i="1"/>
  <c r="D15" i="1"/>
  <c r="D16" i="1"/>
  <c r="D17" i="1"/>
  <c r="D18" i="1"/>
  <c r="D19" i="1"/>
  <c r="D20" i="1"/>
  <c r="D21" i="1"/>
  <c r="D22" i="1"/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<sst xmlns="http://schemas.openxmlformats.org/spreadsheetml/2006/main" count="19" uniqueCount="14">
  <si>
    <t>March</t>
  </si>
  <si>
    <t>Delta</t>
  </si>
  <si>
    <t>Multiplier</t>
  </si>
  <si>
    <t>SA Cases</t>
  </si>
  <si>
    <t>Italy Cases</t>
  </si>
  <si>
    <t>Day</t>
  </si>
  <si>
    <t>Deaths</t>
  </si>
  <si>
    <t>projection</t>
  </si>
  <si>
    <t xml:space="preserve">SA </t>
  </si>
  <si>
    <t xml:space="preserve">Brazil </t>
  </si>
  <si>
    <t>deaths</t>
  </si>
  <si>
    <t>cases</t>
  </si>
  <si>
    <t>Daily % inc</t>
  </si>
  <si>
    <t>since 1st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</si>
</sst>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COVID-19 growth in SA vs Italy</a:t>
            </a:r>
          </a:p>
        </c:rich>
      </c:tx>
      <c:layout>
        <c:manualLayout>
          <c:xMode val="edge"/>
          <c:yMode val="edge"/>
          <c:x val="0.13263375898167321"/>
          <c:y val="4.7986294811925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798652926311E-2"/>
          <c:y val="8.1250243237616412E-2"/>
          <c:w val="0.90035835945100284"/>
          <c:h val="0.795049968091003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D-4ACC-9D0C-32D7C348B64D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21</c:v>
                </c:pt>
                <c:pt idx="3">
                  <c:v>79</c:v>
                </c:pt>
                <c:pt idx="4">
                  <c:v>157</c:v>
                </c:pt>
                <c:pt idx="5">
                  <c:v>229</c:v>
                </c:pt>
                <c:pt idx="6">
                  <c:v>323</c:v>
                </c:pt>
                <c:pt idx="7">
                  <c:v>470</c:v>
                </c:pt>
                <c:pt idx="8">
                  <c:v>655</c:v>
                </c:pt>
                <c:pt idx="9">
                  <c:v>889</c:v>
                </c:pt>
                <c:pt idx="10">
                  <c:v>1128</c:v>
                </c:pt>
                <c:pt idx="11">
                  <c:v>1701</c:v>
                </c:pt>
                <c:pt idx="12">
                  <c:v>2036</c:v>
                </c:pt>
                <c:pt idx="13">
                  <c:v>2502</c:v>
                </c:pt>
                <c:pt idx="14">
                  <c:v>3089</c:v>
                </c:pt>
                <c:pt idx="15">
                  <c:v>3858</c:v>
                </c:pt>
                <c:pt idx="16">
                  <c:v>4636</c:v>
                </c:pt>
                <c:pt idx="17">
                  <c:v>5883</c:v>
                </c:pt>
                <c:pt idx="18">
                  <c:v>7375</c:v>
                </c:pt>
                <c:pt idx="19">
                  <c:v>9172</c:v>
                </c:pt>
                <c:pt idx="20">
                  <c:v>10149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3-4BB4-9EEA-79F5DAE9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60815"/>
        <c:axId val="722964367"/>
      </c:scatterChart>
      <c:valAx>
        <c:axId val="814360815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Day </a:t>
                </a:r>
              </a:p>
            </c:rich>
          </c:tx>
          <c:layout>
            <c:manualLayout>
              <c:xMode val="edge"/>
              <c:yMode val="edge"/>
              <c:x val="0.48071610003200471"/>
              <c:y val="0.9107934779446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64367"/>
        <c:crosses val="autoZero"/>
        <c:crossBetween val="midCat"/>
        <c:majorUnit val="1"/>
      </c:valAx>
      <c:valAx>
        <c:axId val="722964367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Cases</a:t>
                </a:r>
              </a:p>
            </c:rich>
          </c:tx>
          <c:layout>
            <c:manualLayout>
              <c:xMode val="edge"/>
              <c:yMode val="edge"/>
              <c:x val="2.9346736100442601E-4"/>
              <c:y val="0.41501967249164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Post Lockdown </a:t>
            </a:r>
          </a:p>
          <a:p>
            <a:pPr>
              <a:defRPr sz="1800"/>
            </a:pPr>
            <a:r>
              <a:rPr lang="en-ZA" sz="1800"/>
              <a:t>Death</a:t>
            </a:r>
            <a:r>
              <a:rPr lang="en-ZA" sz="1800" baseline="0"/>
              <a:t> Rate Growth [%]</a:t>
            </a:r>
            <a:r>
              <a:rPr lang="en-ZA" sz="1800"/>
              <a:t> </a:t>
            </a:r>
          </a:p>
        </c:rich>
      </c:tx>
      <c:layout>
        <c:manualLayout>
          <c:xMode val="edge"/>
          <c:yMode val="edge"/>
          <c:x val="0.41731495248500272"/>
          <c:y val="4.82710491960919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27943763319803E-2"/>
          <c:y val="0.11844378867635642"/>
          <c:w val="0.96599104450627149"/>
          <c:h val="0.8242529637934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9525" cap="flat" cmpd="sng" algn="ctr">
              <a:solidFill>
                <a:srgbClr val="FF0000"/>
              </a:solidFill>
              <a:miter lim="800000"/>
            </a:ln>
            <a:effectLst>
              <a:glow>
                <a:srgbClr val="FF0000"/>
              </a:glow>
              <a:outerShdw blurRad="50800" dist="50800" dir="5400000" algn="ctr" rotWithShape="0">
                <a:srgbClr val="FF0000"/>
              </a:outerShdw>
            </a:effectLst>
          </c:spPr>
          <c:invertIfNegative val="0"/>
          <c:val>
            <c:numRef>
              <c:f>Sheet1!$AI$107:$AI$363</c:f>
              <c:numCache>
                <c:formatCode>General</c:formatCode>
                <c:ptCount val="257"/>
                <c:pt idx="0">
                  <c:v>12.07</c:v>
                </c:pt>
                <c:pt idx="1">
                  <c:v>15.38</c:v>
                </c:pt>
                <c:pt idx="2">
                  <c:v>5.33</c:v>
                </c:pt>
                <c:pt idx="3">
                  <c:v>8.86</c:v>
                </c:pt>
                <c:pt idx="4">
                  <c:v>1.1599999999999999</c:v>
                </c:pt>
                <c:pt idx="5">
                  <c:v>3.45</c:v>
                </c:pt>
                <c:pt idx="6">
                  <c:v>3.33</c:v>
                </c:pt>
                <c:pt idx="7">
                  <c:v>10.75</c:v>
                </c:pt>
                <c:pt idx="8">
                  <c:v>0</c:v>
                </c:pt>
                <c:pt idx="9">
                  <c:v>12.62</c:v>
                </c:pt>
                <c:pt idx="10">
                  <c:v>6.03</c:v>
                </c:pt>
                <c:pt idx="11">
                  <c:v>6.5</c:v>
                </c:pt>
                <c:pt idx="12">
                  <c:v>5.34</c:v>
                </c:pt>
                <c:pt idx="13">
                  <c:v>7.25</c:v>
                </c:pt>
                <c:pt idx="14">
                  <c:v>3.38</c:v>
                </c:pt>
                <c:pt idx="15">
                  <c:v>5.23</c:v>
                </c:pt>
                <c:pt idx="16">
                  <c:v>10.56</c:v>
                </c:pt>
                <c:pt idx="17">
                  <c:v>4.49</c:v>
                </c:pt>
                <c:pt idx="18">
                  <c:v>4.3</c:v>
                </c:pt>
                <c:pt idx="19">
                  <c:v>6.19</c:v>
                </c:pt>
                <c:pt idx="20">
                  <c:v>2.91</c:v>
                </c:pt>
                <c:pt idx="21">
                  <c:v>3.3</c:v>
                </c:pt>
                <c:pt idx="22">
                  <c:v>8.68</c:v>
                </c:pt>
                <c:pt idx="23">
                  <c:v>3.78</c:v>
                </c:pt>
                <c:pt idx="24">
                  <c:v>5.67</c:v>
                </c:pt>
                <c:pt idx="25">
                  <c:v>1.1499999999999999</c:v>
                </c:pt>
                <c:pt idx="26">
                  <c:v>8.33</c:v>
                </c:pt>
                <c:pt idx="27">
                  <c:v>9.09</c:v>
                </c:pt>
                <c:pt idx="28">
                  <c:v>8.65</c:v>
                </c:pt>
                <c:pt idx="29">
                  <c:v>8.85</c:v>
                </c:pt>
                <c:pt idx="30">
                  <c:v>7.59</c:v>
                </c:pt>
                <c:pt idx="31">
                  <c:v>2.52</c:v>
                </c:pt>
                <c:pt idx="32">
                  <c:v>5.41</c:v>
                </c:pt>
                <c:pt idx="33">
                  <c:v>12.12</c:v>
                </c:pt>
                <c:pt idx="34">
                  <c:v>8.94</c:v>
                </c:pt>
                <c:pt idx="35">
                  <c:v>5.34</c:v>
                </c:pt>
                <c:pt idx="36">
                  <c:v>4.53</c:v>
                </c:pt>
                <c:pt idx="37">
                  <c:v>5.89</c:v>
                </c:pt>
                <c:pt idx="38">
                  <c:v>5.24</c:v>
                </c:pt>
                <c:pt idx="39">
                  <c:v>6.22</c:v>
                </c:pt>
                <c:pt idx="40">
                  <c:v>3.22</c:v>
                </c:pt>
                <c:pt idx="41">
                  <c:v>7.09</c:v>
                </c:pt>
                <c:pt idx="42">
                  <c:v>4.9000000000000004</c:v>
                </c:pt>
                <c:pt idx="43">
                  <c:v>7.07</c:v>
                </c:pt>
                <c:pt idx="44">
                  <c:v>7.08</c:v>
                </c:pt>
                <c:pt idx="45">
                  <c:v>4.8499999999999996</c:v>
                </c:pt>
                <c:pt idx="46">
                  <c:v>4.83</c:v>
                </c:pt>
                <c:pt idx="47">
                  <c:v>8.2200000000000006</c:v>
                </c:pt>
                <c:pt idx="48">
                  <c:v>7.59</c:v>
                </c:pt>
                <c:pt idx="49">
                  <c:v>4.13</c:v>
                </c:pt>
                <c:pt idx="50">
                  <c:v>3.97</c:v>
                </c:pt>
                <c:pt idx="51">
                  <c:v>7.63</c:v>
                </c:pt>
                <c:pt idx="52">
                  <c:v>5.0999999999999996</c:v>
                </c:pt>
                <c:pt idx="53">
                  <c:v>4.01</c:v>
                </c:pt>
                <c:pt idx="54">
                  <c:v>5.95</c:v>
                </c:pt>
                <c:pt idx="55">
                  <c:v>3.64</c:v>
                </c:pt>
                <c:pt idx="56">
                  <c:v>3.02</c:v>
                </c:pt>
                <c:pt idx="57">
                  <c:v>3.76</c:v>
                </c:pt>
                <c:pt idx="58">
                  <c:v>5.41</c:v>
                </c:pt>
                <c:pt idx="59">
                  <c:v>2.5099999999999998</c:v>
                </c:pt>
                <c:pt idx="60">
                  <c:v>2.82</c:v>
                </c:pt>
                <c:pt idx="61">
                  <c:v>3.16</c:v>
                </c:pt>
                <c:pt idx="62">
                  <c:v>5.58</c:v>
                </c:pt>
                <c:pt idx="63">
                  <c:v>4.9000000000000004</c:v>
                </c:pt>
                <c:pt idx="64">
                  <c:v>3.95</c:v>
                </c:pt>
                <c:pt idx="65">
                  <c:v>2.09</c:v>
                </c:pt>
                <c:pt idx="66">
                  <c:v>3.12</c:v>
                </c:pt>
                <c:pt idx="67">
                  <c:v>1.78</c:v>
                </c:pt>
                <c:pt idx="68">
                  <c:v>2.97</c:v>
                </c:pt>
                <c:pt idx="69">
                  <c:v>5.0599999999999996</c:v>
                </c:pt>
                <c:pt idx="70">
                  <c:v>3.46</c:v>
                </c:pt>
                <c:pt idx="71">
                  <c:v>3.46</c:v>
                </c:pt>
                <c:pt idx="72">
                  <c:v>3.8</c:v>
                </c:pt>
                <c:pt idx="73">
                  <c:v>2.5099999999999998</c:v>
                </c:pt>
                <c:pt idx="74">
                  <c:v>5.72</c:v>
                </c:pt>
                <c:pt idx="75">
                  <c:v>3.47</c:v>
                </c:pt>
                <c:pt idx="76">
                  <c:v>5.8</c:v>
                </c:pt>
                <c:pt idx="77">
                  <c:v>2.86</c:v>
                </c:pt>
                <c:pt idx="78">
                  <c:v>3.28</c:v>
                </c:pt>
                <c:pt idx="79">
                  <c:v>3.76</c:v>
                </c:pt>
                <c:pt idx="80">
                  <c:v>2.88</c:v>
                </c:pt>
                <c:pt idx="81">
                  <c:v>2.72</c:v>
                </c:pt>
                <c:pt idx="82">
                  <c:v>2.2799999999999998</c:v>
                </c:pt>
                <c:pt idx="83">
                  <c:v>4.17</c:v>
                </c:pt>
                <c:pt idx="84">
                  <c:v>2.46</c:v>
                </c:pt>
                <c:pt idx="85">
                  <c:v>4.8499999999999996</c:v>
                </c:pt>
                <c:pt idx="86">
                  <c:v>2.89</c:v>
                </c:pt>
                <c:pt idx="87">
                  <c:v>3</c:v>
                </c:pt>
                <c:pt idx="88">
                  <c:v>1.72</c:v>
                </c:pt>
                <c:pt idx="89">
                  <c:v>2.78</c:v>
                </c:pt>
                <c:pt idx="90">
                  <c:v>3.77</c:v>
                </c:pt>
                <c:pt idx="91">
                  <c:v>10.66</c:v>
                </c:pt>
                <c:pt idx="92">
                  <c:v>2.58</c:v>
                </c:pt>
                <c:pt idx="93">
                  <c:v>4.0999999999999996</c:v>
                </c:pt>
                <c:pt idx="94">
                  <c:v>4.92</c:v>
                </c:pt>
                <c:pt idx="95">
                  <c:v>1.71</c:v>
                </c:pt>
                <c:pt idx="96">
                  <c:v>4.4000000000000004</c:v>
                </c:pt>
                <c:pt idx="97">
                  <c:v>2.69</c:v>
                </c:pt>
                <c:pt idx="98">
                  <c:v>3.31</c:v>
                </c:pt>
                <c:pt idx="99">
                  <c:v>4.2</c:v>
                </c:pt>
                <c:pt idx="100">
                  <c:v>2.4700000000000002</c:v>
                </c:pt>
                <c:pt idx="101">
                  <c:v>1.85</c:v>
                </c:pt>
                <c:pt idx="102">
                  <c:v>2.61</c:v>
                </c:pt>
                <c:pt idx="103">
                  <c:v>2.0699999999999998</c:v>
                </c:pt>
                <c:pt idx="104">
                  <c:v>4.04</c:v>
                </c:pt>
                <c:pt idx="105">
                  <c:v>4.66</c:v>
                </c:pt>
                <c:pt idx="106">
                  <c:v>3.29</c:v>
                </c:pt>
                <c:pt idx="107">
                  <c:v>3.18</c:v>
                </c:pt>
                <c:pt idx="108">
                  <c:v>3.04</c:v>
                </c:pt>
                <c:pt idx="109">
                  <c:v>1.94</c:v>
                </c:pt>
                <c:pt idx="110">
                  <c:v>2.0499999999999998</c:v>
                </c:pt>
                <c:pt idx="111">
                  <c:v>1.22</c:v>
                </c:pt>
                <c:pt idx="112">
                  <c:v>2.41</c:v>
                </c:pt>
                <c:pt idx="113">
                  <c:v>2.36</c:v>
                </c:pt>
                <c:pt idx="114">
                  <c:v>2.54</c:v>
                </c:pt>
                <c:pt idx="115">
                  <c:v>1.05</c:v>
                </c:pt>
                <c:pt idx="116">
                  <c:v>1.39</c:v>
                </c:pt>
                <c:pt idx="117">
                  <c:v>1.21</c:v>
                </c:pt>
                <c:pt idx="118">
                  <c:v>2.35</c:v>
                </c:pt>
                <c:pt idx="119">
                  <c:v>1.3</c:v>
                </c:pt>
                <c:pt idx="120">
                  <c:v>1.57</c:v>
                </c:pt>
                <c:pt idx="121">
                  <c:v>1.78</c:v>
                </c:pt>
                <c:pt idx="122">
                  <c:v>1.1200000000000001</c:v>
                </c:pt>
                <c:pt idx="123">
                  <c:v>0.55000000000000004</c:v>
                </c:pt>
                <c:pt idx="124">
                  <c:v>0.77</c:v>
                </c:pt>
                <c:pt idx="125">
                  <c:v>1.1299999999999999</c:v>
                </c:pt>
                <c:pt idx="126">
                  <c:v>1.46</c:v>
                </c:pt>
                <c:pt idx="127">
                  <c:v>0.93</c:v>
                </c:pt>
                <c:pt idx="128">
                  <c:v>0.84</c:v>
                </c:pt>
                <c:pt idx="129">
                  <c:v>1.73</c:v>
                </c:pt>
                <c:pt idx="130">
                  <c:v>0.34</c:v>
                </c:pt>
                <c:pt idx="131">
                  <c:v>0.86</c:v>
                </c:pt>
                <c:pt idx="132">
                  <c:v>0.81</c:v>
                </c:pt>
                <c:pt idx="133">
                  <c:v>0.88</c:v>
                </c:pt>
                <c:pt idx="134">
                  <c:v>1.21</c:v>
                </c:pt>
                <c:pt idx="135">
                  <c:v>0.79</c:v>
                </c:pt>
                <c:pt idx="136">
                  <c:v>0.69</c:v>
                </c:pt>
                <c:pt idx="137">
                  <c:v>0.74</c:v>
                </c:pt>
                <c:pt idx="138">
                  <c:v>0.77</c:v>
                </c:pt>
                <c:pt idx="139">
                  <c:v>0.55000000000000004</c:v>
                </c:pt>
                <c:pt idx="140">
                  <c:v>0.54</c:v>
                </c:pt>
                <c:pt idx="141">
                  <c:v>0.64</c:v>
                </c:pt>
                <c:pt idx="142">
                  <c:v>0.74</c:v>
                </c:pt>
                <c:pt idx="143">
                  <c:v>0.32</c:v>
                </c:pt>
                <c:pt idx="144">
                  <c:v>0.13</c:v>
                </c:pt>
                <c:pt idx="145">
                  <c:v>0.34</c:v>
                </c:pt>
                <c:pt idx="146">
                  <c:v>0.92</c:v>
                </c:pt>
                <c:pt idx="147">
                  <c:v>0.41</c:v>
                </c:pt>
                <c:pt idx="148">
                  <c:v>0.43</c:v>
                </c:pt>
                <c:pt idx="149">
                  <c:v>0.54</c:v>
                </c:pt>
                <c:pt idx="150">
                  <c:v>0.52</c:v>
                </c:pt>
                <c:pt idx="151">
                  <c:v>0.08</c:v>
                </c:pt>
                <c:pt idx="152">
                  <c:v>0.24</c:v>
                </c:pt>
                <c:pt idx="153">
                  <c:v>0.79</c:v>
                </c:pt>
                <c:pt idx="154">
                  <c:v>0.55000000000000004</c:v>
                </c:pt>
                <c:pt idx="155">
                  <c:v>0.48</c:v>
                </c:pt>
                <c:pt idx="156">
                  <c:v>0.18</c:v>
                </c:pt>
                <c:pt idx="157">
                  <c:v>0.39</c:v>
                </c:pt>
                <c:pt idx="158">
                  <c:v>0.13</c:v>
                </c:pt>
                <c:pt idx="159">
                  <c:v>1.1499999999999999</c:v>
                </c:pt>
                <c:pt idx="160">
                  <c:v>0.49</c:v>
                </c:pt>
                <c:pt idx="161">
                  <c:v>0.4</c:v>
                </c:pt>
                <c:pt idx="162">
                  <c:v>0.79</c:v>
                </c:pt>
                <c:pt idx="163">
                  <c:v>0.25</c:v>
                </c:pt>
                <c:pt idx="164">
                  <c:v>0.17</c:v>
                </c:pt>
                <c:pt idx="165">
                  <c:v>0.22</c:v>
                </c:pt>
                <c:pt idx="166">
                  <c:v>0.24</c:v>
                </c:pt>
                <c:pt idx="167">
                  <c:v>0.51</c:v>
                </c:pt>
                <c:pt idx="168">
                  <c:v>0.85</c:v>
                </c:pt>
                <c:pt idx="169">
                  <c:v>0.93</c:v>
                </c:pt>
                <c:pt idx="170">
                  <c:v>0.8</c:v>
                </c:pt>
                <c:pt idx="171">
                  <c:v>0.72</c:v>
                </c:pt>
                <c:pt idx="172">
                  <c:v>0.61</c:v>
                </c:pt>
                <c:pt idx="173">
                  <c:v>0.47</c:v>
                </c:pt>
                <c:pt idx="174">
                  <c:v>0.92</c:v>
                </c:pt>
                <c:pt idx="175">
                  <c:v>0.68</c:v>
                </c:pt>
                <c:pt idx="176">
                  <c:v>0.87</c:v>
                </c:pt>
                <c:pt idx="177">
                  <c:v>0.33</c:v>
                </c:pt>
                <c:pt idx="178">
                  <c:v>0.21</c:v>
                </c:pt>
                <c:pt idx="179">
                  <c:v>0.34</c:v>
                </c:pt>
                <c:pt idx="180">
                  <c:v>0.11</c:v>
                </c:pt>
                <c:pt idx="181">
                  <c:v>0.89</c:v>
                </c:pt>
                <c:pt idx="182">
                  <c:v>0.46</c:v>
                </c:pt>
                <c:pt idx="183">
                  <c:v>0.54</c:v>
                </c:pt>
                <c:pt idx="184">
                  <c:v>0.25</c:v>
                </c:pt>
                <c:pt idx="185">
                  <c:v>0.28000000000000003</c:v>
                </c:pt>
                <c:pt idx="186">
                  <c:v>0.13</c:v>
                </c:pt>
                <c:pt idx="187">
                  <c:v>0.21</c:v>
                </c:pt>
                <c:pt idx="188">
                  <c:v>0.24</c:v>
                </c:pt>
                <c:pt idx="189">
                  <c:v>0.3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0.24</c:v>
                </c:pt>
                <c:pt idx="193">
                  <c:v>0.7</c:v>
                </c:pt>
                <c:pt idx="194">
                  <c:v>0.28000000000000003</c:v>
                </c:pt>
                <c:pt idx="195">
                  <c:v>0.38</c:v>
                </c:pt>
                <c:pt idx="196">
                  <c:v>0.24</c:v>
                </c:pt>
                <c:pt idx="197">
                  <c:v>0.47</c:v>
                </c:pt>
                <c:pt idx="198">
                  <c:v>0.37</c:v>
                </c:pt>
                <c:pt idx="199">
                  <c:v>0.2</c:v>
                </c:pt>
                <c:pt idx="200">
                  <c:v>0.1</c:v>
                </c:pt>
                <c:pt idx="201">
                  <c:v>0.18</c:v>
                </c:pt>
                <c:pt idx="202">
                  <c:v>0.53</c:v>
                </c:pt>
                <c:pt idx="203">
                  <c:v>0.3</c:v>
                </c:pt>
                <c:pt idx="204">
                  <c:v>0.32</c:v>
                </c:pt>
                <c:pt idx="205">
                  <c:v>0.38</c:v>
                </c:pt>
                <c:pt idx="206">
                  <c:v>0.26</c:v>
                </c:pt>
                <c:pt idx="207">
                  <c:v>0.17</c:v>
                </c:pt>
                <c:pt idx="208">
                  <c:v>0.36</c:v>
                </c:pt>
                <c:pt idx="209">
                  <c:v>0.59</c:v>
                </c:pt>
                <c:pt idx="210">
                  <c:v>0.6</c:v>
                </c:pt>
                <c:pt idx="211">
                  <c:v>0.56000000000000005</c:v>
                </c:pt>
                <c:pt idx="212">
                  <c:v>0.43</c:v>
                </c:pt>
                <c:pt idx="213">
                  <c:v>0.41</c:v>
                </c:pt>
                <c:pt idx="214">
                  <c:v>0.28000000000000003</c:v>
                </c:pt>
                <c:pt idx="215">
                  <c:v>0.31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0.42</c:v>
                </c:pt>
                <c:pt idx="219">
                  <c:v>0.42</c:v>
                </c:pt>
                <c:pt idx="220">
                  <c:v>0.28999999999999998</c:v>
                </c:pt>
                <c:pt idx="221">
                  <c:v>0.18</c:v>
                </c:pt>
                <c:pt idx="222">
                  <c:v>0.27</c:v>
                </c:pt>
                <c:pt idx="223">
                  <c:v>0.51</c:v>
                </c:pt>
                <c:pt idx="224">
                  <c:v>0.3</c:v>
                </c:pt>
                <c:pt idx="225">
                  <c:v>0.43</c:v>
                </c:pt>
                <c:pt idx="226">
                  <c:v>0.73</c:v>
                </c:pt>
                <c:pt idx="227">
                  <c:v>0.47</c:v>
                </c:pt>
                <c:pt idx="228">
                  <c:v>0.63</c:v>
                </c:pt>
                <c:pt idx="229">
                  <c:v>0.19</c:v>
                </c:pt>
                <c:pt idx="230">
                  <c:v>0.82</c:v>
                </c:pt>
                <c:pt idx="231">
                  <c:v>0.63</c:v>
                </c:pt>
                <c:pt idx="232">
                  <c:v>0.77</c:v>
                </c:pt>
                <c:pt idx="233">
                  <c:v>0.9</c:v>
                </c:pt>
                <c:pt idx="234">
                  <c:v>0.67</c:v>
                </c:pt>
                <c:pt idx="235">
                  <c:v>0.74</c:v>
                </c:pt>
                <c:pt idx="236">
                  <c:v>0.75</c:v>
                </c:pt>
                <c:pt idx="237">
                  <c:v>0.9</c:v>
                </c:pt>
                <c:pt idx="238">
                  <c:v>0.7</c:v>
                </c:pt>
                <c:pt idx="239">
                  <c:v>0.77</c:v>
                </c:pt>
                <c:pt idx="240">
                  <c:v>1.1399999999999999</c:v>
                </c:pt>
                <c:pt idx="241">
                  <c:v>1.05</c:v>
                </c:pt>
                <c:pt idx="242">
                  <c:v>0.62</c:v>
                </c:pt>
                <c:pt idx="243">
                  <c:v>0.87</c:v>
                </c:pt>
                <c:pt idx="244">
                  <c:v>1.36</c:v>
                </c:pt>
                <c:pt idx="245">
                  <c:v>1.63</c:v>
                </c:pt>
                <c:pt idx="246">
                  <c:v>1.27</c:v>
                </c:pt>
                <c:pt idx="247">
                  <c:v>1.1299999999999999</c:v>
                </c:pt>
                <c:pt idx="248">
                  <c:v>0.93</c:v>
                </c:pt>
                <c:pt idx="249">
                  <c:v>0.81</c:v>
                </c:pt>
                <c:pt idx="250">
                  <c:v>1.26</c:v>
                </c:pt>
                <c:pt idx="251">
                  <c:v>1.84</c:v>
                </c:pt>
                <c:pt idx="252">
                  <c:v>1.69</c:v>
                </c:pt>
                <c:pt idx="253">
                  <c:v>1.56</c:v>
                </c:pt>
                <c:pt idx="254">
                  <c:v>1.47</c:v>
                </c:pt>
                <c:pt idx="255">
                  <c:v>1</c:v>
                </c:pt>
                <c:pt idx="256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23C-A8DB-701A5D3B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82000576"/>
        <c:axId val="1553439264"/>
      </c:barChart>
      <c:catAx>
        <c:axId val="1282000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9264"/>
        <c:crosses val="autoZero"/>
        <c:auto val="1"/>
        <c:lblAlgn val="ctr"/>
        <c:lblOffset val="100"/>
        <c:noMultiLvlLbl val="0"/>
      </c:catAx>
      <c:valAx>
        <c:axId val="155343926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1800"/>
              <a:t>Death Rate Growth % from day 136 onwards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80095220655557E-2"/>
          <c:y val="7.6768673010343486E-2"/>
          <c:w val="0.96479678189304208"/>
          <c:h val="0.852223723647447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Sheet1!$AI$216:$AI$363</c:f>
              <c:numCache>
                <c:formatCode>General</c:formatCode>
                <c:ptCount val="148"/>
                <c:pt idx="0">
                  <c:v>1.94</c:v>
                </c:pt>
                <c:pt idx="1">
                  <c:v>2.0499999999999998</c:v>
                </c:pt>
                <c:pt idx="2">
                  <c:v>1.22</c:v>
                </c:pt>
                <c:pt idx="3">
                  <c:v>2.41</c:v>
                </c:pt>
                <c:pt idx="4">
                  <c:v>2.36</c:v>
                </c:pt>
                <c:pt idx="5">
                  <c:v>2.54</c:v>
                </c:pt>
                <c:pt idx="6">
                  <c:v>1.05</c:v>
                </c:pt>
                <c:pt idx="7">
                  <c:v>1.39</c:v>
                </c:pt>
                <c:pt idx="8">
                  <c:v>1.21</c:v>
                </c:pt>
                <c:pt idx="9">
                  <c:v>2.35</c:v>
                </c:pt>
                <c:pt idx="10">
                  <c:v>1.3</c:v>
                </c:pt>
                <c:pt idx="11">
                  <c:v>1.57</c:v>
                </c:pt>
                <c:pt idx="12">
                  <c:v>1.78</c:v>
                </c:pt>
                <c:pt idx="13">
                  <c:v>1.1200000000000001</c:v>
                </c:pt>
                <c:pt idx="14">
                  <c:v>0.55000000000000004</c:v>
                </c:pt>
                <c:pt idx="15">
                  <c:v>0.77</c:v>
                </c:pt>
                <c:pt idx="16">
                  <c:v>1.1299999999999999</c:v>
                </c:pt>
                <c:pt idx="17">
                  <c:v>1.46</c:v>
                </c:pt>
                <c:pt idx="18">
                  <c:v>0.93</c:v>
                </c:pt>
                <c:pt idx="19">
                  <c:v>0.84</c:v>
                </c:pt>
                <c:pt idx="20">
                  <c:v>1.73</c:v>
                </c:pt>
                <c:pt idx="21">
                  <c:v>0.34</c:v>
                </c:pt>
                <c:pt idx="22">
                  <c:v>0.86</c:v>
                </c:pt>
                <c:pt idx="23">
                  <c:v>0.81</c:v>
                </c:pt>
                <c:pt idx="24">
                  <c:v>0.88</c:v>
                </c:pt>
                <c:pt idx="25">
                  <c:v>1.21</c:v>
                </c:pt>
                <c:pt idx="26">
                  <c:v>0.79</c:v>
                </c:pt>
                <c:pt idx="27">
                  <c:v>0.69</c:v>
                </c:pt>
                <c:pt idx="28">
                  <c:v>0.74</c:v>
                </c:pt>
                <c:pt idx="29">
                  <c:v>0.77</c:v>
                </c:pt>
                <c:pt idx="30">
                  <c:v>0.55000000000000004</c:v>
                </c:pt>
                <c:pt idx="31">
                  <c:v>0.54</c:v>
                </c:pt>
                <c:pt idx="32">
                  <c:v>0.64</c:v>
                </c:pt>
                <c:pt idx="33">
                  <c:v>0.74</c:v>
                </c:pt>
                <c:pt idx="34">
                  <c:v>0.32</c:v>
                </c:pt>
                <c:pt idx="35">
                  <c:v>0.13</c:v>
                </c:pt>
                <c:pt idx="36">
                  <c:v>0.34</c:v>
                </c:pt>
                <c:pt idx="37">
                  <c:v>0.92</c:v>
                </c:pt>
                <c:pt idx="38">
                  <c:v>0.41</c:v>
                </c:pt>
                <c:pt idx="39">
                  <c:v>0.43</c:v>
                </c:pt>
                <c:pt idx="40">
                  <c:v>0.54</c:v>
                </c:pt>
                <c:pt idx="41">
                  <c:v>0.52</c:v>
                </c:pt>
                <c:pt idx="42">
                  <c:v>0.08</c:v>
                </c:pt>
                <c:pt idx="43">
                  <c:v>0.24</c:v>
                </c:pt>
                <c:pt idx="44">
                  <c:v>0.79</c:v>
                </c:pt>
                <c:pt idx="45">
                  <c:v>0.55000000000000004</c:v>
                </c:pt>
                <c:pt idx="46">
                  <c:v>0.48</c:v>
                </c:pt>
                <c:pt idx="47">
                  <c:v>0.18</c:v>
                </c:pt>
                <c:pt idx="48">
                  <c:v>0.39</c:v>
                </c:pt>
                <c:pt idx="49">
                  <c:v>0.13</c:v>
                </c:pt>
                <c:pt idx="50">
                  <c:v>1.1499999999999999</c:v>
                </c:pt>
                <c:pt idx="51">
                  <c:v>0.49</c:v>
                </c:pt>
                <c:pt idx="52">
                  <c:v>0.4</c:v>
                </c:pt>
                <c:pt idx="53">
                  <c:v>0.79</c:v>
                </c:pt>
                <c:pt idx="54">
                  <c:v>0.25</c:v>
                </c:pt>
                <c:pt idx="55">
                  <c:v>0.17</c:v>
                </c:pt>
                <c:pt idx="56">
                  <c:v>0.22</c:v>
                </c:pt>
                <c:pt idx="57">
                  <c:v>0.24</c:v>
                </c:pt>
                <c:pt idx="58">
                  <c:v>0.51</c:v>
                </c:pt>
                <c:pt idx="59">
                  <c:v>0.85</c:v>
                </c:pt>
                <c:pt idx="60">
                  <c:v>0.93</c:v>
                </c:pt>
                <c:pt idx="61">
                  <c:v>0.8</c:v>
                </c:pt>
                <c:pt idx="62">
                  <c:v>0.72</c:v>
                </c:pt>
                <c:pt idx="63">
                  <c:v>0.61</c:v>
                </c:pt>
                <c:pt idx="64">
                  <c:v>0.47</c:v>
                </c:pt>
                <c:pt idx="65">
                  <c:v>0.92</c:v>
                </c:pt>
                <c:pt idx="66">
                  <c:v>0.68</c:v>
                </c:pt>
                <c:pt idx="67">
                  <c:v>0.87</c:v>
                </c:pt>
                <c:pt idx="68">
                  <c:v>0.33</c:v>
                </c:pt>
                <c:pt idx="69">
                  <c:v>0.21</c:v>
                </c:pt>
                <c:pt idx="70">
                  <c:v>0.34</c:v>
                </c:pt>
                <c:pt idx="71">
                  <c:v>0.11</c:v>
                </c:pt>
                <c:pt idx="72">
                  <c:v>0.89</c:v>
                </c:pt>
                <c:pt idx="73">
                  <c:v>0.46</c:v>
                </c:pt>
                <c:pt idx="74">
                  <c:v>0.54</c:v>
                </c:pt>
                <c:pt idx="75">
                  <c:v>0.25</c:v>
                </c:pt>
                <c:pt idx="76">
                  <c:v>0.28000000000000003</c:v>
                </c:pt>
                <c:pt idx="77">
                  <c:v>0.13</c:v>
                </c:pt>
                <c:pt idx="78">
                  <c:v>0.21</c:v>
                </c:pt>
                <c:pt idx="79">
                  <c:v>0.24</c:v>
                </c:pt>
                <c:pt idx="80">
                  <c:v>0.3</c:v>
                </c:pt>
                <c:pt idx="81">
                  <c:v>0.28000000000000003</c:v>
                </c:pt>
                <c:pt idx="82">
                  <c:v>0.34</c:v>
                </c:pt>
                <c:pt idx="83">
                  <c:v>0.24</c:v>
                </c:pt>
                <c:pt idx="84">
                  <c:v>0.7</c:v>
                </c:pt>
                <c:pt idx="85">
                  <c:v>0.28000000000000003</c:v>
                </c:pt>
                <c:pt idx="86">
                  <c:v>0.38</c:v>
                </c:pt>
                <c:pt idx="87">
                  <c:v>0.24</c:v>
                </c:pt>
                <c:pt idx="88">
                  <c:v>0.47</c:v>
                </c:pt>
                <c:pt idx="89">
                  <c:v>0.37</c:v>
                </c:pt>
                <c:pt idx="90">
                  <c:v>0.2</c:v>
                </c:pt>
                <c:pt idx="91">
                  <c:v>0.1</c:v>
                </c:pt>
                <c:pt idx="92">
                  <c:v>0.18</c:v>
                </c:pt>
                <c:pt idx="93">
                  <c:v>0.53</c:v>
                </c:pt>
                <c:pt idx="94">
                  <c:v>0.3</c:v>
                </c:pt>
                <c:pt idx="95">
                  <c:v>0.32</c:v>
                </c:pt>
                <c:pt idx="96">
                  <c:v>0.38</c:v>
                </c:pt>
                <c:pt idx="97">
                  <c:v>0.26</c:v>
                </c:pt>
                <c:pt idx="98">
                  <c:v>0.17</c:v>
                </c:pt>
                <c:pt idx="99">
                  <c:v>0.36</c:v>
                </c:pt>
                <c:pt idx="100">
                  <c:v>0.59</c:v>
                </c:pt>
                <c:pt idx="101">
                  <c:v>0.6</c:v>
                </c:pt>
                <c:pt idx="102">
                  <c:v>0.56000000000000005</c:v>
                </c:pt>
                <c:pt idx="103">
                  <c:v>0.43</c:v>
                </c:pt>
                <c:pt idx="104">
                  <c:v>0.41</c:v>
                </c:pt>
                <c:pt idx="105">
                  <c:v>0.28000000000000003</c:v>
                </c:pt>
                <c:pt idx="106">
                  <c:v>0.31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0.42</c:v>
                </c:pt>
                <c:pt idx="110">
                  <c:v>0.42</c:v>
                </c:pt>
                <c:pt idx="111">
                  <c:v>0.28999999999999998</c:v>
                </c:pt>
                <c:pt idx="112">
                  <c:v>0.18</c:v>
                </c:pt>
                <c:pt idx="113">
                  <c:v>0.27</c:v>
                </c:pt>
                <c:pt idx="114">
                  <c:v>0.51</c:v>
                </c:pt>
                <c:pt idx="115">
                  <c:v>0.3</c:v>
                </c:pt>
                <c:pt idx="116">
                  <c:v>0.43</c:v>
                </c:pt>
                <c:pt idx="117">
                  <c:v>0.73</c:v>
                </c:pt>
                <c:pt idx="118">
                  <c:v>0.47</c:v>
                </c:pt>
                <c:pt idx="119">
                  <c:v>0.63</c:v>
                </c:pt>
                <c:pt idx="120">
                  <c:v>0.19</c:v>
                </c:pt>
                <c:pt idx="121">
                  <c:v>0.82</c:v>
                </c:pt>
                <c:pt idx="122">
                  <c:v>0.63</c:v>
                </c:pt>
                <c:pt idx="123">
                  <c:v>0.77</c:v>
                </c:pt>
                <c:pt idx="124">
                  <c:v>0.9</c:v>
                </c:pt>
                <c:pt idx="125">
                  <c:v>0.67</c:v>
                </c:pt>
                <c:pt idx="126">
                  <c:v>0.74</c:v>
                </c:pt>
                <c:pt idx="127">
                  <c:v>0.75</c:v>
                </c:pt>
                <c:pt idx="128">
                  <c:v>0.9</c:v>
                </c:pt>
                <c:pt idx="129">
                  <c:v>0.7</c:v>
                </c:pt>
                <c:pt idx="130">
                  <c:v>0.77</c:v>
                </c:pt>
                <c:pt idx="131">
                  <c:v>1.1399999999999999</c:v>
                </c:pt>
                <c:pt idx="132">
                  <c:v>1.05</c:v>
                </c:pt>
                <c:pt idx="133">
                  <c:v>0.62</c:v>
                </c:pt>
                <c:pt idx="134">
                  <c:v>0.87</c:v>
                </c:pt>
                <c:pt idx="135">
                  <c:v>1.36</c:v>
                </c:pt>
                <c:pt idx="136">
                  <c:v>1.63</c:v>
                </c:pt>
                <c:pt idx="137">
                  <c:v>1.27</c:v>
                </c:pt>
                <c:pt idx="138">
                  <c:v>1.1299999999999999</c:v>
                </c:pt>
                <c:pt idx="139">
                  <c:v>0.93</c:v>
                </c:pt>
                <c:pt idx="140">
                  <c:v>0.81</c:v>
                </c:pt>
                <c:pt idx="141">
                  <c:v>1.26</c:v>
                </c:pt>
                <c:pt idx="142">
                  <c:v>1.84</c:v>
                </c:pt>
                <c:pt idx="143">
                  <c:v>1.69</c:v>
                </c:pt>
                <c:pt idx="144">
                  <c:v>1.56</c:v>
                </c:pt>
                <c:pt idx="145">
                  <c:v>1.47</c:v>
                </c:pt>
                <c:pt idx="146">
                  <c:v>1</c:v>
                </c:pt>
                <c:pt idx="147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7-4A02-A92A-893352C9BE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1884143"/>
        <c:axId val="442134479"/>
      </c:barChart>
      <c:catAx>
        <c:axId val="99188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/>
                  <a:t>Day 136 onwards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4479"/>
        <c:crosses val="autoZero"/>
        <c:auto val="1"/>
        <c:lblAlgn val="ctr"/>
        <c:lblOffset val="100"/>
        <c:noMultiLvlLbl val="0"/>
      </c:catAx>
      <c:valAx>
        <c:axId val="442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COVID</a:t>
            </a:r>
            <a:r>
              <a:rPr lang="en-US" sz="3200" baseline="0"/>
              <a:t>-19 in SA</a:t>
            </a:r>
            <a:endParaRPr lang="en-US" sz="3200"/>
          </a:p>
        </c:rich>
      </c:tx>
      <c:layout>
        <c:manualLayout>
          <c:xMode val="edge"/>
          <c:yMode val="edge"/>
          <c:x val="0.14017152033140956"/>
          <c:y val="9.3640535599366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75746152852874E-2"/>
          <c:y val="0.10106826874664399"/>
          <c:w val="0.89962009845844837"/>
          <c:h val="0.84073870815464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 Cases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0.17338615762387311"/>
                  <c:y val="8.3347483250369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Sheet1!$B$2:$B$306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Sheet1!$C$2:$C$306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  <c:pt idx="67">
                  <c:v>10652</c:v>
                </c:pt>
                <c:pt idx="68">
                  <c:v>11350</c:v>
                </c:pt>
                <c:pt idx="69">
                  <c:v>12074</c:v>
                </c:pt>
                <c:pt idx="70">
                  <c:v>12739</c:v>
                </c:pt>
                <c:pt idx="71">
                  <c:v>13524</c:v>
                </c:pt>
                <c:pt idx="72">
                  <c:v>14355</c:v>
                </c:pt>
                <c:pt idx="73">
                  <c:v>15515</c:v>
                </c:pt>
                <c:pt idx="74">
                  <c:v>16433</c:v>
                </c:pt>
                <c:pt idx="75">
                  <c:v>17200</c:v>
                </c:pt>
                <c:pt idx="76">
                  <c:v>18252</c:v>
                </c:pt>
                <c:pt idx="77">
                  <c:v>19137</c:v>
                </c:pt>
                <c:pt idx="78">
                  <c:v>20125</c:v>
                </c:pt>
                <c:pt idx="79">
                  <c:v>21343</c:v>
                </c:pt>
                <c:pt idx="80">
                  <c:v>22583</c:v>
                </c:pt>
                <c:pt idx="81">
                  <c:v>23615</c:v>
                </c:pt>
                <c:pt idx="82">
                  <c:v>24264</c:v>
                </c:pt>
                <c:pt idx="83">
                  <c:v>25937</c:v>
                </c:pt>
                <c:pt idx="84">
                  <c:v>27403</c:v>
                </c:pt>
                <c:pt idx="85">
                  <c:v>29240</c:v>
                </c:pt>
                <c:pt idx="86">
                  <c:v>30967</c:v>
                </c:pt>
                <c:pt idx="87">
                  <c:v>32683</c:v>
                </c:pt>
                <c:pt idx="88">
                  <c:v>34357</c:v>
                </c:pt>
                <c:pt idx="89">
                  <c:v>35812</c:v>
                </c:pt>
                <c:pt idx="90">
                  <c:v>37525</c:v>
                </c:pt>
                <c:pt idx="91">
                  <c:v>40792</c:v>
                </c:pt>
                <c:pt idx="92">
                  <c:v>43434</c:v>
                </c:pt>
                <c:pt idx="93">
                  <c:v>45973</c:v>
                </c:pt>
                <c:pt idx="94">
                  <c:v>48285</c:v>
                </c:pt>
                <c:pt idx="95">
                  <c:v>50879</c:v>
                </c:pt>
                <c:pt idx="96">
                  <c:v>52991</c:v>
                </c:pt>
                <c:pt idx="97">
                  <c:v>55421</c:v>
                </c:pt>
                <c:pt idx="98">
                  <c:v>58568</c:v>
                </c:pt>
                <c:pt idx="99">
                  <c:v>61927</c:v>
                </c:pt>
                <c:pt idx="100">
                  <c:v>65736</c:v>
                </c:pt>
                <c:pt idx="101">
                  <c:v>70038</c:v>
                </c:pt>
                <c:pt idx="102">
                  <c:v>73533</c:v>
                </c:pt>
                <c:pt idx="103">
                  <c:v>76334</c:v>
                </c:pt>
                <c:pt idx="104">
                  <c:v>80412</c:v>
                </c:pt>
                <c:pt idx="105">
                  <c:v>83890</c:v>
                </c:pt>
                <c:pt idx="106">
                  <c:v>87715</c:v>
                </c:pt>
                <c:pt idx="107">
                  <c:v>92681</c:v>
                </c:pt>
                <c:pt idx="108">
                  <c:v>97302</c:v>
                </c:pt>
                <c:pt idx="109">
                  <c:v>101590</c:v>
                </c:pt>
                <c:pt idx="110">
                  <c:v>106108</c:v>
                </c:pt>
                <c:pt idx="111">
                  <c:v>111796</c:v>
                </c:pt>
                <c:pt idx="112">
                  <c:v>118375</c:v>
                </c:pt>
                <c:pt idx="113">
                  <c:v>124590</c:v>
                </c:pt>
                <c:pt idx="114">
                  <c:v>131800</c:v>
                </c:pt>
                <c:pt idx="115">
                  <c:v>138134</c:v>
                </c:pt>
                <c:pt idx="116">
                  <c:v>144264</c:v>
                </c:pt>
                <c:pt idx="117">
                  <c:v>151209</c:v>
                </c:pt>
                <c:pt idx="118">
                  <c:v>159333</c:v>
                </c:pt>
                <c:pt idx="119">
                  <c:v>168061</c:v>
                </c:pt>
                <c:pt idx="120">
                  <c:v>177124</c:v>
                </c:pt>
                <c:pt idx="121">
                  <c:v>187977</c:v>
                </c:pt>
                <c:pt idx="122">
                  <c:v>196750</c:v>
                </c:pt>
                <c:pt idx="123">
                  <c:v>205721</c:v>
                </c:pt>
                <c:pt idx="124">
                  <c:v>215855</c:v>
                </c:pt>
                <c:pt idx="125">
                  <c:v>224665</c:v>
                </c:pt>
                <c:pt idx="126">
                  <c:v>238339</c:v>
                </c:pt>
                <c:pt idx="127">
                  <c:v>250687</c:v>
                </c:pt>
                <c:pt idx="128">
                  <c:v>264184</c:v>
                </c:pt>
                <c:pt idx="129">
                  <c:v>276242</c:v>
                </c:pt>
                <c:pt idx="130">
                  <c:v>287796</c:v>
                </c:pt>
                <c:pt idx="131">
                  <c:v>298292</c:v>
                </c:pt>
                <c:pt idx="132">
                  <c:v>311049</c:v>
                </c:pt>
                <c:pt idx="133">
                  <c:v>324221</c:v>
                </c:pt>
                <c:pt idx="134">
                  <c:v>337594</c:v>
                </c:pt>
                <c:pt idx="135">
                  <c:v>350879</c:v>
                </c:pt>
                <c:pt idx="136">
                  <c:v>364328</c:v>
                </c:pt>
                <c:pt idx="137">
                  <c:v>373628</c:v>
                </c:pt>
                <c:pt idx="138">
                  <c:v>381798</c:v>
                </c:pt>
                <c:pt idx="139">
                  <c:v>394948</c:v>
                </c:pt>
                <c:pt idx="140">
                  <c:v>408502</c:v>
                </c:pt>
                <c:pt idx="141">
                  <c:v>421996</c:v>
                </c:pt>
                <c:pt idx="142">
                  <c:v>434200</c:v>
                </c:pt>
                <c:pt idx="143">
                  <c:v>445433</c:v>
                </c:pt>
                <c:pt idx="144">
                  <c:v>452529</c:v>
                </c:pt>
                <c:pt idx="145">
                  <c:v>459761</c:v>
                </c:pt>
                <c:pt idx="146">
                  <c:v>471123</c:v>
                </c:pt>
                <c:pt idx="147">
                  <c:v>482169</c:v>
                </c:pt>
                <c:pt idx="148">
                  <c:v>493183</c:v>
                </c:pt>
                <c:pt idx="149">
                  <c:v>503290</c:v>
                </c:pt>
                <c:pt idx="150">
                  <c:v>511485</c:v>
                </c:pt>
                <c:pt idx="151">
                  <c:v>516862</c:v>
                </c:pt>
                <c:pt idx="152">
                  <c:v>521318</c:v>
                </c:pt>
                <c:pt idx="153">
                  <c:v>529887</c:v>
                </c:pt>
                <c:pt idx="154">
                  <c:v>538184</c:v>
                </c:pt>
                <c:pt idx="155">
                  <c:v>545476</c:v>
                </c:pt>
                <c:pt idx="156">
                  <c:v>553188</c:v>
                </c:pt>
                <c:pt idx="157">
                  <c:v>559858</c:v>
                </c:pt>
                <c:pt idx="158">
                  <c:v>563598</c:v>
                </c:pt>
                <c:pt idx="159">
                  <c:v>566109</c:v>
                </c:pt>
                <c:pt idx="160">
                  <c:v>568919</c:v>
                </c:pt>
                <c:pt idx="161">
                  <c:v>572865</c:v>
                </c:pt>
                <c:pt idx="162">
                  <c:v>579140</c:v>
                </c:pt>
                <c:pt idx="163">
                  <c:v>583653</c:v>
                </c:pt>
                <c:pt idx="164">
                  <c:v>587345</c:v>
                </c:pt>
                <c:pt idx="165">
                  <c:v>589886</c:v>
                </c:pt>
                <c:pt idx="166">
                  <c:v>592144</c:v>
                </c:pt>
                <c:pt idx="167">
                  <c:v>596060</c:v>
                </c:pt>
                <c:pt idx="168">
                  <c:v>599940</c:v>
                </c:pt>
                <c:pt idx="169">
                  <c:v>603338</c:v>
                </c:pt>
                <c:pt idx="170">
                  <c:v>607045</c:v>
                </c:pt>
                <c:pt idx="171">
                  <c:v>609773</c:v>
                </c:pt>
                <c:pt idx="172">
                  <c:v>611450</c:v>
                </c:pt>
                <c:pt idx="173">
                  <c:v>613017</c:v>
                </c:pt>
                <c:pt idx="174">
                  <c:v>615701</c:v>
                </c:pt>
                <c:pt idx="175">
                  <c:v>618286</c:v>
                </c:pt>
                <c:pt idx="176">
                  <c:v>620123</c:v>
                </c:pt>
                <c:pt idx="177">
                  <c:v>622551</c:v>
                </c:pt>
                <c:pt idx="178">
                  <c:v>625056</c:v>
                </c:pt>
                <c:pt idx="179">
                  <c:v>627041</c:v>
                </c:pt>
                <c:pt idx="180">
                  <c:v>628259</c:v>
                </c:pt>
                <c:pt idx="181">
                  <c:v>630595</c:v>
                </c:pt>
                <c:pt idx="182">
                  <c:v>633015</c:v>
                </c:pt>
                <c:pt idx="183">
                  <c:v>635078</c:v>
                </c:pt>
                <c:pt idx="184">
                  <c:v>636884</c:v>
                </c:pt>
                <c:pt idx="185">
                  <c:v>638517</c:v>
                </c:pt>
                <c:pt idx="186">
                  <c:v>639362</c:v>
                </c:pt>
                <c:pt idx="187">
                  <c:v>640441</c:v>
                </c:pt>
                <c:pt idx="188">
                  <c:v>642431</c:v>
                </c:pt>
                <c:pt idx="189">
                  <c:v>644438</c:v>
                </c:pt>
                <c:pt idx="190">
                  <c:v>646398</c:v>
                </c:pt>
                <c:pt idx="191">
                  <c:v>648214</c:v>
                </c:pt>
                <c:pt idx="192">
                  <c:v>649793</c:v>
                </c:pt>
                <c:pt idx="193">
                  <c:v>650749</c:v>
                </c:pt>
                <c:pt idx="194">
                  <c:v>651521</c:v>
                </c:pt>
                <c:pt idx="195">
                  <c:v>653444</c:v>
                </c:pt>
                <c:pt idx="196">
                  <c:v>655572</c:v>
                </c:pt>
                <c:pt idx="197">
                  <c:v>657627</c:v>
                </c:pt>
                <c:pt idx="198">
                  <c:v>659656</c:v>
                </c:pt>
                <c:pt idx="199">
                  <c:v>661211</c:v>
                </c:pt>
                <c:pt idx="200">
                  <c:v>661936</c:v>
                </c:pt>
                <c:pt idx="201">
                  <c:v>663282</c:v>
                </c:pt>
                <c:pt idx="202">
                  <c:v>665188</c:v>
                </c:pt>
                <c:pt idx="203">
                  <c:v>667049</c:v>
                </c:pt>
                <c:pt idx="204">
                  <c:v>668529</c:v>
                </c:pt>
                <c:pt idx="205">
                  <c:v>669498</c:v>
                </c:pt>
                <c:pt idx="206">
                  <c:v>670766</c:v>
                </c:pt>
                <c:pt idx="207">
                  <c:v>671669</c:v>
                </c:pt>
                <c:pt idx="208">
                  <c:v>672572</c:v>
                </c:pt>
                <c:pt idx="209">
                  <c:v>674339</c:v>
                </c:pt>
                <c:pt idx="210">
                  <c:v>676084</c:v>
                </c:pt>
                <c:pt idx="211">
                  <c:v>677833</c:v>
                </c:pt>
                <c:pt idx="212">
                  <c:v>679716</c:v>
                </c:pt>
                <c:pt idx="213">
                  <c:v>681289</c:v>
                </c:pt>
                <c:pt idx="214">
                  <c:v>682215</c:v>
                </c:pt>
                <c:pt idx="215">
                  <c:v>683242</c:v>
                </c:pt>
                <c:pt idx="216">
                  <c:v>685155</c:v>
                </c:pt>
                <c:pt idx="217">
                  <c:v>686891</c:v>
                </c:pt>
                <c:pt idx="218">
                  <c:v>688532</c:v>
                </c:pt>
                <c:pt idx="219">
                  <c:v>690896</c:v>
                </c:pt>
                <c:pt idx="220">
                  <c:v>692471</c:v>
                </c:pt>
                <c:pt idx="221">
                  <c:v>693359</c:v>
                </c:pt>
                <c:pt idx="222">
                  <c:v>694537</c:v>
                </c:pt>
                <c:pt idx="223">
                  <c:v>696414</c:v>
                </c:pt>
                <c:pt idx="224">
                  <c:v>698184</c:v>
                </c:pt>
                <c:pt idx="225">
                  <c:v>700203</c:v>
                </c:pt>
                <c:pt idx="226">
                  <c:v>702131</c:v>
                </c:pt>
                <c:pt idx="227">
                  <c:v>703793</c:v>
                </c:pt>
                <c:pt idx="228">
                  <c:v>705254</c:v>
                </c:pt>
                <c:pt idx="229">
                  <c:v>706304</c:v>
                </c:pt>
                <c:pt idx="230">
                  <c:v>708359</c:v>
                </c:pt>
                <c:pt idx="231">
                  <c:v>710515</c:v>
                </c:pt>
                <c:pt idx="232">
                  <c:v>712412</c:v>
                </c:pt>
                <c:pt idx="233">
                  <c:v>714246</c:v>
                </c:pt>
                <c:pt idx="234">
                  <c:v>715868</c:v>
                </c:pt>
                <c:pt idx="235">
                  <c:v>716759</c:v>
                </c:pt>
                <c:pt idx="236">
                  <c:v>717851</c:v>
                </c:pt>
                <c:pt idx="237">
                  <c:v>719714</c:v>
                </c:pt>
                <c:pt idx="238">
                  <c:v>721770</c:v>
                </c:pt>
                <c:pt idx="239">
                  <c:v>723682</c:v>
                </c:pt>
                <c:pt idx="240">
                  <c:v>725452</c:v>
                </c:pt>
                <c:pt idx="241">
                  <c:v>726823</c:v>
                </c:pt>
                <c:pt idx="242">
                  <c:v>727595</c:v>
                </c:pt>
                <c:pt idx="243">
                  <c:v>728836</c:v>
                </c:pt>
                <c:pt idx="244">
                  <c:v>730548</c:v>
                </c:pt>
                <c:pt idx="245">
                  <c:v>732414</c:v>
                </c:pt>
                <c:pt idx="246">
                  <c:v>734175</c:v>
                </c:pt>
                <c:pt idx="247">
                  <c:v>735906</c:v>
                </c:pt>
                <c:pt idx="248">
                  <c:v>737278</c:v>
                </c:pt>
                <c:pt idx="249">
                  <c:v>738525</c:v>
                </c:pt>
                <c:pt idx="250">
                  <c:v>740254</c:v>
                </c:pt>
                <c:pt idx="251">
                  <c:v>742394</c:v>
                </c:pt>
                <c:pt idx="252">
                  <c:v>744732</c:v>
                </c:pt>
                <c:pt idx="253">
                  <c:v>746945</c:v>
                </c:pt>
                <c:pt idx="254">
                  <c:v>749182</c:v>
                </c:pt>
                <c:pt idx="255">
                  <c:v>751024</c:v>
                </c:pt>
                <c:pt idx="256">
                  <c:v>752269</c:v>
                </c:pt>
                <c:pt idx="257">
                  <c:v>754256</c:v>
                </c:pt>
                <c:pt idx="258">
                  <c:v>757144</c:v>
                </c:pt>
                <c:pt idx="259">
                  <c:v>759658</c:v>
                </c:pt>
                <c:pt idx="260">
                  <c:v>762763</c:v>
                </c:pt>
                <c:pt idx="261">
                  <c:v>765409</c:v>
                </c:pt>
                <c:pt idx="262">
                  <c:v>767679</c:v>
                </c:pt>
                <c:pt idx="263">
                  <c:v>769759</c:v>
                </c:pt>
                <c:pt idx="264">
                  <c:v>772252</c:v>
                </c:pt>
                <c:pt idx="265">
                  <c:v>775502</c:v>
                </c:pt>
                <c:pt idx="266">
                  <c:v>778571</c:v>
                </c:pt>
                <c:pt idx="267">
                  <c:v>781941</c:v>
                </c:pt>
                <c:pt idx="268">
                  <c:v>785139</c:v>
                </c:pt>
                <c:pt idx="269">
                  <c:v>787702</c:v>
                </c:pt>
                <c:pt idx="270">
                  <c:v>790004</c:v>
                </c:pt>
                <c:pt idx="271">
                  <c:v>792299</c:v>
                </c:pt>
                <c:pt idx="272">
                  <c:v>796472</c:v>
                </c:pt>
                <c:pt idx="273">
                  <c:v>800872</c:v>
                </c:pt>
                <c:pt idx="274">
                  <c:v>805804</c:v>
                </c:pt>
                <c:pt idx="275">
                  <c:v>810449</c:v>
                </c:pt>
                <c:pt idx="276">
                  <c:v>814565</c:v>
                </c:pt>
                <c:pt idx="277">
                  <c:v>817878</c:v>
                </c:pt>
                <c:pt idx="278">
                  <c:v>821889</c:v>
                </c:pt>
                <c:pt idx="279">
                  <c:v>828598</c:v>
                </c:pt>
                <c:pt idx="280">
                  <c:v>836764</c:v>
                </c:pt>
                <c:pt idx="281">
                  <c:v>845083</c:v>
                </c:pt>
                <c:pt idx="282">
                  <c:v>852965</c:v>
                </c:pt>
                <c:pt idx="283">
                  <c:v>860964</c:v>
                </c:pt>
                <c:pt idx="284">
                  <c:v>866127</c:v>
                </c:pt>
                <c:pt idx="285">
                  <c:v>873679</c:v>
                </c:pt>
                <c:pt idx="286">
                  <c:v>883687</c:v>
                </c:pt>
                <c:pt idx="287">
                  <c:v>892813</c:v>
                </c:pt>
                <c:pt idx="288">
                  <c:v>901538</c:v>
                </c:pt>
                <c:pt idx="289">
                  <c:v>912477</c:v>
                </c:pt>
                <c:pt idx="290">
                  <c:v>921922</c:v>
                </c:pt>
                <c:pt idx="291">
                  <c:v>930711</c:v>
                </c:pt>
                <c:pt idx="292">
                  <c:v>940212</c:v>
                </c:pt>
                <c:pt idx="293">
                  <c:v>954258</c:v>
                </c:pt>
                <c:pt idx="294">
                  <c:v>968563</c:v>
                </c:pt>
                <c:pt idx="295">
                  <c:v>983359</c:v>
                </c:pt>
                <c:pt idx="296">
                  <c:v>994911</c:v>
                </c:pt>
                <c:pt idx="297">
                  <c:v>1004413</c:v>
                </c:pt>
                <c:pt idx="298">
                  <c:v>1011871</c:v>
                </c:pt>
                <c:pt idx="299">
                  <c:v>1021451</c:v>
                </c:pt>
                <c:pt idx="300">
                  <c:v>1039161</c:v>
                </c:pt>
                <c:pt idx="301">
                  <c:v>1057161</c:v>
                </c:pt>
                <c:pt idx="302">
                  <c:v>1073887</c:v>
                </c:pt>
                <c:pt idx="303">
                  <c:v>1088889</c:v>
                </c:pt>
                <c:pt idx="304">
                  <c:v>1100748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2CA-A863-5C38ACE8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847"/>
        <c:axId val="214733727"/>
      </c:scatterChart>
      <c:valAx>
        <c:axId val="2113988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Day</a:t>
                </a:r>
              </a:p>
            </c:rich>
          </c:tx>
          <c:layout>
            <c:manualLayout>
              <c:xMode val="edge"/>
              <c:yMode val="edge"/>
              <c:x val="0.51034088069776995"/>
              <c:y val="0.9055842874705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727"/>
        <c:crosses val="autoZero"/>
        <c:crossBetween val="midCat"/>
        <c:majorUnit val="5"/>
      </c:valAx>
      <c:valAx>
        <c:axId val="214733727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3200"/>
                  <a:t>Cases (1000s) </a:t>
                </a:r>
              </a:p>
            </c:rich>
          </c:tx>
          <c:layout>
            <c:manualLayout>
              <c:xMode val="edge"/>
              <c:yMode val="edge"/>
              <c:x val="3.4717912857491987E-3"/>
              <c:y val="0.37496086917106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847"/>
        <c:crosses val="autoZero"/>
        <c:crossBetween val="midCat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3600"/>
              <a:t>Cumulative Cases</a:t>
            </a:r>
          </a:p>
        </c:rich>
      </c:tx>
      <c:layout>
        <c:manualLayout>
          <c:xMode val="edge"/>
          <c:yMode val="edge"/>
          <c:x val="0.17085395532733869"/>
          <c:y val="1.663942561226862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46789064385429E-2"/>
          <c:y val="0.11951138540114918"/>
          <c:w val="0.8942400755529395"/>
          <c:h val="0.746458686358746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Sheet1!$B$2:$B$306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ED7-8191-795FF9C72E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 Cases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Sheet1!$C$2:$C$306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  <c:pt idx="67">
                  <c:v>10652</c:v>
                </c:pt>
                <c:pt idx="68">
                  <c:v>11350</c:v>
                </c:pt>
                <c:pt idx="69">
                  <c:v>12074</c:v>
                </c:pt>
                <c:pt idx="70">
                  <c:v>12739</c:v>
                </c:pt>
                <c:pt idx="71">
                  <c:v>13524</c:v>
                </c:pt>
                <c:pt idx="72">
                  <c:v>14355</c:v>
                </c:pt>
                <c:pt idx="73">
                  <c:v>15515</c:v>
                </c:pt>
                <c:pt idx="74">
                  <c:v>16433</c:v>
                </c:pt>
                <c:pt idx="75">
                  <c:v>17200</c:v>
                </c:pt>
                <c:pt idx="76">
                  <c:v>18252</c:v>
                </c:pt>
                <c:pt idx="77">
                  <c:v>19137</c:v>
                </c:pt>
                <c:pt idx="78">
                  <c:v>20125</c:v>
                </c:pt>
                <c:pt idx="79">
                  <c:v>21343</c:v>
                </c:pt>
                <c:pt idx="80">
                  <c:v>22583</c:v>
                </c:pt>
                <c:pt idx="81">
                  <c:v>23615</c:v>
                </c:pt>
                <c:pt idx="82">
                  <c:v>24264</c:v>
                </c:pt>
                <c:pt idx="83">
                  <c:v>25937</c:v>
                </c:pt>
                <c:pt idx="84">
                  <c:v>27403</c:v>
                </c:pt>
                <c:pt idx="85">
                  <c:v>29240</c:v>
                </c:pt>
                <c:pt idx="86">
                  <c:v>30967</c:v>
                </c:pt>
                <c:pt idx="87">
                  <c:v>32683</c:v>
                </c:pt>
                <c:pt idx="88">
                  <c:v>34357</c:v>
                </c:pt>
                <c:pt idx="89">
                  <c:v>35812</c:v>
                </c:pt>
                <c:pt idx="90">
                  <c:v>37525</c:v>
                </c:pt>
                <c:pt idx="91">
                  <c:v>40792</c:v>
                </c:pt>
                <c:pt idx="92">
                  <c:v>43434</c:v>
                </c:pt>
                <c:pt idx="93">
                  <c:v>45973</c:v>
                </c:pt>
                <c:pt idx="94">
                  <c:v>48285</c:v>
                </c:pt>
                <c:pt idx="95">
                  <c:v>50879</c:v>
                </c:pt>
                <c:pt idx="96">
                  <c:v>52991</c:v>
                </c:pt>
                <c:pt idx="97">
                  <c:v>55421</c:v>
                </c:pt>
                <c:pt idx="98">
                  <c:v>58568</c:v>
                </c:pt>
                <c:pt idx="99">
                  <c:v>61927</c:v>
                </c:pt>
                <c:pt idx="100">
                  <c:v>65736</c:v>
                </c:pt>
                <c:pt idx="101">
                  <c:v>70038</c:v>
                </c:pt>
                <c:pt idx="102">
                  <c:v>73533</c:v>
                </c:pt>
                <c:pt idx="103">
                  <c:v>76334</c:v>
                </c:pt>
                <c:pt idx="104">
                  <c:v>80412</c:v>
                </c:pt>
                <c:pt idx="105">
                  <c:v>83890</c:v>
                </c:pt>
                <c:pt idx="106">
                  <c:v>87715</c:v>
                </c:pt>
                <c:pt idx="107">
                  <c:v>92681</c:v>
                </c:pt>
                <c:pt idx="108">
                  <c:v>97302</c:v>
                </c:pt>
                <c:pt idx="109">
                  <c:v>101590</c:v>
                </c:pt>
                <c:pt idx="110">
                  <c:v>106108</c:v>
                </c:pt>
                <c:pt idx="111">
                  <c:v>111796</c:v>
                </c:pt>
                <c:pt idx="112">
                  <c:v>118375</c:v>
                </c:pt>
                <c:pt idx="113">
                  <c:v>124590</c:v>
                </c:pt>
                <c:pt idx="114">
                  <c:v>131800</c:v>
                </c:pt>
                <c:pt idx="115">
                  <c:v>138134</c:v>
                </c:pt>
                <c:pt idx="116">
                  <c:v>144264</c:v>
                </c:pt>
                <c:pt idx="117">
                  <c:v>151209</c:v>
                </c:pt>
                <c:pt idx="118">
                  <c:v>159333</c:v>
                </c:pt>
                <c:pt idx="119">
                  <c:v>168061</c:v>
                </c:pt>
                <c:pt idx="120">
                  <c:v>177124</c:v>
                </c:pt>
                <c:pt idx="121">
                  <c:v>187977</c:v>
                </c:pt>
                <c:pt idx="122">
                  <c:v>196750</c:v>
                </c:pt>
                <c:pt idx="123">
                  <c:v>205721</c:v>
                </c:pt>
                <c:pt idx="124">
                  <c:v>215855</c:v>
                </c:pt>
                <c:pt idx="125">
                  <c:v>224665</c:v>
                </c:pt>
                <c:pt idx="126">
                  <c:v>238339</c:v>
                </c:pt>
                <c:pt idx="127">
                  <c:v>250687</c:v>
                </c:pt>
                <c:pt idx="128">
                  <c:v>264184</c:v>
                </c:pt>
                <c:pt idx="129">
                  <c:v>276242</c:v>
                </c:pt>
                <c:pt idx="130">
                  <c:v>287796</c:v>
                </c:pt>
                <c:pt idx="131">
                  <c:v>298292</c:v>
                </c:pt>
                <c:pt idx="132">
                  <c:v>311049</c:v>
                </c:pt>
                <c:pt idx="133">
                  <c:v>324221</c:v>
                </c:pt>
                <c:pt idx="134">
                  <c:v>337594</c:v>
                </c:pt>
                <c:pt idx="135">
                  <c:v>350879</c:v>
                </c:pt>
                <c:pt idx="136">
                  <c:v>364328</c:v>
                </c:pt>
                <c:pt idx="137">
                  <c:v>373628</c:v>
                </c:pt>
                <c:pt idx="138">
                  <c:v>381798</c:v>
                </c:pt>
                <c:pt idx="139">
                  <c:v>394948</c:v>
                </c:pt>
                <c:pt idx="140">
                  <c:v>408502</c:v>
                </c:pt>
                <c:pt idx="141">
                  <c:v>421996</c:v>
                </c:pt>
                <c:pt idx="142">
                  <c:v>434200</c:v>
                </c:pt>
                <c:pt idx="143">
                  <c:v>445433</c:v>
                </c:pt>
                <c:pt idx="144">
                  <c:v>452529</c:v>
                </c:pt>
                <c:pt idx="145">
                  <c:v>459761</c:v>
                </c:pt>
                <c:pt idx="146">
                  <c:v>471123</c:v>
                </c:pt>
                <c:pt idx="147">
                  <c:v>482169</c:v>
                </c:pt>
                <c:pt idx="148">
                  <c:v>493183</c:v>
                </c:pt>
                <c:pt idx="149">
                  <c:v>503290</c:v>
                </c:pt>
                <c:pt idx="150">
                  <c:v>511485</c:v>
                </c:pt>
                <c:pt idx="151">
                  <c:v>516862</c:v>
                </c:pt>
                <c:pt idx="152">
                  <c:v>521318</c:v>
                </c:pt>
                <c:pt idx="153">
                  <c:v>529887</c:v>
                </c:pt>
                <c:pt idx="154">
                  <c:v>538184</c:v>
                </c:pt>
                <c:pt idx="155">
                  <c:v>545476</c:v>
                </c:pt>
                <c:pt idx="156">
                  <c:v>553188</c:v>
                </c:pt>
                <c:pt idx="157">
                  <c:v>559858</c:v>
                </c:pt>
                <c:pt idx="158">
                  <c:v>563598</c:v>
                </c:pt>
                <c:pt idx="159">
                  <c:v>566109</c:v>
                </c:pt>
                <c:pt idx="160">
                  <c:v>568919</c:v>
                </c:pt>
                <c:pt idx="161">
                  <c:v>572865</c:v>
                </c:pt>
                <c:pt idx="162">
                  <c:v>579140</c:v>
                </c:pt>
                <c:pt idx="163">
                  <c:v>583653</c:v>
                </c:pt>
                <c:pt idx="164">
                  <c:v>587345</c:v>
                </c:pt>
                <c:pt idx="165">
                  <c:v>589886</c:v>
                </c:pt>
                <c:pt idx="166">
                  <c:v>592144</c:v>
                </c:pt>
                <c:pt idx="167">
                  <c:v>596060</c:v>
                </c:pt>
                <c:pt idx="168">
                  <c:v>599940</c:v>
                </c:pt>
                <c:pt idx="169">
                  <c:v>603338</c:v>
                </c:pt>
                <c:pt idx="170">
                  <c:v>607045</c:v>
                </c:pt>
                <c:pt idx="171">
                  <c:v>609773</c:v>
                </c:pt>
                <c:pt idx="172">
                  <c:v>611450</c:v>
                </c:pt>
                <c:pt idx="173">
                  <c:v>613017</c:v>
                </c:pt>
                <c:pt idx="174">
                  <c:v>615701</c:v>
                </c:pt>
                <c:pt idx="175">
                  <c:v>618286</c:v>
                </c:pt>
                <c:pt idx="176">
                  <c:v>620123</c:v>
                </c:pt>
                <c:pt idx="177">
                  <c:v>622551</c:v>
                </c:pt>
                <c:pt idx="178">
                  <c:v>625056</c:v>
                </c:pt>
                <c:pt idx="179">
                  <c:v>627041</c:v>
                </c:pt>
                <c:pt idx="180">
                  <c:v>628259</c:v>
                </c:pt>
                <c:pt idx="181">
                  <c:v>630595</c:v>
                </c:pt>
                <c:pt idx="182">
                  <c:v>633015</c:v>
                </c:pt>
                <c:pt idx="183">
                  <c:v>635078</c:v>
                </c:pt>
                <c:pt idx="184">
                  <c:v>636884</c:v>
                </c:pt>
                <c:pt idx="185">
                  <c:v>638517</c:v>
                </c:pt>
                <c:pt idx="186">
                  <c:v>639362</c:v>
                </c:pt>
                <c:pt idx="187">
                  <c:v>640441</c:v>
                </c:pt>
                <c:pt idx="188">
                  <c:v>642431</c:v>
                </c:pt>
                <c:pt idx="189">
                  <c:v>644438</c:v>
                </c:pt>
                <c:pt idx="190">
                  <c:v>646398</c:v>
                </c:pt>
                <c:pt idx="191">
                  <c:v>648214</c:v>
                </c:pt>
                <c:pt idx="192">
                  <c:v>649793</c:v>
                </c:pt>
                <c:pt idx="193">
                  <c:v>650749</c:v>
                </c:pt>
                <c:pt idx="194">
                  <c:v>651521</c:v>
                </c:pt>
                <c:pt idx="195">
                  <c:v>653444</c:v>
                </c:pt>
                <c:pt idx="196">
                  <c:v>655572</c:v>
                </c:pt>
                <c:pt idx="197">
                  <c:v>657627</c:v>
                </c:pt>
                <c:pt idx="198">
                  <c:v>659656</c:v>
                </c:pt>
                <c:pt idx="199">
                  <c:v>661211</c:v>
                </c:pt>
                <c:pt idx="200">
                  <c:v>661936</c:v>
                </c:pt>
                <c:pt idx="201">
                  <c:v>663282</c:v>
                </c:pt>
                <c:pt idx="202">
                  <c:v>665188</c:v>
                </c:pt>
                <c:pt idx="203">
                  <c:v>667049</c:v>
                </c:pt>
                <c:pt idx="204">
                  <c:v>668529</c:v>
                </c:pt>
                <c:pt idx="205">
                  <c:v>669498</c:v>
                </c:pt>
                <c:pt idx="206">
                  <c:v>670766</c:v>
                </c:pt>
                <c:pt idx="207">
                  <c:v>671669</c:v>
                </c:pt>
                <c:pt idx="208">
                  <c:v>672572</c:v>
                </c:pt>
                <c:pt idx="209">
                  <c:v>674339</c:v>
                </c:pt>
                <c:pt idx="210">
                  <c:v>676084</c:v>
                </c:pt>
                <c:pt idx="211">
                  <c:v>677833</c:v>
                </c:pt>
                <c:pt idx="212">
                  <c:v>679716</c:v>
                </c:pt>
                <c:pt idx="213">
                  <c:v>681289</c:v>
                </c:pt>
                <c:pt idx="214">
                  <c:v>682215</c:v>
                </c:pt>
                <c:pt idx="215">
                  <c:v>683242</c:v>
                </c:pt>
                <c:pt idx="216">
                  <c:v>685155</c:v>
                </c:pt>
                <c:pt idx="217">
                  <c:v>686891</c:v>
                </c:pt>
                <c:pt idx="218">
                  <c:v>688532</c:v>
                </c:pt>
                <c:pt idx="219">
                  <c:v>690896</c:v>
                </c:pt>
                <c:pt idx="220">
                  <c:v>692471</c:v>
                </c:pt>
                <c:pt idx="221">
                  <c:v>693359</c:v>
                </c:pt>
                <c:pt idx="222">
                  <c:v>694537</c:v>
                </c:pt>
                <c:pt idx="223">
                  <c:v>696414</c:v>
                </c:pt>
                <c:pt idx="224">
                  <c:v>698184</c:v>
                </c:pt>
                <c:pt idx="225">
                  <c:v>700203</c:v>
                </c:pt>
                <c:pt idx="226">
                  <c:v>702131</c:v>
                </c:pt>
                <c:pt idx="227">
                  <c:v>703793</c:v>
                </c:pt>
                <c:pt idx="228">
                  <c:v>705254</c:v>
                </c:pt>
                <c:pt idx="229">
                  <c:v>706304</c:v>
                </c:pt>
                <c:pt idx="230">
                  <c:v>708359</c:v>
                </c:pt>
                <c:pt idx="231">
                  <c:v>710515</c:v>
                </c:pt>
                <c:pt idx="232">
                  <c:v>712412</c:v>
                </c:pt>
                <c:pt idx="233">
                  <c:v>714246</c:v>
                </c:pt>
                <c:pt idx="234">
                  <c:v>715868</c:v>
                </c:pt>
                <c:pt idx="235">
                  <c:v>716759</c:v>
                </c:pt>
                <c:pt idx="236">
                  <c:v>717851</c:v>
                </c:pt>
                <c:pt idx="237">
                  <c:v>719714</c:v>
                </c:pt>
                <c:pt idx="238">
                  <c:v>721770</c:v>
                </c:pt>
                <c:pt idx="239">
                  <c:v>723682</c:v>
                </c:pt>
                <c:pt idx="240">
                  <c:v>725452</c:v>
                </c:pt>
                <c:pt idx="241">
                  <c:v>726823</c:v>
                </c:pt>
                <c:pt idx="242">
                  <c:v>727595</c:v>
                </c:pt>
                <c:pt idx="243">
                  <c:v>728836</c:v>
                </c:pt>
                <c:pt idx="244">
                  <c:v>730548</c:v>
                </c:pt>
                <c:pt idx="245">
                  <c:v>732414</c:v>
                </c:pt>
                <c:pt idx="246">
                  <c:v>734175</c:v>
                </c:pt>
                <c:pt idx="247">
                  <c:v>735906</c:v>
                </c:pt>
                <c:pt idx="248">
                  <c:v>737278</c:v>
                </c:pt>
                <c:pt idx="249">
                  <c:v>738525</c:v>
                </c:pt>
                <c:pt idx="250">
                  <c:v>740254</c:v>
                </c:pt>
                <c:pt idx="251">
                  <c:v>742394</c:v>
                </c:pt>
                <c:pt idx="252">
                  <c:v>744732</c:v>
                </c:pt>
                <c:pt idx="253">
                  <c:v>746945</c:v>
                </c:pt>
                <c:pt idx="254">
                  <c:v>749182</c:v>
                </c:pt>
                <c:pt idx="255">
                  <c:v>751024</c:v>
                </c:pt>
                <c:pt idx="256">
                  <c:v>752269</c:v>
                </c:pt>
                <c:pt idx="257">
                  <c:v>754256</c:v>
                </c:pt>
                <c:pt idx="258">
                  <c:v>757144</c:v>
                </c:pt>
                <c:pt idx="259">
                  <c:v>759658</c:v>
                </c:pt>
                <c:pt idx="260">
                  <c:v>762763</c:v>
                </c:pt>
                <c:pt idx="261">
                  <c:v>765409</c:v>
                </c:pt>
                <c:pt idx="262">
                  <c:v>767679</c:v>
                </c:pt>
                <c:pt idx="263">
                  <c:v>769759</c:v>
                </c:pt>
                <c:pt idx="264">
                  <c:v>772252</c:v>
                </c:pt>
                <c:pt idx="265">
                  <c:v>775502</c:v>
                </c:pt>
                <c:pt idx="266">
                  <c:v>778571</c:v>
                </c:pt>
                <c:pt idx="267">
                  <c:v>781941</c:v>
                </c:pt>
                <c:pt idx="268">
                  <c:v>785139</c:v>
                </c:pt>
                <c:pt idx="269">
                  <c:v>787702</c:v>
                </c:pt>
                <c:pt idx="270">
                  <c:v>790004</c:v>
                </c:pt>
                <c:pt idx="271">
                  <c:v>792299</c:v>
                </c:pt>
                <c:pt idx="272">
                  <c:v>796472</c:v>
                </c:pt>
                <c:pt idx="273">
                  <c:v>800872</c:v>
                </c:pt>
                <c:pt idx="274">
                  <c:v>805804</c:v>
                </c:pt>
                <c:pt idx="275">
                  <c:v>810449</c:v>
                </c:pt>
                <c:pt idx="276">
                  <c:v>814565</c:v>
                </c:pt>
                <c:pt idx="277">
                  <c:v>817878</c:v>
                </c:pt>
                <c:pt idx="278">
                  <c:v>821889</c:v>
                </c:pt>
                <c:pt idx="279">
                  <c:v>828598</c:v>
                </c:pt>
                <c:pt idx="280">
                  <c:v>836764</c:v>
                </c:pt>
                <c:pt idx="281">
                  <c:v>845083</c:v>
                </c:pt>
                <c:pt idx="282">
                  <c:v>852965</c:v>
                </c:pt>
                <c:pt idx="283">
                  <c:v>860964</c:v>
                </c:pt>
                <c:pt idx="284">
                  <c:v>866127</c:v>
                </c:pt>
                <c:pt idx="285">
                  <c:v>873679</c:v>
                </c:pt>
                <c:pt idx="286">
                  <c:v>883687</c:v>
                </c:pt>
                <c:pt idx="287">
                  <c:v>892813</c:v>
                </c:pt>
                <c:pt idx="288">
                  <c:v>901538</c:v>
                </c:pt>
                <c:pt idx="289">
                  <c:v>912477</c:v>
                </c:pt>
                <c:pt idx="290">
                  <c:v>921922</c:v>
                </c:pt>
                <c:pt idx="291">
                  <c:v>930711</c:v>
                </c:pt>
                <c:pt idx="292">
                  <c:v>940212</c:v>
                </c:pt>
                <c:pt idx="293">
                  <c:v>954258</c:v>
                </c:pt>
                <c:pt idx="294">
                  <c:v>968563</c:v>
                </c:pt>
                <c:pt idx="295">
                  <c:v>983359</c:v>
                </c:pt>
                <c:pt idx="296">
                  <c:v>994911</c:v>
                </c:pt>
                <c:pt idx="297">
                  <c:v>1004413</c:v>
                </c:pt>
                <c:pt idx="298">
                  <c:v>1011871</c:v>
                </c:pt>
                <c:pt idx="299">
                  <c:v>1021451</c:v>
                </c:pt>
                <c:pt idx="300">
                  <c:v>1039161</c:v>
                </c:pt>
                <c:pt idx="301">
                  <c:v>1057161</c:v>
                </c:pt>
                <c:pt idx="302">
                  <c:v>1073887</c:v>
                </c:pt>
                <c:pt idx="303">
                  <c:v>1088889</c:v>
                </c:pt>
                <c:pt idx="304">
                  <c:v>1100748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ED7-8191-795FF9C7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697328"/>
        <c:axId val="1825024016"/>
        <c:axId val="0"/>
      </c:bar3DChart>
      <c:catAx>
        <c:axId val="18366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000"/>
                  <a:t>DAY</a:t>
                </a:r>
              </a:p>
            </c:rich>
          </c:tx>
          <c:layout>
            <c:manualLayout>
              <c:xMode val="edge"/>
              <c:yMode val="edge"/>
              <c:x val="0.49570726608842014"/>
              <c:y val="0.89347406889181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24016"/>
        <c:crossesAt val="0"/>
        <c:auto val="1"/>
        <c:lblAlgn val="ctr"/>
        <c:lblOffset val="100"/>
        <c:tickLblSkip val="2"/>
        <c:noMultiLvlLbl val="0"/>
      </c:catAx>
      <c:valAx>
        <c:axId val="1825024016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Cases (1000s)</a:t>
                </a:r>
              </a:p>
            </c:rich>
          </c:tx>
          <c:layout>
            <c:manualLayout>
              <c:xMode val="edge"/>
              <c:yMode val="edge"/>
              <c:x val="1.684536861879371E-2"/>
              <c:y val="0.41563051510655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97328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 DAILY CASES</a:t>
            </a:r>
          </a:p>
        </c:rich>
      </c:tx>
      <c:layout>
        <c:manualLayout>
          <c:xMode val="edge"/>
          <c:yMode val="edge"/>
          <c:x val="0.19686685629576131"/>
          <c:y val="8.251520551784344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94952856237707E-2"/>
          <c:y val="8.5360985304720069E-2"/>
          <c:w val="0.90723134140399309"/>
          <c:h val="0.79608026031760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FF18-4F33-9BC5-DC1BF3241DFA}"/>
              </c:ext>
            </c:extLst>
          </c:dPt>
          <c:dLbls>
            <c:delete val="1"/>
          </c:dLbls>
          <c:val>
            <c:numRef>
              <c:f>Sheet1!$D$2:$D$306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21</c:v>
                </c:pt>
                <c:pt idx="13">
                  <c:v>31</c:v>
                </c:pt>
                <c:pt idx="14">
                  <c:v>34</c:v>
                </c:pt>
                <c:pt idx="15">
                  <c:v>52</c:v>
                </c:pt>
                <c:pt idx="16">
                  <c:v>38</c:v>
                </c:pt>
                <c:pt idx="17">
                  <c:v>40</c:v>
                </c:pt>
                <c:pt idx="18">
                  <c:v>122</c:v>
                </c:pt>
                <c:pt idx="19">
                  <c:v>152</c:v>
                </c:pt>
                <c:pt idx="20">
                  <c:v>155</c:v>
                </c:pt>
                <c:pt idx="21">
                  <c:v>218</c:v>
                </c:pt>
                <c:pt idx="22">
                  <c:v>243</c:v>
                </c:pt>
                <c:pt idx="23">
                  <c:v>17</c:v>
                </c:pt>
                <c:pt idx="24">
                  <c:v>93</c:v>
                </c:pt>
                <c:pt idx="25">
                  <c:v>46</c:v>
                </c:pt>
                <c:pt idx="26">
                  <c:v>27</c:v>
                </c:pt>
                <c:pt idx="27">
                  <c:v>27</c:v>
                </c:pt>
                <c:pt idx="28">
                  <c:v>82</c:v>
                </c:pt>
                <c:pt idx="29">
                  <c:v>43</c:v>
                </c:pt>
                <c:pt idx="30">
                  <c:v>80</c:v>
                </c:pt>
                <c:pt idx="31">
                  <c:v>70</c:v>
                </c:pt>
                <c:pt idx="32">
                  <c:v>31</c:v>
                </c:pt>
                <c:pt idx="33">
                  <c:v>63</c:v>
                </c:pt>
                <c:pt idx="34">
                  <c:v>96</c:v>
                </c:pt>
                <c:pt idx="35">
                  <c:v>89</c:v>
                </c:pt>
                <c:pt idx="36">
                  <c:v>69</c:v>
                </c:pt>
                <c:pt idx="37">
                  <c:v>25</c:v>
                </c:pt>
                <c:pt idx="38">
                  <c:v>145</c:v>
                </c:pt>
                <c:pt idx="39">
                  <c:v>99</c:v>
                </c:pt>
                <c:pt idx="40">
                  <c:v>143</c:v>
                </c:pt>
                <c:pt idx="41">
                  <c:v>91</c:v>
                </c:pt>
                <c:pt idx="42">
                  <c:v>99</c:v>
                </c:pt>
                <c:pt idx="43">
                  <c:v>178</c:v>
                </c:pt>
                <c:pt idx="44">
                  <c:v>251</c:v>
                </c:pt>
                <c:pt idx="45">
                  <c:v>124</c:v>
                </c:pt>
                <c:pt idx="46">
                  <c:v>142</c:v>
                </c:pt>
                <c:pt idx="47">
                  <c:v>165</c:v>
                </c:pt>
                <c:pt idx="48">
                  <c:v>170</c:v>
                </c:pt>
                <c:pt idx="49">
                  <c:v>318</c:v>
                </c:pt>
                <c:pt idx="50">
                  <c:v>267</c:v>
                </c:pt>
                <c:pt idx="51">
                  <c:v>141</c:v>
                </c:pt>
                <c:pt idx="52">
                  <c:v>185</c:v>
                </c:pt>
                <c:pt idx="53">
                  <c:v>247</c:v>
                </c:pt>
                <c:pt idx="54">
                  <c:v>203</c:v>
                </c:pt>
                <c:pt idx="55">
                  <c:v>354</c:v>
                </c:pt>
                <c:pt idx="56">
                  <c:v>297</c:v>
                </c:pt>
                <c:pt idx="57">
                  <c:v>304</c:v>
                </c:pt>
                <c:pt idx="58">
                  <c:v>385</c:v>
                </c:pt>
                <c:pt idx="59">
                  <c:v>447</c:v>
                </c:pt>
                <c:pt idx="60">
                  <c:v>437</c:v>
                </c:pt>
                <c:pt idx="61">
                  <c:v>352</c:v>
                </c:pt>
                <c:pt idx="62">
                  <c:v>236</c:v>
                </c:pt>
                <c:pt idx="63">
                  <c:v>424</c:v>
                </c:pt>
                <c:pt idx="64">
                  <c:v>663</c:v>
                </c:pt>
                <c:pt idx="65">
                  <c:v>525</c:v>
                </c:pt>
                <c:pt idx="66">
                  <c:v>595</c:v>
                </c:pt>
                <c:pt idx="67">
                  <c:v>637</c:v>
                </c:pt>
                <c:pt idx="68">
                  <c:v>698</c:v>
                </c:pt>
                <c:pt idx="69">
                  <c:v>724</c:v>
                </c:pt>
                <c:pt idx="70">
                  <c:v>665</c:v>
                </c:pt>
                <c:pt idx="71">
                  <c:v>785</c:v>
                </c:pt>
                <c:pt idx="72">
                  <c:v>831</c:v>
                </c:pt>
                <c:pt idx="73">
                  <c:v>1160</c:v>
                </c:pt>
                <c:pt idx="74">
                  <c:v>918</c:v>
                </c:pt>
                <c:pt idx="75">
                  <c:v>767</c:v>
                </c:pt>
                <c:pt idx="76">
                  <c:v>1052</c:v>
                </c:pt>
                <c:pt idx="77">
                  <c:v>885</c:v>
                </c:pt>
                <c:pt idx="78">
                  <c:v>988</c:v>
                </c:pt>
                <c:pt idx="79">
                  <c:v>1218</c:v>
                </c:pt>
                <c:pt idx="80">
                  <c:v>1240</c:v>
                </c:pt>
                <c:pt idx="81">
                  <c:v>1032</c:v>
                </c:pt>
                <c:pt idx="82">
                  <c:v>649</c:v>
                </c:pt>
                <c:pt idx="83">
                  <c:v>1673</c:v>
                </c:pt>
                <c:pt idx="84">
                  <c:v>1466</c:v>
                </c:pt>
                <c:pt idx="85">
                  <c:v>1837</c:v>
                </c:pt>
                <c:pt idx="86">
                  <c:v>1727</c:v>
                </c:pt>
                <c:pt idx="87">
                  <c:v>1716</c:v>
                </c:pt>
                <c:pt idx="88">
                  <c:v>1674</c:v>
                </c:pt>
                <c:pt idx="89">
                  <c:v>1455</c:v>
                </c:pt>
                <c:pt idx="90">
                  <c:v>1713</c:v>
                </c:pt>
                <c:pt idx="91">
                  <c:v>3267</c:v>
                </c:pt>
                <c:pt idx="92">
                  <c:v>2642</c:v>
                </c:pt>
                <c:pt idx="93">
                  <c:v>2539</c:v>
                </c:pt>
                <c:pt idx="94">
                  <c:v>2312</c:v>
                </c:pt>
                <c:pt idx="95">
                  <c:v>2594</c:v>
                </c:pt>
                <c:pt idx="96">
                  <c:v>2112</c:v>
                </c:pt>
                <c:pt idx="97">
                  <c:v>2430</c:v>
                </c:pt>
                <c:pt idx="98">
                  <c:v>3147</c:v>
                </c:pt>
                <c:pt idx="99">
                  <c:v>3359</c:v>
                </c:pt>
                <c:pt idx="100">
                  <c:v>3809</c:v>
                </c:pt>
                <c:pt idx="101">
                  <c:v>4302</c:v>
                </c:pt>
                <c:pt idx="102">
                  <c:v>3495</c:v>
                </c:pt>
                <c:pt idx="103">
                  <c:v>2801</c:v>
                </c:pt>
                <c:pt idx="104">
                  <c:v>4078</c:v>
                </c:pt>
                <c:pt idx="105">
                  <c:v>3478</c:v>
                </c:pt>
                <c:pt idx="106">
                  <c:v>3825</c:v>
                </c:pt>
                <c:pt idx="107">
                  <c:v>4966</c:v>
                </c:pt>
                <c:pt idx="108">
                  <c:v>4621</c:v>
                </c:pt>
                <c:pt idx="109">
                  <c:v>4288</c:v>
                </c:pt>
                <c:pt idx="110">
                  <c:v>4518</c:v>
                </c:pt>
                <c:pt idx="111">
                  <c:v>5688</c:v>
                </c:pt>
                <c:pt idx="112">
                  <c:v>6579</c:v>
                </c:pt>
                <c:pt idx="113">
                  <c:v>6215</c:v>
                </c:pt>
                <c:pt idx="114">
                  <c:v>7210</c:v>
                </c:pt>
                <c:pt idx="115">
                  <c:v>6334</c:v>
                </c:pt>
                <c:pt idx="116">
                  <c:v>6130</c:v>
                </c:pt>
                <c:pt idx="117">
                  <c:v>6945</c:v>
                </c:pt>
                <c:pt idx="118">
                  <c:v>8124</c:v>
                </c:pt>
                <c:pt idx="119">
                  <c:v>8728</c:v>
                </c:pt>
                <c:pt idx="120">
                  <c:v>9063</c:v>
                </c:pt>
                <c:pt idx="121">
                  <c:v>10853</c:v>
                </c:pt>
                <c:pt idx="122">
                  <c:v>8773</c:v>
                </c:pt>
                <c:pt idx="123">
                  <c:v>8971</c:v>
                </c:pt>
                <c:pt idx="124">
                  <c:v>10134</c:v>
                </c:pt>
                <c:pt idx="125">
                  <c:v>8810</c:v>
                </c:pt>
                <c:pt idx="126">
                  <c:v>13674</c:v>
                </c:pt>
                <c:pt idx="127">
                  <c:v>12348</c:v>
                </c:pt>
                <c:pt idx="128">
                  <c:v>13497</c:v>
                </c:pt>
                <c:pt idx="129">
                  <c:v>12058</c:v>
                </c:pt>
                <c:pt idx="130">
                  <c:v>11554</c:v>
                </c:pt>
                <c:pt idx="131">
                  <c:v>10496</c:v>
                </c:pt>
                <c:pt idx="132">
                  <c:v>12757</c:v>
                </c:pt>
                <c:pt idx="133">
                  <c:v>13172</c:v>
                </c:pt>
                <c:pt idx="134">
                  <c:v>13373</c:v>
                </c:pt>
                <c:pt idx="135">
                  <c:v>13285</c:v>
                </c:pt>
                <c:pt idx="136">
                  <c:v>13449</c:v>
                </c:pt>
                <c:pt idx="137">
                  <c:v>9300</c:v>
                </c:pt>
                <c:pt idx="138">
                  <c:v>8170</c:v>
                </c:pt>
                <c:pt idx="139">
                  <c:v>13150</c:v>
                </c:pt>
                <c:pt idx="140">
                  <c:v>13554</c:v>
                </c:pt>
                <c:pt idx="141">
                  <c:v>13494</c:v>
                </c:pt>
                <c:pt idx="142">
                  <c:v>12204</c:v>
                </c:pt>
                <c:pt idx="143">
                  <c:v>11233</c:v>
                </c:pt>
                <c:pt idx="144">
                  <c:v>7096</c:v>
                </c:pt>
                <c:pt idx="145">
                  <c:v>7232</c:v>
                </c:pt>
                <c:pt idx="146">
                  <c:v>11362</c:v>
                </c:pt>
                <c:pt idx="147">
                  <c:v>11046</c:v>
                </c:pt>
                <c:pt idx="148">
                  <c:v>11014</c:v>
                </c:pt>
                <c:pt idx="149">
                  <c:v>10107</c:v>
                </c:pt>
                <c:pt idx="150">
                  <c:v>8195</c:v>
                </c:pt>
                <c:pt idx="151">
                  <c:v>5377</c:v>
                </c:pt>
                <c:pt idx="152">
                  <c:v>4456</c:v>
                </c:pt>
                <c:pt idx="153">
                  <c:v>8569</c:v>
                </c:pt>
                <c:pt idx="154">
                  <c:v>8297</c:v>
                </c:pt>
                <c:pt idx="155">
                  <c:v>7292</c:v>
                </c:pt>
                <c:pt idx="156">
                  <c:v>7712</c:v>
                </c:pt>
                <c:pt idx="157">
                  <c:v>6670</c:v>
                </c:pt>
                <c:pt idx="158">
                  <c:v>3740</c:v>
                </c:pt>
                <c:pt idx="159">
                  <c:v>2511</c:v>
                </c:pt>
                <c:pt idx="160">
                  <c:v>2810</c:v>
                </c:pt>
                <c:pt idx="161">
                  <c:v>3946</c:v>
                </c:pt>
                <c:pt idx="162">
                  <c:v>6275</c:v>
                </c:pt>
                <c:pt idx="163">
                  <c:v>4513</c:v>
                </c:pt>
                <c:pt idx="164">
                  <c:v>3692</c:v>
                </c:pt>
                <c:pt idx="165">
                  <c:v>2541</c:v>
                </c:pt>
                <c:pt idx="166">
                  <c:v>2258</c:v>
                </c:pt>
                <c:pt idx="167">
                  <c:v>3916</c:v>
                </c:pt>
                <c:pt idx="168">
                  <c:v>3880</c:v>
                </c:pt>
                <c:pt idx="169">
                  <c:v>3398</c:v>
                </c:pt>
                <c:pt idx="170">
                  <c:v>3707</c:v>
                </c:pt>
                <c:pt idx="171">
                  <c:v>2728</c:v>
                </c:pt>
                <c:pt idx="172">
                  <c:v>1677</c:v>
                </c:pt>
                <c:pt idx="173">
                  <c:v>1567</c:v>
                </c:pt>
                <c:pt idx="174">
                  <c:v>2684</c:v>
                </c:pt>
                <c:pt idx="175">
                  <c:v>2585</c:v>
                </c:pt>
                <c:pt idx="176">
                  <c:v>1837</c:v>
                </c:pt>
                <c:pt idx="177">
                  <c:v>2428</c:v>
                </c:pt>
                <c:pt idx="178">
                  <c:v>2505</c:v>
                </c:pt>
                <c:pt idx="179">
                  <c:v>1985</c:v>
                </c:pt>
                <c:pt idx="180">
                  <c:v>1218</c:v>
                </c:pt>
                <c:pt idx="181">
                  <c:v>2336</c:v>
                </c:pt>
                <c:pt idx="182">
                  <c:v>2420</c:v>
                </c:pt>
                <c:pt idx="183">
                  <c:v>2063</c:v>
                </c:pt>
                <c:pt idx="184">
                  <c:v>1806</c:v>
                </c:pt>
                <c:pt idx="185">
                  <c:v>1633</c:v>
                </c:pt>
                <c:pt idx="186">
                  <c:v>845</c:v>
                </c:pt>
                <c:pt idx="187">
                  <c:v>1079</c:v>
                </c:pt>
                <c:pt idx="188">
                  <c:v>1990</c:v>
                </c:pt>
                <c:pt idx="189">
                  <c:v>2007</c:v>
                </c:pt>
                <c:pt idx="190">
                  <c:v>1960</c:v>
                </c:pt>
                <c:pt idx="191">
                  <c:v>1816</c:v>
                </c:pt>
                <c:pt idx="192">
                  <c:v>1579</c:v>
                </c:pt>
                <c:pt idx="193">
                  <c:v>956</c:v>
                </c:pt>
                <c:pt idx="194">
                  <c:v>772</c:v>
                </c:pt>
                <c:pt idx="195">
                  <c:v>1923</c:v>
                </c:pt>
                <c:pt idx="196">
                  <c:v>2128</c:v>
                </c:pt>
                <c:pt idx="197">
                  <c:v>2055</c:v>
                </c:pt>
                <c:pt idx="198">
                  <c:v>2029</c:v>
                </c:pt>
                <c:pt idx="199">
                  <c:v>1555</c:v>
                </c:pt>
                <c:pt idx="200">
                  <c:v>725</c:v>
                </c:pt>
                <c:pt idx="201">
                  <c:v>1346</c:v>
                </c:pt>
                <c:pt idx="202">
                  <c:v>1906</c:v>
                </c:pt>
                <c:pt idx="203">
                  <c:v>1861</c:v>
                </c:pt>
                <c:pt idx="204">
                  <c:v>1480</c:v>
                </c:pt>
                <c:pt idx="205">
                  <c:v>969</c:v>
                </c:pt>
                <c:pt idx="206">
                  <c:v>1268</c:v>
                </c:pt>
                <c:pt idx="207">
                  <c:v>903</c:v>
                </c:pt>
                <c:pt idx="208">
                  <c:v>903</c:v>
                </c:pt>
                <c:pt idx="209">
                  <c:v>1767</c:v>
                </c:pt>
                <c:pt idx="210">
                  <c:v>1745</c:v>
                </c:pt>
                <c:pt idx="211">
                  <c:v>1749</c:v>
                </c:pt>
                <c:pt idx="212">
                  <c:v>1883</c:v>
                </c:pt>
                <c:pt idx="213">
                  <c:v>1573</c:v>
                </c:pt>
                <c:pt idx="214">
                  <c:v>926</c:v>
                </c:pt>
                <c:pt idx="215">
                  <c:v>1027</c:v>
                </c:pt>
                <c:pt idx="216">
                  <c:v>1913</c:v>
                </c:pt>
                <c:pt idx="217">
                  <c:v>1736</c:v>
                </c:pt>
                <c:pt idx="218">
                  <c:v>1641</c:v>
                </c:pt>
                <c:pt idx="219">
                  <c:v>2364</c:v>
                </c:pt>
                <c:pt idx="220">
                  <c:v>1575</c:v>
                </c:pt>
                <c:pt idx="221">
                  <c:v>888</c:v>
                </c:pt>
                <c:pt idx="222">
                  <c:v>1178</c:v>
                </c:pt>
                <c:pt idx="223">
                  <c:v>1877</c:v>
                </c:pt>
                <c:pt idx="224">
                  <c:v>1770</c:v>
                </c:pt>
                <c:pt idx="225">
                  <c:v>2019</c:v>
                </c:pt>
                <c:pt idx="226">
                  <c:v>1928</c:v>
                </c:pt>
                <c:pt idx="227">
                  <c:v>1662</c:v>
                </c:pt>
                <c:pt idx="228">
                  <c:v>1461</c:v>
                </c:pt>
                <c:pt idx="229">
                  <c:v>1050</c:v>
                </c:pt>
                <c:pt idx="230">
                  <c:v>2055</c:v>
                </c:pt>
                <c:pt idx="231">
                  <c:v>2156</c:v>
                </c:pt>
                <c:pt idx="232">
                  <c:v>1897</c:v>
                </c:pt>
                <c:pt idx="233">
                  <c:v>1834</c:v>
                </c:pt>
                <c:pt idx="234">
                  <c:v>1622</c:v>
                </c:pt>
                <c:pt idx="235">
                  <c:v>891</c:v>
                </c:pt>
                <c:pt idx="236">
                  <c:v>1092</c:v>
                </c:pt>
                <c:pt idx="237">
                  <c:v>1863</c:v>
                </c:pt>
                <c:pt idx="238">
                  <c:v>2056</c:v>
                </c:pt>
                <c:pt idx="239">
                  <c:v>1912</c:v>
                </c:pt>
                <c:pt idx="240">
                  <c:v>1770</c:v>
                </c:pt>
                <c:pt idx="241">
                  <c:v>1371</c:v>
                </c:pt>
                <c:pt idx="242">
                  <c:v>772</c:v>
                </c:pt>
                <c:pt idx="243">
                  <c:v>1241</c:v>
                </c:pt>
                <c:pt idx="244">
                  <c:v>1712</c:v>
                </c:pt>
                <c:pt idx="245">
                  <c:v>1866</c:v>
                </c:pt>
                <c:pt idx="246">
                  <c:v>1761</c:v>
                </c:pt>
                <c:pt idx="247">
                  <c:v>1731</c:v>
                </c:pt>
                <c:pt idx="248">
                  <c:v>1372</c:v>
                </c:pt>
                <c:pt idx="249">
                  <c:v>1247</c:v>
                </c:pt>
                <c:pt idx="250">
                  <c:v>1729</c:v>
                </c:pt>
                <c:pt idx="251">
                  <c:v>2140</c:v>
                </c:pt>
                <c:pt idx="252">
                  <c:v>2338</c:v>
                </c:pt>
                <c:pt idx="253">
                  <c:v>2213</c:v>
                </c:pt>
                <c:pt idx="254">
                  <c:v>2237</c:v>
                </c:pt>
                <c:pt idx="255">
                  <c:v>1842</c:v>
                </c:pt>
                <c:pt idx="256">
                  <c:v>1245</c:v>
                </c:pt>
                <c:pt idx="257">
                  <c:v>1987</c:v>
                </c:pt>
                <c:pt idx="258">
                  <c:v>2888</c:v>
                </c:pt>
                <c:pt idx="259">
                  <c:v>2514</c:v>
                </c:pt>
                <c:pt idx="260">
                  <c:v>3105</c:v>
                </c:pt>
                <c:pt idx="261">
                  <c:v>2646</c:v>
                </c:pt>
                <c:pt idx="262">
                  <c:v>2270</c:v>
                </c:pt>
                <c:pt idx="263">
                  <c:v>2080</c:v>
                </c:pt>
                <c:pt idx="264">
                  <c:v>2493</c:v>
                </c:pt>
                <c:pt idx="265">
                  <c:v>3250</c:v>
                </c:pt>
                <c:pt idx="266">
                  <c:v>3069</c:v>
                </c:pt>
                <c:pt idx="267">
                  <c:v>3370</c:v>
                </c:pt>
                <c:pt idx="268">
                  <c:v>3198</c:v>
                </c:pt>
                <c:pt idx="269">
                  <c:v>2563</c:v>
                </c:pt>
                <c:pt idx="270">
                  <c:v>2302</c:v>
                </c:pt>
                <c:pt idx="271">
                  <c:v>2295</c:v>
                </c:pt>
                <c:pt idx="272">
                  <c:v>4173</c:v>
                </c:pt>
                <c:pt idx="273">
                  <c:v>4400</c:v>
                </c:pt>
                <c:pt idx="274">
                  <c:v>4932</c:v>
                </c:pt>
                <c:pt idx="275">
                  <c:v>4645</c:v>
                </c:pt>
                <c:pt idx="276">
                  <c:v>4116</c:v>
                </c:pt>
                <c:pt idx="277">
                  <c:v>3313</c:v>
                </c:pt>
                <c:pt idx="278">
                  <c:v>4011</c:v>
                </c:pt>
                <c:pt idx="279">
                  <c:v>6709</c:v>
                </c:pt>
                <c:pt idx="280">
                  <c:v>8166</c:v>
                </c:pt>
                <c:pt idx="281">
                  <c:v>8319</c:v>
                </c:pt>
                <c:pt idx="282">
                  <c:v>7882</c:v>
                </c:pt>
                <c:pt idx="283">
                  <c:v>7999</c:v>
                </c:pt>
                <c:pt idx="284">
                  <c:v>5163</c:v>
                </c:pt>
                <c:pt idx="285">
                  <c:v>7552</c:v>
                </c:pt>
                <c:pt idx="286">
                  <c:v>10008</c:v>
                </c:pt>
                <c:pt idx="287">
                  <c:v>9126</c:v>
                </c:pt>
                <c:pt idx="288">
                  <c:v>8725</c:v>
                </c:pt>
                <c:pt idx="289">
                  <c:v>10939</c:v>
                </c:pt>
                <c:pt idx="290">
                  <c:v>9445</c:v>
                </c:pt>
                <c:pt idx="291">
                  <c:v>8789</c:v>
                </c:pt>
                <c:pt idx="292">
                  <c:v>9501</c:v>
                </c:pt>
                <c:pt idx="293">
                  <c:v>14046</c:v>
                </c:pt>
                <c:pt idx="294">
                  <c:v>14305</c:v>
                </c:pt>
                <c:pt idx="295">
                  <c:v>14796</c:v>
                </c:pt>
                <c:pt idx="296">
                  <c:v>11552</c:v>
                </c:pt>
                <c:pt idx="297">
                  <c:v>9502</c:v>
                </c:pt>
                <c:pt idx="298">
                  <c:v>7458</c:v>
                </c:pt>
                <c:pt idx="299">
                  <c:v>9580</c:v>
                </c:pt>
                <c:pt idx="300">
                  <c:v>17710</c:v>
                </c:pt>
                <c:pt idx="301">
                  <c:v>18000</c:v>
                </c:pt>
                <c:pt idx="302">
                  <c:v>16726</c:v>
                </c:pt>
                <c:pt idx="303">
                  <c:v>15002</c:v>
                </c:pt>
                <c:pt idx="304">
                  <c:v>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2-4513-A04E-C6EEA39A3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0577776"/>
        <c:axId val="1638117856"/>
      </c:barChart>
      <c:catAx>
        <c:axId val="20005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000"/>
                  <a:t>Day</a:t>
                </a:r>
              </a:p>
            </c:rich>
          </c:tx>
          <c:layout>
            <c:manualLayout>
              <c:xMode val="edge"/>
              <c:yMode val="edge"/>
              <c:x val="0.48993032427790345"/>
              <c:y val="0.92813409428940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17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8117856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777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3200"/>
              <a:t>Post LockDown Cases</a:t>
            </a:r>
          </a:p>
        </c:rich>
      </c:tx>
      <c:layout>
        <c:manualLayout>
          <c:xMode val="edge"/>
          <c:yMode val="edge"/>
          <c:x val="0.25902955987949072"/>
          <c:y val="2.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33935313608695E-2"/>
          <c:y val="9.0432704264450686E-2"/>
          <c:w val="0.92339763082517168"/>
          <c:h val="0.782655392052272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0.45174231977743806"/>
                  <c:y val="3.8928413137503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Sheet1!$B$25:$B$306</c:f>
              <c:numCache>
                <c:formatCode>General</c:formatCode>
                <c:ptCount val="28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239</c:v>
                </c:pt>
                <c:pt idx="216">
                  <c:v>240</c:v>
                </c:pt>
                <c:pt idx="217">
                  <c:v>241</c:v>
                </c:pt>
                <c:pt idx="218">
                  <c:v>242</c:v>
                </c:pt>
                <c:pt idx="219">
                  <c:v>243</c:v>
                </c:pt>
                <c:pt idx="220">
                  <c:v>244</c:v>
                </c:pt>
                <c:pt idx="221">
                  <c:v>245</c:v>
                </c:pt>
                <c:pt idx="222">
                  <c:v>246</c:v>
                </c:pt>
                <c:pt idx="223">
                  <c:v>247</c:v>
                </c:pt>
                <c:pt idx="224">
                  <c:v>248</c:v>
                </c:pt>
                <c:pt idx="225">
                  <c:v>249</c:v>
                </c:pt>
                <c:pt idx="226">
                  <c:v>250</c:v>
                </c:pt>
                <c:pt idx="227">
                  <c:v>251</c:v>
                </c:pt>
                <c:pt idx="228">
                  <c:v>252</c:v>
                </c:pt>
                <c:pt idx="229">
                  <c:v>253</c:v>
                </c:pt>
                <c:pt idx="230">
                  <c:v>254</c:v>
                </c:pt>
                <c:pt idx="231">
                  <c:v>255</c:v>
                </c:pt>
                <c:pt idx="232">
                  <c:v>256</c:v>
                </c:pt>
                <c:pt idx="233">
                  <c:v>257</c:v>
                </c:pt>
                <c:pt idx="234">
                  <c:v>258</c:v>
                </c:pt>
                <c:pt idx="235">
                  <c:v>259</c:v>
                </c:pt>
                <c:pt idx="236">
                  <c:v>260</c:v>
                </c:pt>
                <c:pt idx="237">
                  <c:v>261</c:v>
                </c:pt>
                <c:pt idx="238">
                  <c:v>262</c:v>
                </c:pt>
                <c:pt idx="239">
                  <c:v>263</c:v>
                </c:pt>
                <c:pt idx="240">
                  <c:v>264</c:v>
                </c:pt>
                <c:pt idx="241">
                  <c:v>265</c:v>
                </c:pt>
                <c:pt idx="242">
                  <c:v>266</c:v>
                </c:pt>
                <c:pt idx="243">
                  <c:v>267</c:v>
                </c:pt>
                <c:pt idx="244">
                  <c:v>268</c:v>
                </c:pt>
                <c:pt idx="245">
                  <c:v>269</c:v>
                </c:pt>
                <c:pt idx="246">
                  <c:v>270</c:v>
                </c:pt>
                <c:pt idx="247">
                  <c:v>271</c:v>
                </c:pt>
                <c:pt idx="248">
                  <c:v>272</c:v>
                </c:pt>
                <c:pt idx="249">
                  <c:v>273</c:v>
                </c:pt>
                <c:pt idx="250">
                  <c:v>274</c:v>
                </c:pt>
                <c:pt idx="251">
                  <c:v>275</c:v>
                </c:pt>
                <c:pt idx="252">
                  <c:v>276</c:v>
                </c:pt>
                <c:pt idx="253">
                  <c:v>277</c:v>
                </c:pt>
                <c:pt idx="254">
                  <c:v>278</c:v>
                </c:pt>
                <c:pt idx="255">
                  <c:v>279</c:v>
                </c:pt>
                <c:pt idx="256">
                  <c:v>280</c:v>
                </c:pt>
                <c:pt idx="257">
                  <c:v>281</c:v>
                </c:pt>
                <c:pt idx="258">
                  <c:v>282</c:v>
                </c:pt>
                <c:pt idx="259">
                  <c:v>283</c:v>
                </c:pt>
                <c:pt idx="260">
                  <c:v>284</c:v>
                </c:pt>
                <c:pt idx="261">
                  <c:v>285</c:v>
                </c:pt>
                <c:pt idx="262">
                  <c:v>286</c:v>
                </c:pt>
                <c:pt idx="263">
                  <c:v>287</c:v>
                </c:pt>
                <c:pt idx="264">
                  <c:v>288</c:v>
                </c:pt>
                <c:pt idx="265">
                  <c:v>289</c:v>
                </c:pt>
                <c:pt idx="266">
                  <c:v>290</c:v>
                </c:pt>
                <c:pt idx="267">
                  <c:v>291</c:v>
                </c:pt>
                <c:pt idx="268">
                  <c:v>292</c:v>
                </c:pt>
                <c:pt idx="269">
                  <c:v>293</c:v>
                </c:pt>
                <c:pt idx="270">
                  <c:v>294</c:v>
                </c:pt>
                <c:pt idx="271">
                  <c:v>295</c:v>
                </c:pt>
                <c:pt idx="272">
                  <c:v>296</c:v>
                </c:pt>
                <c:pt idx="273">
                  <c:v>297</c:v>
                </c:pt>
                <c:pt idx="274">
                  <c:v>298</c:v>
                </c:pt>
                <c:pt idx="275">
                  <c:v>299</c:v>
                </c:pt>
                <c:pt idx="276">
                  <c:v>300</c:v>
                </c:pt>
                <c:pt idx="277">
                  <c:v>301</c:v>
                </c:pt>
                <c:pt idx="278">
                  <c:v>302</c:v>
                </c:pt>
                <c:pt idx="279">
                  <c:v>303</c:v>
                </c:pt>
                <c:pt idx="280">
                  <c:v>304</c:v>
                </c:pt>
                <c:pt idx="281">
                  <c:v>305</c:v>
                </c:pt>
              </c:numCache>
            </c:numRef>
          </c:xVal>
          <c:yVal>
            <c:numRef>
              <c:f>Sheet1!$C$25:$C$306</c:f>
              <c:numCache>
                <c:formatCode>General</c:formatCode>
                <c:ptCount val="282"/>
                <c:pt idx="0">
                  <c:v>1187</c:v>
                </c:pt>
                <c:pt idx="1">
                  <c:v>1280</c:v>
                </c:pt>
                <c:pt idx="2">
                  <c:v>1326</c:v>
                </c:pt>
                <c:pt idx="3">
                  <c:v>1353</c:v>
                </c:pt>
                <c:pt idx="4">
                  <c:v>1380</c:v>
                </c:pt>
                <c:pt idx="5">
                  <c:v>1462</c:v>
                </c:pt>
                <c:pt idx="6">
                  <c:v>1505</c:v>
                </c:pt>
                <c:pt idx="7">
                  <c:v>1585</c:v>
                </c:pt>
                <c:pt idx="8">
                  <c:v>1655</c:v>
                </c:pt>
                <c:pt idx="9">
                  <c:v>1686</c:v>
                </c:pt>
                <c:pt idx="10">
                  <c:v>1749</c:v>
                </c:pt>
                <c:pt idx="11">
                  <c:v>1845</c:v>
                </c:pt>
                <c:pt idx="12">
                  <c:v>1934</c:v>
                </c:pt>
                <c:pt idx="13">
                  <c:v>2003</c:v>
                </c:pt>
                <c:pt idx="14">
                  <c:v>2028</c:v>
                </c:pt>
                <c:pt idx="15">
                  <c:v>2173</c:v>
                </c:pt>
                <c:pt idx="16">
                  <c:v>2272</c:v>
                </c:pt>
                <c:pt idx="17">
                  <c:v>2415</c:v>
                </c:pt>
                <c:pt idx="18">
                  <c:v>2506</c:v>
                </c:pt>
                <c:pt idx="19">
                  <c:v>2605</c:v>
                </c:pt>
                <c:pt idx="20">
                  <c:v>2783</c:v>
                </c:pt>
                <c:pt idx="21">
                  <c:v>3034</c:v>
                </c:pt>
                <c:pt idx="22">
                  <c:v>3158</c:v>
                </c:pt>
                <c:pt idx="23">
                  <c:v>3300</c:v>
                </c:pt>
                <c:pt idx="24">
                  <c:v>3465</c:v>
                </c:pt>
                <c:pt idx="25">
                  <c:v>3635</c:v>
                </c:pt>
                <c:pt idx="26">
                  <c:v>3953</c:v>
                </c:pt>
                <c:pt idx="27">
                  <c:v>4220</c:v>
                </c:pt>
                <c:pt idx="28">
                  <c:v>4361</c:v>
                </c:pt>
                <c:pt idx="29">
                  <c:v>4546</c:v>
                </c:pt>
                <c:pt idx="30">
                  <c:v>4793</c:v>
                </c:pt>
                <c:pt idx="31">
                  <c:v>4996</c:v>
                </c:pt>
                <c:pt idx="32">
                  <c:v>5350</c:v>
                </c:pt>
                <c:pt idx="33">
                  <c:v>5647</c:v>
                </c:pt>
                <c:pt idx="34">
                  <c:v>5951</c:v>
                </c:pt>
                <c:pt idx="35">
                  <c:v>6336</c:v>
                </c:pt>
                <c:pt idx="36">
                  <c:v>6783</c:v>
                </c:pt>
                <c:pt idx="37">
                  <c:v>7220</c:v>
                </c:pt>
                <c:pt idx="38">
                  <c:v>7572</c:v>
                </c:pt>
                <c:pt idx="39">
                  <c:v>7808</c:v>
                </c:pt>
                <c:pt idx="40">
                  <c:v>8232</c:v>
                </c:pt>
                <c:pt idx="41">
                  <c:v>8895</c:v>
                </c:pt>
                <c:pt idx="42">
                  <c:v>9420</c:v>
                </c:pt>
                <c:pt idx="43">
                  <c:v>10015</c:v>
                </c:pt>
                <c:pt idx="44">
                  <c:v>10652</c:v>
                </c:pt>
                <c:pt idx="45">
                  <c:v>11350</c:v>
                </c:pt>
                <c:pt idx="46">
                  <c:v>12074</c:v>
                </c:pt>
                <c:pt idx="47">
                  <c:v>12739</c:v>
                </c:pt>
                <c:pt idx="48">
                  <c:v>13524</c:v>
                </c:pt>
                <c:pt idx="49">
                  <c:v>14355</c:v>
                </c:pt>
                <c:pt idx="50">
                  <c:v>15515</c:v>
                </c:pt>
                <c:pt idx="51">
                  <c:v>16433</c:v>
                </c:pt>
                <c:pt idx="52">
                  <c:v>17200</c:v>
                </c:pt>
                <c:pt idx="53">
                  <c:v>18252</c:v>
                </c:pt>
                <c:pt idx="54">
                  <c:v>19137</c:v>
                </c:pt>
                <c:pt idx="55">
                  <c:v>20125</c:v>
                </c:pt>
                <c:pt idx="56">
                  <c:v>21343</c:v>
                </c:pt>
                <c:pt idx="57">
                  <c:v>22583</c:v>
                </c:pt>
                <c:pt idx="58">
                  <c:v>23615</c:v>
                </c:pt>
                <c:pt idx="59">
                  <c:v>24264</c:v>
                </c:pt>
                <c:pt idx="60">
                  <c:v>25937</c:v>
                </c:pt>
                <c:pt idx="61">
                  <c:v>27403</c:v>
                </c:pt>
                <c:pt idx="62">
                  <c:v>29240</c:v>
                </c:pt>
                <c:pt idx="63">
                  <c:v>30967</c:v>
                </c:pt>
                <c:pt idx="64">
                  <c:v>32683</c:v>
                </c:pt>
                <c:pt idx="65">
                  <c:v>34357</c:v>
                </c:pt>
                <c:pt idx="66">
                  <c:v>35812</c:v>
                </c:pt>
                <c:pt idx="67">
                  <c:v>37525</c:v>
                </c:pt>
                <c:pt idx="68">
                  <c:v>40792</c:v>
                </c:pt>
                <c:pt idx="69">
                  <c:v>43434</c:v>
                </c:pt>
                <c:pt idx="70">
                  <c:v>45973</c:v>
                </c:pt>
                <c:pt idx="71">
                  <c:v>48285</c:v>
                </c:pt>
                <c:pt idx="72">
                  <c:v>50879</c:v>
                </c:pt>
                <c:pt idx="73">
                  <c:v>52991</c:v>
                </c:pt>
                <c:pt idx="74">
                  <c:v>55421</c:v>
                </c:pt>
                <c:pt idx="75">
                  <c:v>58568</c:v>
                </c:pt>
                <c:pt idx="76">
                  <c:v>61927</c:v>
                </c:pt>
                <c:pt idx="77">
                  <c:v>65736</c:v>
                </c:pt>
                <c:pt idx="78">
                  <c:v>70038</c:v>
                </c:pt>
                <c:pt idx="79">
                  <c:v>73533</c:v>
                </c:pt>
                <c:pt idx="80">
                  <c:v>76334</c:v>
                </c:pt>
                <c:pt idx="81">
                  <c:v>80412</c:v>
                </c:pt>
                <c:pt idx="82">
                  <c:v>83890</c:v>
                </c:pt>
                <c:pt idx="83">
                  <c:v>87715</c:v>
                </c:pt>
                <c:pt idx="84">
                  <c:v>92681</c:v>
                </c:pt>
                <c:pt idx="85">
                  <c:v>97302</c:v>
                </c:pt>
                <c:pt idx="86">
                  <c:v>101590</c:v>
                </c:pt>
                <c:pt idx="87">
                  <c:v>106108</c:v>
                </c:pt>
                <c:pt idx="88">
                  <c:v>111796</c:v>
                </c:pt>
                <c:pt idx="89">
                  <c:v>118375</c:v>
                </c:pt>
                <c:pt idx="90">
                  <c:v>124590</c:v>
                </c:pt>
                <c:pt idx="91">
                  <c:v>131800</c:v>
                </c:pt>
                <c:pt idx="92">
                  <c:v>138134</c:v>
                </c:pt>
                <c:pt idx="93">
                  <c:v>144264</c:v>
                </c:pt>
                <c:pt idx="94">
                  <c:v>151209</c:v>
                </c:pt>
                <c:pt idx="95">
                  <c:v>159333</c:v>
                </c:pt>
                <c:pt idx="96">
                  <c:v>168061</c:v>
                </c:pt>
                <c:pt idx="97">
                  <c:v>177124</c:v>
                </c:pt>
                <c:pt idx="98">
                  <c:v>187977</c:v>
                </c:pt>
                <c:pt idx="99">
                  <c:v>196750</c:v>
                </c:pt>
                <c:pt idx="100">
                  <c:v>205721</c:v>
                </c:pt>
                <c:pt idx="101">
                  <c:v>215855</c:v>
                </c:pt>
                <c:pt idx="102">
                  <c:v>224665</c:v>
                </c:pt>
                <c:pt idx="103">
                  <c:v>238339</c:v>
                </c:pt>
                <c:pt idx="104">
                  <c:v>250687</c:v>
                </c:pt>
                <c:pt idx="105">
                  <c:v>264184</c:v>
                </c:pt>
                <c:pt idx="106">
                  <c:v>276242</c:v>
                </c:pt>
                <c:pt idx="107">
                  <c:v>287796</c:v>
                </c:pt>
                <c:pt idx="108">
                  <c:v>298292</c:v>
                </c:pt>
                <c:pt idx="109">
                  <c:v>311049</c:v>
                </c:pt>
                <c:pt idx="110">
                  <c:v>324221</c:v>
                </c:pt>
                <c:pt idx="111">
                  <c:v>337594</c:v>
                </c:pt>
                <c:pt idx="112">
                  <c:v>350879</c:v>
                </c:pt>
                <c:pt idx="113">
                  <c:v>364328</c:v>
                </c:pt>
                <c:pt idx="114">
                  <c:v>373628</c:v>
                </c:pt>
                <c:pt idx="115">
                  <c:v>381798</c:v>
                </c:pt>
                <c:pt idx="116">
                  <c:v>394948</c:v>
                </c:pt>
                <c:pt idx="117">
                  <c:v>408502</c:v>
                </c:pt>
                <c:pt idx="118">
                  <c:v>421996</c:v>
                </c:pt>
                <c:pt idx="119">
                  <c:v>434200</c:v>
                </c:pt>
                <c:pt idx="120">
                  <c:v>445433</c:v>
                </c:pt>
                <c:pt idx="121">
                  <c:v>452529</c:v>
                </c:pt>
                <c:pt idx="122">
                  <c:v>459761</c:v>
                </c:pt>
                <c:pt idx="123">
                  <c:v>471123</c:v>
                </c:pt>
                <c:pt idx="124">
                  <c:v>482169</c:v>
                </c:pt>
                <c:pt idx="125">
                  <c:v>493183</c:v>
                </c:pt>
                <c:pt idx="126">
                  <c:v>503290</c:v>
                </c:pt>
                <c:pt idx="127">
                  <c:v>511485</c:v>
                </c:pt>
                <c:pt idx="128">
                  <c:v>516862</c:v>
                </c:pt>
                <c:pt idx="129">
                  <c:v>521318</c:v>
                </c:pt>
                <c:pt idx="130">
                  <c:v>529887</c:v>
                </c:pt>
                <c:pt idx="131">
                  <c:v>538184</c:v>
                </c:pt>
                <c:pt idx="132">
                  <c:v>545476</c:v>
                </c:pt>
                <c:pt idx="133">
                  <c:v>553188</c:v>
                </c:pt>
                <c:pt idx="134">
                  <c:v>559858</c:v>
                </c:pt>
                <c:pt idx="135">
                  <c:v>563598</c:v>
                </c:pt>
                <c:pt idx="136">
                  <c:v>566109</c:v>
                </c:pt>
                <c:pt idx="137">
                  <c:v>568919</c:v>
                </c:pt>
                <c:pt idx="138">
                  <c:v>572865</c:v>
                </c:pt>
                <c:pt idx="139">
                  <c:v>579140</c:v>
                </c:pt>
                <c:pt idx="140">
                  <c:v>583653</c:v>
                </c:pt>
                <c:pt idx="141">
                  <c:v>587345</c:v>
                </c:pt>
                <c:pt idx="142">
                  <c:v>589886</c:v>
                </c:pt>
                <c:pt idx="143">
                  <c:v>592144</c:v>
                </c:pt>
                <c:pt idx="144">
                  <c:v>596060</c:v>
                </c:pt>
                <c:pt idx="145">
                  <c:v>599940</c:v>
                </c:pt>
                <c:pt idx="146">
                  <c:v>603338</c:v>
                </c:pt>
                <c:pt idx="147">
                  <c:v>607045</c:v>
                </c:pt>
                <c:pt idx="148">
                  <c:v>609773</c:v>
                </c:pt>
                <c:pt idx="149">
                  <c:v>611450</c:v>
                </c:pt>
                <c:pt idx="150">
                  <c:v>613017</c:v>
                </c:pt>
                <c:pt idx="151">
                  <c:v>615701</c:v>
                </c:pt>
                <c:pt idx="152">
                  <c:v>618286</c:v>
                </c:pt>
                <c:pt idx="153">
                  <c:v>620123</c:v>
                </c:pt>
                <c:pt idx="154">
                  <c:v>622551</c:v>
                </c:pt>
                <c:pt idx="155">
                  <c:v>625056</c:v>
                </c:pt>
                <c:pt idx="156">
                  <c:v>627041</c:v>
                </c:pt>
                <c:pt idx="157">
                  <c:v>628259</c:v>
                </c:pt>
                <c:pt idx="158">
                  <c:v>630595</c:v>
                </c:pt>
                <c:pt idx="159">
                  <c:v>633015</c:v>
                </c:pt>
                <c:pt idx="160">
                  <c:v>635078</c:v>
                </c:pt>
                <c:pt idx="161">
                  <c:v>636884</c:v>
                </c:pt>
                <c:pt idx="162">
                  <c:v>638517</c:v>
                </c:pt>
                <c:pt idx="163">
                  <c:v>639362</c:v>
                </c:pt>
                <c:pt idx="164">
                  <c:v>640441</c:v>
                </c:pt>
                <c:pt idx="165">
                  <c:v>642431</c:v>
                </c:pt>
                <c:pt idx="166">
                  <c:v>644438</c:v>
                </c:pt>
                <c:pt idx="167">
                  <c:v>646398</c:v>
                </c:pt>
                <c:pt idx="168">
                  <c:v>648214</c:v>
                </c:pt>
                <c:pt idx="169">
                  <c:v>649793</c:v>
                </c:pt>
                <c:pt idx="170">
                  <c:v>650749</c:v>
                </c:pt>
                <c:pt idx="171">
                  <c:v>651521</c:v>
                </c:pt>
                <c:pt idx="172">
                  <c:v>653444</c:v>
                </c:pt>
                <c:pt idx="173">
                  <c:v>655572</c:v>
                </c:pt>
                <c:pt idx="174">
                  <c:v>657627</c:v>
                </c:pt>
                <c:pt idx="175">
                  <c:v>659656</c:v>
                </c:pt>
                <c:pt idx="176">
                  <c:v>661211</c:v>
                </c:pt>
                <c:pt idx="177">
                  <c:v>661936</c:v>
                </c:pt>
                <c:pt idx="178">
                  <c:v>663282</c:v>
                </c:pt>
                <c:pt idx="179">
                  <c:v>665188</c:v>
                </c:pt>
                <c:pt idx="180">
                  <c:v>667049</c:v>
                </c:pt>
                <c:pt idx="181">
                  <c:v>668529</c:v>
                </c:pt>
                <c:pt idx="182">
                  <c:v>669498</c:v>
                </c:pt>
                <c:pt idx="183">
                  <c:v>670766</c:v>
                </c:pt>
                <c:pt idx="184">
                  <c:v>671669</c:v>
                </c:pt>
                <c:pt idx="185">
                  <c:v>672572</c:v>
                </c:pt>
                <c:pt idx="186">
                  <c:v>674339</c:v>
                </c:pt>
                <c:pt idx="187">
                  <c:v>676084</c:v>
                </c:pt>
                <c:pt idx="188">
                  <c:v>677833</c:v>
                </c:pt>
                <c:pt idx="189">
                  <c:v>679716</c:v>
                </c:pt>
                <c:pt idx="190">
                  <c:v>681289</c:v>
                </c:pt>
                <c:pt idx="191">
                  <c:v>682215</c:v>
                </c:pt>
                <c:pt idx="192">
                  <c:v>683242</c:v>
                </c:pt>
                <c:pt idx="193">
                  <c:v>685155</c:v>
                </c:pt>
                <c:pt idx="194">
                  <c:v>686891</c:v>
                </c:pt>
                <c:pt idx="195">
                  <c:v>688532</c:v>
                </c:pt>
                <c:pt idx="196">
                  <c:v>690896</c:v>
                </c:pt>
                <c:pt idx="197">
                  <c:v>692471</c:v>
                </c:pt>
                <c:pt idx="198">
                  <c:v>693359</c:v>
                </c:pt>
                <c:pt idx="199">
                  <c:v>694537</c:v>
                </c:pt>
                <c:pt idx="200">
                  <c:v>696414</c:v>
                </c:pt>
                <c:pt idx="201">
                  <c:v>698184</c:v>
                </c:pt>
                <c:pt idx="202">
                  <c:v>700203</c:v>
                </c:pt>
                <c:pt idx="203">
                  <c:v>702131</c:v>
                </c:pt>
                <c:pt idx="204">
                  <c:v>703793</c:v>
                </c:pt>
                <c:pt idx="205">
                  <c:v>705254</c:v>
                </c:pt>
                <c:pt idx="206">
                  <c:v>706304</c:v>
                </c:pt>
                <c:pt idx="207">
                  <c:v>708359</c:v>
                </c:pt>
                <c:pt idx="208">
                  <c:v>710515</c:v>
                </c:pt>
                <c:pt idx="209">
                  <c:v>712412</c:v>
                </c:pt>
                <c:pt idx="210">
                  <c:v>714246</c:v>
                </c:pt>
                <c:pt idx="211">
                  <c:v>715868</c:v>
                </c:pt>
                <c:pt idx="212">
                  <c:v>716759</c:v>
                </c:pt>
                <c:pt idx="213">
                  <c:v>717851</c:v>
                </c:pt>
                <c:pt idx="214">
                  <c:v>719714</c:v>
                </c:pt>
                <c:pt idx="215">
                  <c:v>721770</c:v>
                </c:pt>
                <c:pt idx="216">
                  <c:v>723682</c:v>
                </c:pt>
                <c:pt idx="217">
                  <c:v>725452</c:v>
                </c:pt>
                <c:pt idx="218">
                  <c:v>726823</c:v>
                </c:pt>
                <c:pt idx="219">
                  <c:v>727595</c:v>
                </c:pt>
                <c:pt idx="220">
                  <c:v>728836</c:v>
                </c:pt>
                <c:pt idx="221">
                  <c:v>730548</c:v>
                </c:pt>
                <c:pt idx="222">
                  <c:v>732414</c:v>
                </c:pt>
                <c:pt idx="223">
                  <c:v>734175</c:v>
                </c:pt>
                <c:pt idx="224">
                  <c:v>735906</c:v>
                </c:pt>
                <c:pt idx="225">
                  <c:v>737278</c:v>
                </c:pt>
                <c:pt idx="226">
                  <c:v>738525</c:v>
                </c:pt>
                <c:pt idx="227">
                  <c:v>740254</c:v>
                </c:pt>
                <c:pt idx="228">
                  <c:v>742394</c:v>
                </c:pt>
                <c:pt idx="229">
                  <c:v>744732</c:v>
                </c:pt>
                <c:pt idx="230">
                  <c:v>746945</c:v>
                </c:pt>
                <c:pt idx="231">
                  <c:v>749182</c:v>
                </c:pt>
                <c:pt idx="232">
                  <c:v>751024</c:v>
                </c:pt>
                <c:pt idx="233">
                  <c:v>752269</c:v>
                </c:pt>
                <c:pt idx="234">
                  <c:v>754256</c:v>
                </c:pt>
                <c:pt idx="235">
                  <c:v>757144</c:v>
                </c:pt>
                <c:pt idx="236">
                  <c:v>759658</c:v>
                </c:pt>
                <c:pt idx="237">
                  <c:v>762763</c:v>
                </c:pt>
                <c:pt idx="238">
                  <c:v>765409</c:v>
                </c:pt>
                <c:pt idx="239">
                  <c:v>767679</c:v>
                </c:pt>
                <c:pt idx="240">
                  <c:v>769759</c:v>
                </c:pt>
                <c:pt idx="241">
                  <c:v>772252</c:v>
                </c:pt>
                <c:pt idx="242">
                  <c:v>775502</c:v>
                </c:pt>
                <c:pt idx="243">
                  <c:v>778571</c:v>
                </c:pt>
                <c:pt idx="244">
                  <c:v>781941</c:v>
                </c:pt>
                <c:pt idx="245">
                  <c:v>785139</c:v>
                </c:pt>
                <c:pt idx="246">
                  <c:v>787702</c:v>
                </c:pt>
                <c:pt idx="247">
                  <c:v>790004</c:v>
                </c:pt>
                <c:pt idx="248">
                  <c:v>792299</c:v>
                </c:pt>
                <c:pt idx="249">
                  <c:v>796472</c:v>
                </c:pt>
                <c:pt idx="250">
                  <c:v>800872</c:v>
                </c:pt>
                <c:pt idx="251">
                  <c:v>805804</c:v>
                </c:pt>
                <c:pt idx="252">
                  <c:v>810449</c:v>
                </c:pt>
                <c:pt idx="253">
                  <c:v>814565</c:v>
                </c:pt>
                <c:pt idx="254">
                  <c:v>817878</c:v>
                </c:pt>
                <c:pt idx="255">
                  <c:v>821889</c:v>
                </c:pt>
                <c:pt idx="256">
                  <c:v>828598</c:v>
                </c:pt>
                <c:pt idx="257">
                  <c:v>836764</c:v>
                </c:pt>
                <c:pt idx="258">
                  <c:v>845083</c:v>
                </c:pt>
                <c:pt idx="259">
                  <c:v>852965</c:v>
                </c:pt>
                <c:pt idx="260">
                  <c:v>860964</c:v>
                </c:pt>
                <c:pt idx="261">
                  <c:v>866127</c:v>
                </c:pt>
                <c:pt idx="262">
                  <c:v>873679</c:v>
                </c:pt>
                <c:pt idx="263">
                  <c:v>883687</c:v>
                </c:pt>
                <c:pt idx="264">
                  <c:v>892813</c:v>
                </c:pt>
                <c:pt idx="265">
                  <c:v>901538</c:v>
                </c:pt>
                <c:pt idx="266">
                  <c:v>912477</c:v>
                </c:pt>
                <c:pt idx="267">
                  <c:v>921922</c:v>
                </c:pt>
                <c:pt idx="268">
                  <c:v>930711</c:v>
                </c:pt>
                <c:pt idx="269">
                  <c:v>940212</c:v>
                </c:pt>
                <c:pt idx="270">
                  <c:v>954258</c:v>
                </c:pt>
                <c:pt idx="271">
                  <c:v>968563</c:v>
                </c:pt>
                <c:pt idx="272">
                  <c:v>983359</c:v>
                </c:pt>
                <c:pt idx="273">
                  <c:v>994911</c:v>
                </c:pt>
                <c:pt idx="274">
                  <c:v>1004413</c:v>
                </c:pt>
                <c:pt idx="275">
                  <c:v>1011871</c:v>
                </c:pt>
                <c:pt idx="276">
                  <c:v>1021451</c:v>
                </c:pt>
                <c:pt idx="277">
                  <c:v>1039161</c:v>
                </c:pt>
                <c:pt idx="278">
                  <c:v>1057161</c:v>
                </c:pt>
                <c:pt idx="279">
                  <c:v>1073887</c:v>
                </c:pt>
                <c:pt idx="280">
                  <c:v>1088889</c:v>
                </c:pt>
                <c:pt idx="281">
                  <c:v>1100748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B-4A47-8B9C-24F6C02E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34848"/>
        <c:axId val="1887701808"/>
      </c:scatterChart>
      <c:valAx>
        <c:axId val="2036034848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Days since 1st case</a:t>
                </a:r>
              </a:p>
            </c:rich>
          </c:tx>
          <c:layout>
            <c:manualLayout>
              <c:xMode val="edge"/>
              <c:yMode val="edge"/>
              <c:x val="0.41891548731198242"/>
              <c:y val="0.9227065616797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1808"/>
        <c:crosses val="autoZero"/>
        <c:crossBetween val="midCat"/>
        <c:majorUnit val="5"/>
      </c:valAx>
      <c:valAx>
        <c:axId val="1887701808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Total Cases (1000s)</a:t>
                </a:r>
              </a:p>
            </c:rich>
          </c:tx>
          <c:layout>
            <c:manualLayout>
              <c:xMode val="edge"/>
              <c:yMode val="edge"/>
              <c:x val="7.1892652455925474E-3"/>
              <c:y val="0.26803061795840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34848"/>
        <c:crosses val="autoZero"/>
        <c:crossBetween val="midCat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rgbClr val="FF0000"/>
                </a:solidFill>
              </a:rPr>
              <a:t>Total Deaths</a:t>
            </a:r>
          </a:p>
        </c:rich>
      </c:tx>
      <c:layout>
        <c:manualLayout>
          <c:xMode val="edge"/>
          <c:yMode val="edge"/>
          <c:x val="0.350331411869875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91807277522868E-2"/>
          <c:y val="7.4870342755124553E-2"/>
          <c:w val="0.90486469523525459"/>
          <c:h val="0.80215281305189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Sheet1!$AE$80</c:f>
              <c:strCache>
                <c:ptCount val="1"/>
                <c:pt idx="0">
                  <c:v>Deaths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Sheet1!$AD$81:$AD$363</c:f>
              <c:numCache>
                <c:formatCode>General</c:formatCode>
                <c:ptCount val="28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271</c:v>
                </c:pt>
                <c:pt idx="249">
                  <c:v>272</c:v>
                </c:pt>
                <c:pt idx="250">
                  <c:v>273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292</c:v>
                </c:pt>
                <c:pt idx="270">
                  <c:v>293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</c:numCache>
            </c:numRef>
          </c:xVal>
          <c:yVal>
            <c:numRef>
              <c:f>Sheet1!$AE$81:$AE$363</c:f>
              <c:numCache>
                <c:formatCode>General</c:formatCode>
                <c:ptCount val="2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34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58</c:v>
                </c:pt>
                <c:pt idx="25">
                  <c:v>58</c:v>
                </c:pt>
                <c:pt idx="26">
                  <c:v>65</c:v>
                </c:pt>
                <c:pt idx="27">
                  <c:v>75</c:v>
                </c:pt>
                <c:pt idx="28">
                  <c:v>79</c:v>
                </c:pt>
                <c:pt idx="29">
                  <c:v>86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103</c:v>
                </c:pt>
                <c:pt idx="34">
                  <c:v>103</c:v>
                </c:pt>
                <c:pt idx="35">
                  <c:v>116</c:v>
                </c:pt>
                <c:pt idx="36">
                  <c:v>123</c:v>
                </c:pt>
                <c:pt idx="37">
                  <c:v>131</c:v>
                </c:pt>
                <c:pt idx="38">
                  <c:v>138</c:v>
                </c:pt>
                <c:pt idx="39">
                  <c:v>148</c:v>
                </c:pt>
                <c:pt idx="40">
                  <c:v>153</c:v>
                </c:pt>
                <c:pt idx="41">
                  <c:v>161</c:v>
                </c:pt>
                <c:pt idx="42">
                  <c:v>178</c:v>
                </c:pt>
                <c:pt idx="43">
                  <c:v>186</c:v>
                </c:pt>
                <c:pt idx="44">
                  <c:v>194</c:v>
                </c:pt>
                <c:pt idx="45">
                  <c:v>206</c:v>
                </c:pt>
                <c:pt idx="46">
                  <c:v>212</c:v>
                </c:pt>
                <c:pt idx="47">
                  <c:v>219</c:v>
                </c:pt>
                <c:pt idx="48">
                  <c:v>238</c:v>
                </c:pt>
                <c:pt idx="49">
                  <c:v>247</c:v>
                </c:pt>
                <c:pt idx="50">
                  <c:v>261</c:v>
                </c:pt>
                <c:pt idx="51">
                  <c:v>264</c:v>
                </c:pt>
                <c:pt idx="52">
                  <c:v>286</c:v>
                </c:pt>
                <c:pt idx="53">
                  <c:v>312</c:v>
                </c:pt>
                <c:pt idx="54">
                  <c:v>339</c:v>
                </c:pt>
                <c:pt idx="55">
                  <c:v>369</c:v>
                </c:pt>
                <c:pt idx="56">
                  <c:v>397</c:v>
                </c:pt>
                <c:pt idx="57">
                  <c:v>407</c:v>
                </c:pt>
                <c:pt idx="58">
                  <c:v>429</c:v>
                </c:pt>
                <c:pt idx="59">
                  <c:v>481</c:v>
                </c:pt>
                <c:pt idx="60">
                  <c:v>524</c:v>
                </c:pt>
                <c:pt idx="61">
                  <c:v>552</c:v>
                </c:pt>
                <c:pt idx="62">
                  <c:v>577</c:v>
                </c:pt>
                <c:pt idx="63">
                  <c:v>611</c:v>
                </c:pt>
                <c:pt idx="64">
                  <c:v>643</c:v>
                </c:pt>
                <c:pt idx="65">
                  <c:v>683</c:v>
                </c:pt>
                <c:pt idx="66">
                  <c:v>705</c:v>
                </c:pt>
                <c:pt idx="67">
                  <c:v>755</c:v>
                </c:pt>
                <c:pt idx="68">
                  <c:v>792</c:v>
                </c:pt>
                <c:pt idx="69">
                  <c:v>848</c:v>
                </c:pt>
                <c:pt idx="70">
                  <c:v>908</c:v>
                </c:pt>
                <c:pt idx="71">
                  <c:v>952</c:v>
                </c:pt>
                <c:pt idx="72">
                  <c:v>998</c:v>
                </c:pt>
                <c:pt idx="73">
                  <c:v>1080</c:v>
                </c:pt>
                <c:pt idx="74">
                  <c:v>1162</c:v>
                </c:pt>
                <c:pt idx="75">
                  <c:v>1210</c:v>
                </c:pt>
                <c:pt idx="76">
                  <c:v>1258</c:v>
                </c:pt>
                <c:pt idx="77">
                  <c:v>1354</c:v>
                </c:pt>
                <c:pt idx="78">
                  <c:v>1423</c:v>
                </c:pt>
                <c:pt idx="79">
                  <c:v>1480</c:v>
                </c:pt>
                <c:pt idx="80">
                  <c:v>1568</c:v>
                </c:pt>
                <c:pt idx="81">
                  <c:v>1625</c:v>
                </c:pt>
                <c:pt idx="82">
                  <c:v>1674</c:v>
                </c:pt>
                <c:pt idx="83">
                  <c:v>1737</c:v>
                </c:pt>
                <c:pt idx="84">
                  <c:v>1831</c:v>
                </c:pt>
                <c:pt idx="85">
                  <c:v>1877</c:v>
                </c:pt>
                <c:pt idx="86">
                  <c:v>1930</c:v>
                </c:pt>
                <c:pt idx="87">
                  <c:v>1991</c:v>
                </c:pt>
                <c:pt idx="88">
                  <c:v>2102</c:v>
                </c:pt>
                <c:pt idx="89">
                  <c:v>2205</c:v>
                </c:pt>
                <c:pt idx="90">
                  <c:v>2292</c:v>
                </c:pt>
                <c:pt idx="91">
                  <c:v>2340</c:v>
                </c:pt>
                <c:pt idx="92">
                  <c:v>2413</c:v>
                </c:pt>
                <c:pt idx="93">
                  <c:v>2456</c:v>
                </c:pt>
                <c:pt idx="94">
                  <c:v>2529</c:v>
                </c:pt>
                <c:pt idx="95">
                  <c:v>2657</c:v>
                </c:pt>
                <c:pt idx="96">
                  <c:v>2749</c:v>
                </c:pt>
                <c:pt idx="97">
                  <c:v>2844</c:v>
                </c:pt>
                <c:pt idx="98">
                  <c:v>2952</c:v>
                </c:pt>
                <c:pt idx="99">
                  <c:v>3026</c:v>
                </c:pt>
                <c:pt idx="100">
                  <c:v>3199</c:v>
                </c:pt>
                <c:pt idx="101">
                  <c:v>3310</c:v>
                </c:pt>
                <c:pt idx="102">
                  <c:v>3502</c:v>
                </c:pt>
                <c:pt idx="103">
                  <c:v>3602</c:v>
                </c:pt>
                <c:pt idx="104">
                  <c:v>3720</c:v>
                </c:pt>
                <c:pt idx="105">
                  <c:v>3860</c:v>
                </c:pt>
                <c:pt idx="106">
                  <c:v>3971</c:v>
                </c:pt>
                <c:pt idx="107">
                  <c:v>4079</c:v>
                </c:pt>
                <c:pt idx="108">
                  <c:v>4172</c:v>
                </c:pt>
                <c:pt idx="109">
                  <c:v>4346</c:v>
                </c:pt>
                <c:pt idx="110">
                  <c:v>4453</c:v>
                </c:pt>
                <c:pt idx="111">
                  <c:v>4669</c:v>
                </c:pt>
                <c:pt idx="112">
                  <c:v>4804</c:v>
                </c:pt>
                <c:pt idx="113">
                  <c:v>4948</c:v>
                </c:pt>
                <c:pt idx="114">
                  <c:v>5033</c:v>
                </c:pt>
                <c:pt idx="115">
                  <c:v>5173</c:v>
                </c:pt>
                <c:pt idx="116">
                  <c:v>5368</c:v>
                </c:pt>
                <c:pt idx="117">
                  <c:v>5940</c:v>
                </c:pt>
                <c:pt idx="118">
                  <c:v>6093</c:v>
                </c:pt>
                <c:pt idx="119">
                  <c:v>6343</c:v>
                </c:pt>
                <c:pt idx="120">
                  <c:v>6655</c:v>
                </c:pt>
                <c:pt idx="121">
                  <c:v>6769</c:v>
                </c:pt>
                <c:pt idx="122">
                  <c:v>7067</c:v>
                </c:pt>
                <c:pt idx="123">
                  <c:v>7257</c:v>
                </c:pt>
                <c:pt idx="124">
                  <c:v>7497</c:v>
                </c:pt>
                <c:pt idx="125">
                  <c:v>7812</c:v>
                </c:pt>
                <c:pt idx="126">
                  <c:v>8005</c:v>
                </c:pt>
                <c:pt idx="127">
                  <c:v>8153</c:v>
                </c:pt>
                <c:pt idx="128">
                  <c:v>8366</c:v>
                </c:pt>
                <c:pt idx="129">
                  <c:v>8539</c:v>
                </c:pt>
                <c:pt idx="130">
                  <c:v>8884</c:v>
                </c:pt>
                <c:pt idx="131">
                  <c:v>9298</c:v>
                </c:pt>
                <c:pt idx="132">
                  <c:v>9604</c:v>
                </c:pt>
                <c:pt idx="133">
                  <c:v>9909</c:v>
                </c:pt>
                <c:pt idx="134">
                  <c:v>10210</c:v>
                </c:pt>
                <c:pt idx="135">
                  <c:v>10408</c:v>
                </c:pt>
                <c:pt idx="136">
                  <c:v>10621</c:v>
                </c:pt>
                <c:pt idx="137">
                  <c:v>10751</c:v>
                </c:pt>
                <c:pt idx="138">
                  <c:v>11010</c:v>
                </c:pt>
                <c:pt idx="139">
                  <c:v>11270</c:v>
                </c:pt>
                <c:pt idx="140">
                  <c:v>11556</c:v>
                </c:pt>
                <c:pt idx="141">
                  <c:v>11677</c:v>
                </c:pt>
                <c:pt idx="142">
                  <c:v>11839</c:v>
                </c:pt>
                <c:pt idx="143">
                  <c:v>11982</c:v>
                </c:pt>
                <c:pt idx="144">
                  <c:v>12264</c:v>
                </c:pt>
                <c:pt idx="145">
                  <c:v>12423</c:v>
                </c:pt>
                <c:pt idx="146">
                  <c:v>12618</c:v>
                </c:pt>
                <c:pt idx="147">
                  <c:v>12843</c:v>
                </c:pt>
                <c:pt idx="148">
                  <c:v>12987</c:v>
                </c:pt>
                <c:pt idx="149">
                  <c:v>13059</c:v>
                </c:pt>
                <c:pt idx="150">
                  <c:v>13159</c:v>
                </c:pt>
                <c:pt idx="151">
                  <c:v>13308</c:v>
                </c:pt>
                <c:pt idx="152">
                  <c:v>13502</c:v>
                </c:pt>
                <c:pt idx="153">
                  <c:v>13628</c:v>
                </c:pt>
                <c:pt idx="154">
                  <c:v>13743</c:v>
                </c:pt>
                <c:pt idx="155">
                  <c:v>13981</c:v>
                </c:pt>
                <c:pt idx="156">
                  <c:v>14028</c:v>
                </c:pt>
                <c:pt idx="157">
                  <c:v>14149</c:v>
                </c:pt>
                <c:pt idx="158">
                  <c:v>14263</c:v>
                </c:pt>
                <c:pt idx="159">
                  <c:v>14389</c:v>
                </c:pt>
                <c:pt idx="160">
                  <c:v>14563</c:v>
                </c:pt>
                <c:pt idx="161">
                  <c:v>14678</c:v>
                </c:pt>
                <c:pt idx="162">
                  <c:v>14779</c:v>
                </c:pt>
                <c:pt idx="163">
                  <c:v>14889</c:v>
                </c:pt>
                <c:pt idx="164">
                  <c:v>15004</c:v>
                </c:pt>
                <c:pt idx="165">
                  <c:v>15086</c:v>
                </c:pt>
                <c:pt idx="166">
                  <c:v>15168</c:v>
                </c:pt>
                <c:pt idx="167">
                  <c:v>15265</c:v>
                </c:pt>
                <c:pt idx="168">
                  <c:v>15378</c:v>
                </c:pt>
                <c:pt idx="169">
                  <c:v>15427</c:v>
                </c:pt>
                <c:pt idx="170">
                  <c:v>15447</c:v>
                </c:pt>
                <c:pt idx="171">
                  <c:v>15499</c:v>
                </c:pt>
                <c:pt idx="172">
                  <c:v>15641</c:v>
                </c:pt>
                <c:pt idx="173">
                  <c:v>15705</c:v>
                </c:pt>
                <c:pt idx="174">
                  <c:v>15772</c:v>
                </c:pt>
                <c:pt idx="175">
                  <c:v>15857</c:v>
                </c:pt>
                <c:pt idx="176">
                  <c:v>15940</c:v>
                </c:pt>
                <c:pt idx="177">
                  <c:v>15953</c:v>
                </c:pt>
                <c:pt idx="178">
                  <c:v>15992</c:v>
                </c:pt>
                <c:pt idx="179">
                  <c:v>16118</c:v>
                </c:pt>
                <c:pt idx="180">
                  <c:v>16206</c:v>
                </c:pt>
                <c:pt idx="181">
                  <c:v>16283</c:v>
                </c:pt>
                <c:pt idx="182">
                  <c:v>16312</c:v>
                </c:pt>
                <c:pt idx="183">
                  <c:v>16376</c:v>
                </c:pt>
                <c:pt idx="184">
                  <c:v>16398</c:v>
                </c:pt>
                <c:pt idx="185">
                  <c:v>16586</c:v>
                </c:pt>
                <c:pt idx="186">
                  <c:v>16667</c:v>
                </c:pt>
                <c:pt idx="187">
                  <c:v>16734</c:v>
                </c:pt>
                <c:pt idx="188">
                  <c:v>16866</c:v>
                </c:pt>
                <c:pt idx="189">
                  <c:v>16909</c:v>
                </c:pt>
                <c:pt idx="190">
                  <c:v>16938</c:v>
                </c:pt>
                <c:pt idx="191">
                  <c:v>16976</c:v>
                </c:pt>
                <c:pt idx="192">
                  <c:v>17016</c:v>
                </c:pt>
                <c:pt idx="193">
                  <c:v>17103</c:v>
                </c:pt>
                <c:pt idx="194">
                  <c:v>17248</c:v>
                </c:pt>
                <c:pt idx="195">
                  <c:v>17408</c:v>
                </c:pt>
                <c:pt idx="196">
                  <c:v>17547</c:v>
                </c:pt>
                <c:pt idx="197">
                  <c:v>17673</c:v>
                </c:pt>
                <c:pt idx="198">
                  <c:v>17780</c:v>
                </c:pt>
                <c:pt idx="199">
                  <c:v>17863</c:v>
                </c:pt>
                <c:pt idx="200">
                  <c:v>18028</c:v>
                </c:pt>
                <c:pt idx="201">
                  <c:v>18151</c:v>
                </c:pt>
                <c:pt idx="202">
                  <c:v>18309</c:v>
                </c:pt>
                <c:pt idx="203">
                  <c:v>18370</c:v>
                </c:pt>
                <c:pt idx="204">
                  <c:v>18408</c:v>
                </c:pt>
                <c:pt idx="205">
                  <c:v>18471</c:v>
                </c:pt>
                <c:pt idx="206">
                  <c:v>18492</c:v>
                </c:pt>
                <c:pt idx="207">
                  <c:v>18656</c:v>
                </c:pt>
                <c:pt idx="208">
                  <c:v>18741</c:v>
                </c:pt>
                <c:pt idx="209">
                  <c:v>18843</c:v>
                </c:pt>
                <c:pt idx="210">
                  <c:v>18891</c:v>
                </c:pt>
                <c:pt idx="211">
                  <c:v>18944</c:v>
                </c:pt>
                <c:pt idx="212">
                  <c:v>18968</c:v>
                </c:pt>
                <c:pt idx="213">
                  <c:v>19008</c:v>
                </c:pt>
                <c:pt idx="214">
                  <c:v>19053</c:v>
                </c:pt>
                <c:pt idx="215">
                  <c:v>19111</c:v>
                </c:pt>
                <c:pt idx="216">
                  <c:v>19164</c:v>
                </c:pt>
                <c:pt idx="217">
                  <c:v>19230</c:v>
                </c:pt>
                <c:pt idx="218">
                  <c:v>19276</c:v>
                </c:pt>
                <c:pt idx="219">
                  <c:v>19411</c:v>
                </c:pt>
                <c:pt idx="220">
                  <c:v>19465</c:v>
                </c:pt>
                <c:pt idx="221">
                  <c:v>19539</c:v>
                </c:pt>
                <c:pt idx="222">
                  <c:v>19585</c:v>
                </c:pt>
                <c:pt idx="223">
                  <c:v>19677</c:v>
                </c:pt>
                <c:pt idx="224">
                  <c:v>19749</c:v>
                </c:pt>
                <c:pt idx="225">
                  <c:v>19789</c:v>
                </c:pt>
                <c:pt idx="226">
                  <c:v>19809</c:v>
                </c:pt>
                <c:pt idx="227">
                  <c:v>19845</c:v>
                </c:pt>
                <c:pt idx="228">
                  <c:v>19951</c:v>
                </c:pt>
                <c:pt idx="229">
                  <c:v>20011</c:v>
                </c:pt>
                <c:pt idx="230">
                  <c:v>20076</c:v>
                </c:pt>
                <c:pt idx="231">
                  <c:v>20153</c:v>
                </c:pt>
                <c:pt idx="232">
                  <c:v>20206</c:v>
                </c:pt>
                <c:pt idx="233">
                  <c:v>20241</c:v>
                </c:pt>
                <c:pt idx="234">
                  <c:v>20314</c:v>
                </c:pt>
                <c:pt idx="235">
                  <c:v>20433</c:v>
                </c:pt>
                <c:pt idx="236">
                  <c:v>20556</c:v>
                </c:pt>
                <c:pt idx="237">
                  <c:v>20671</c:v>
                </c:pt>
                <c:pt idx="238">
                  <c:v>20759</c:v>
                </c:pt>
                <c:pt idx="239">
                  <c:v>20845</c:v>
                </c:pt>
                <c:pt idx="240">
                  <c:v>20903</c:v>
                </c:pt>
                <c:pt idx="241">
                  <c:v>20968</c:v>
                </c:pt>
                <c:pt idx="242">
                  <c:v>21083</c:v>
                </c:pt>
                <c:pt idx="243">
                  <c:v>21201</c:v>
                </c:pt>
                <c:pt idx="244">
                  <c:v>21289</c:v>
                </c:pt>
                <c:pt idx="245">
                  <c:v>21378</c:v>
                </c:pt>
                <c:pt idx="246">
                  <c:v>21439</c:v>
                </c:pt>
                <c:pt idx="247">
                  <c:v>21477</c:v>
                </c:pt>
                <c:pt idx="248">
                  <c:v>21535</c:v>
                </c:pt>
                <c:pt idx="249">
                  <c:v>21644</c:v>
                </c:pt>
                <c:pt idx="250">
                  <c:v>21709</c:v>
                </c:pt>
                <c:pt idx="251">
                  <c:v>21803</c:v>
                </c:pt>
                <c:pt idx="252">
                  <c:v>21963</c:v>
                </c:pt>
                <c:pt idx="253">
                  <c:v>22067</c:v>
                </c:pt>
                <c:pt idx="254">
                  <c:v>22206</c:v>
                </c:pt>
                <c:pt idx="255">
                  <c:v>22249</c:v>
                </c:pt>
                <c:pt idx="256">
                  <c:v>22432</c:v>
                </c:pt>
                <c:pt idx="257">
                  <c:v>22574</c:v>
                </c:pt>
                <c:pt idx="258">
                  <c:v>22747</c:v>
                </c:pt>
                <c:pt idx="259">
                  <c:v>22952</c:v>
                </c:pt>
                <c:pt idx="260">
                  <c:v>23106</c:v>
                </c:pt>
                <c:pt idx="261">
                  <c:v>23276</c:v>
                </c:pt>
                <c:pt idx="262">
                  <c:v>23451</c:v>
                </c:pt>
                <c:pt idx="263">
                  <c:v>23661</c:v>
                </c:pt>
                <c:pt idx="264">
                  <c:v>23827</c:v>
                </c:pt>
                <c:pt idx="265">
                  <c:v>24011</c:v>
                </c:pt>
                <c:pt idx="266">
                  <c:v>24285</c:v>
                </c:pt>
                <c:pt idx="267">
                  <c:v>24539</c:v>
                </c:pt>
                <c:pt idx="268">
                  <c:v>24691</c:v>
                </c:pt>
                <c:pt idx="269">
                  <c:v>24907</c:v>
                </c:pt>
                <c:pt idx="270">
                  <c:v>25246</c:v>
                </c:pt>
                <c:pt idx="271">
                  <c:v>25657</c:v>
                </c:pt>
                <c:pt idx="272">
                  <c:v>25983</c:v>
                </c:pt>
                <c:pt idx="273">
                  <c:v>26276</c:v>
                </c:pt>
                <c:pt idx="274">
                  <c:v>26521</c:v>
                </c:pt>
                <c:pt idx="275">
                  <c:v>26735</c:v>
                </c:pt>
                <c:pt idx="276">
                  <c:v>27071</c:v>
                </c:pt>
                <c:pt idx="277">
                  <c:v>27568</c:v>
                </c:pt>
                <c:pt idx="278">
                  <c:v>28033</c:v>
                </c:pt>
                <c:pt idx="279">
                  <c:v>28469</c:v>
                </c:pt>
                <c:pt idx="280">
                  <c:v>28887</c:v>
                </c:pt>
                <c:pt idx="281">
                  <c:v>29175</c:v>
                </c:pt>
                <c:pt idx="282">
                  <c:v>29577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4-4E10-BE21-AEFEFB65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282223"/>
        <c:axId val="1485321375"/>
      </c:scatterChart>
      <c:valAx>
        <c:axId val="1422282223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Days since first case</a:t>
                </a:r>
              </a:p>
            </c:rich>
          </c:tx>
          <c:layout>
            <c:manualLayout>
              <c:xMode val="edge"/>
              <c:yMode val="edge"/>
              <c:x val="0.4032586411622362"/>
              <c:y val="0.92891379754001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1375"/>
        <c:crosses val="autoZero"/>
        <c:crossBetween val="midCat"/>
        <c:majorUnit val="5"/>
      </c:valAx>
      <c:valAx>
        <c:axId val="1485321375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Sum Deaths</a:t>
                </a:r>
              </a:p>
            </c:rich>
          </c:tx>
          <c:layout>
            <c:manualLayout>
              <c:xMode val="edge"/>
              <c:yMode val="edge"/>
              <c:x val="6.7827183483136879E-3"/>
              <c:y val="0.40597651222129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8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3200"/>
              <a:t>COVID-19: </a:t>
            </a:r>
          </a:p>
          <a:p>
            <a:pPr>
              <a:defRPr sz="3200"/>
            </a:pPr>
            <a:r>
              <a:rPr lang="en-ZA" sz="3200">
                <a:solidFill>
                  <a:schemeClr val="accent1"/>
                </a:solidFill>
              </a:rPr>
              <a:t>South</a:t>
            </a:r>
            <a:r>
              <a:rPr lang="en-ZA" sz="3200" baseline="0">
                <a:solidFill>
                  <a:schemeClr val="accent1"/>
                </a:solidFill>
              </a:rPr>
              <a:t> Africa </a:t>
            </a:r>
            <a:r>
              <a:rPr lang="en-ZA" sz="3200" baseline="0"/>
              <a:t>vs </a:t>
            </a:r>
            <a:r>
              <a:rPr lang="en-ZA" sz="3200" baseline="0">
                <a:solidFill>
                  <a:schemeClr val="accent2"/>
                </a:solidFill>
              </a:rPr>
              <a:t>Brazil</a:t>
            </a:r>
            <a:endParaRPr lang="en-ZA" sz="32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232117380740577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7881198071137E-2"/>
          <c:y val="0.10564243463669476"/>
          <c:w val="0.90496970459033466"/>
          <c:h val="0.78115670072747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SA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Sheet1!$AC$2:$AC$68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F-44D0-BE7A-E5C679C84ADB}"/>
            </c:ext>
          </c:extLst>
        </c:ser>
        <c:ser>
          <c:idx val="1"/>
          <c:order val="1"/>
          <c:tx>
            <c:v>Brazil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Sheet1!$AD$2:$AD$68</c:f>
              <c:numCache>
                <c:formatCode>General</c:formatCode>
                <c:ptCount val="67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34</c:v>
                </c:pt>
                <c:pt idx="6">
                  <c:v>52</c:v>
                </c:pt>
                <c:pt idx="7">
                  <c:v>77</c:v>
                </c:pt>
                <c:pt idx="8">
                  <c:v>151</c:v>
                </c:pt>
                <c:pt idx="9">
                  <c:v>151</c:v>
                </c:pt>
                <c:pt idx="10">
                  <c:v>200</c:v>
                </c:pt>
                <c:pt idx="11">
                  <c:v>234</c:v>
                </c:pt>
                <c:pt idx="12">
                  <c:v>346</c:v>
                </c:pt>
                <c:pt idx="13">
                  <c:v>529</c:v>
                </c:pt>
                <c:pt idx="14">
                  <c:v>640</c:v>
                </c:pt>
                <c:pt idx="15">
                  <c:v>970</c:v>
                </c:pt>
                <c:pt idx="16">
                  <c:v>1178</c:v>
                </c:pt>
                <c:pt idx="17">
                  <c:v>1546</c:v>
                </c:pt>
                <c:pt idx="18">
                  <c:v>1924</c:v>
                </c:pt>
                <c:pt idx="19">
                  <c:v>2247</c:v>
                </c:pt>
                <c:pt idx="20">
                  <c:v>2554</c:v>
                </c:pt>
                <c:pt idx="21">
                  <c:v>2985</c:v>
                </c:pt>
                <c:pt idx="22">
                  <c:v>3417</c:v>
                </c:pt>
                <c:pt idx="23">
                  <c:v>3904</c:v>
                </c:pt>
                <c:pt idx="24">
                  <c:v>4256</c:v>
                </c:pt>
                <c:pt idx="25">
                  <c:v>4630</c:v>
                </c:pt>
                <c:pt idx="26">
                  <c:v>5717</c:v>
                </c:pt>
                <c:pt idx="27">
                  <c:v>6880</c:v>
                </c:pt>
                <c:pt idx="28">
                  <c:v>8044</c:v>
                </c:pt>
                <c:pt idx="29">
                  <c:v>9194</c:v>
                </c:pt>
                <c:pt idx="30">
                  <c:v>10360</c:v>
                </c:pt>
                <c:pt idx="31">
                  <c:v>11254</c:v>
                </c:pt>
                <c:pt idx="32">
                  <c:v>12183</c:v>
                </c:pt>
                <c:pt idx="33">
                  <c:v>14034</c:v>
                </c:pt>
                <c:pt idx="34">
                  <c:v>16188</c:v>
                </c:pt>
                <c:pt idx="35">
                  <c:v>18145</c:v>
                </c:pt>
                <c:pt idx="36">
                  <c:v>19789</c:v>
                </c:pt>
                <c:pt idx="37">
                  <c:v>20962</c:v>
                </c:pt>
                <c:pt idx="38">
                  <c:v>22192</c:v>
                </c:pt>
                <c:pt idx="39">
                  <c:v>23430</c:v>
                </c:pt>
                <c:pt idx="40">
                  <c:v>25262</c:v>
                </c:pt>
                <c:pt idx="41">
                  <c:v>28610</c:v>
                </c:pt>
                <c:pt idx="42">
                  <c:v>30683</c:v>
                </c:pt>
                <c:pt idx="43">
                  <c:v>33682</c:v>
                </c:pt>
                <c:pt idx="44">
                  <c:v>36722</c:v>
                </c:pt>
                <c:pt idx="45">
                  <c:v>38654</c:v>
                </c:pt>
                <c:pt idx="46">
                  <c:v>40743</c:v>
                </c:pt>
                <c:pt idx="47">
                  <c:v>43079</c:v>
                </c:pt>
                <c:pt idx="48">
                  <c:v>45757</c:v>
                </c:pt>
                <c:pt idx="49">
                  <c:v>49492</c:v>
                </c:pt>
                <c:pt idx="50">
                  <c:v>52995</c:v>
                </c:pt>
                <c:pt idx="51">
                  <c:v>59196</c:v>
                </c:pt>
                <c:pt idx="52">
                  <c:v>62859</c:v>
                </c:pt>
                <c:pt idx="53">
                  <c:v>66501</c:v>
                </c:pt>
                <c:pt idx="54">
                  <c:v>72899</c:v>
                </c:pt>
                <c:pt idx="55">
                  <c:v>79361</c:v>
                </c:pt>
                <c:pt idx="56">
                  <c:v>85380</c:v>
                </c:pt>
                <c:pt idx="57">
                  <c:v>92109</c:v>
                </c:pt>
                <c:pt idx="58">
                  <c:v>96559</c:v>
                </c:pt>
                <c:pt idx="59">
                  <c:v>101147</c:v>
                </c:pt>
                <c:pt idx="60">
                  <c:v>108266</c:v>
                </c:pt>
                <c:pt idx="61">
                  <c:v>114715</c:v>
                </c:pt>
                <c:pt idx="62">
                  <c:v>126611</c:v>
                </c:pt>
                <c:pt idx="63">
                  <c:v>135693</c:v>
                </c:pt>
                <c:pt idx="64">
                  <c:v>145892</c:v>
                </c:pt>
                <c:pt idx="65">
                  <c:v>156061</c:v>
                </c:pt>
                <c:pt idx="66">
                  <c:v>162699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F-44D0-BE7A-E5C679C8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93616"/>
        <c:axId val="1626408160"/>
      </c:scatterChart>
      <c:valAx>
        <c:axId val="163229361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3200">
                    <a:solidFill>
                      <a:schemeClr val="bg2"/>
                    </a:solidFill>
                  </a:rPr>
                  <a:t>Reference Day</a:t>
                </a:r>
              </a:p>
            </c:rich>
          </c:tx>
          <c:layout>
            <c:manualLayout>
              <c:xMode val="edge"/>
              <c:yMode val="edge"/>
              <c:x val="0.38521488884535038"/>
              <c:y val="0.92837344138277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08160"/>
        <c:crossesAt val="0"/>
        <c:crossBetween val="midCat"/>
        <c:majorUnit val="5"/>
      </c:valAx>
      <c:valAx>
        <c:axId val="162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Confirmed</a:t>
                </a:r>
                <a:r>
                  <a:rPr lang="en-ZA" sz="2400" baseline="0"/>
                  <a:t> </a:t>
                </a:r>
                <a:r>
                  <a:rPr lang="en-ZA" sz="2400"/>
                  <a:t>Cases</a:t>
                </a:r>
              </a:p>
            </c:rich>
          </c:tx>
          <c:layout>
            <c:manualLayout>
              <c:xMode val="edge"/>
              <c:yMode val="edge"/>
              <c:x val="0.81736907860472885"/>
              <c:y val="3.23069203554411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93616"/>
        <c:crosses val="autoZero"/>
        <c:crossBetween val="midCat"/>
        <c:majorUnit val="10000"/>
      </c:val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  <a:softEdge rad="76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2800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6138024375988E-2"/>
          <c:y val="0.10678682755127647"/>
          <c:w val="0.92648136403078429"/>
          <c:h val="0.739871727233789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Sheet1!$AF$81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Sheet1!$AF$82:$AF$363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13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12</c:v>
                </c:pt>
                <c:pt idx="45">
                  <c:v>6</c:v>
                </c:pt>
                <c:pt idx="46">
                  <c:v>7</c:v>
                </c:pt>
                <c:pt idx="47">
                  <c:v>19</c:v>
                </c:pt>
                <c:pt idx="48">
                  <c:v>9</c:v>
                </c:pt>
                <c:pt idx="49">
                  <c:v>14</c:v>
                </c:pt>
                <c:pt idx="50">
                  <c:v>3</c:v>
                </c:pt>
                <c:pt idx="51">
                  <c:v>22</c:v>
                </c:pt>
                <c:pt idx="52">
                  <c:v>26</c:v>
                </c:pt>
                <c:pt idx="53">
                  <c:v>27</c:v>
                </c:pt>
                <c:pt idx="54">
                  <c:v>30</c:v>
                </c:pt>
                <c:pt idx="55">
                  <c:v>28</c:v>
                </c:pt>
                <c:pt idx="56">
                  <c:v>10</c:v>
                </c:pt>
                <c:pt idx="57">
                  <c:v>22</c:v>
                </c:pt>
                <c:pt idx="58">
                  <c:v>52</c:v>
                </c:pt>
                <c:pt idx="59">
                  <c:v>43</c:v>
                </c:pt>
                <c:pt idx="60">
                  <c:v>28</c:v>
                </c:pt>
                <c:pt idx="61">
                  <c:v>25</c:v>
                </c:pt>
                <c:pt idx="62">
                  <c:v>34</c:v>
                </c:pt>
                <c:pt idx="63">
                  <c:v>32</c:v>
                </c:pt>
                <c:pt idx="64">
                  <c:v>40</c:v>
                </c:pt>
                <c:pt idx="65">
                  <c:v>22</c:v>
                </c:pt>
                <c:pt idx="66">
                  <c:v>50</c:v>
                </c:pt>
                <c:pt idx="67">
                  <c:v>37</c:v>
                </c:pt>
                <c:pt idx="68">
                  <c:v>56</c:v>
                </c:pt>
                <c:pt idx="69">
                  <c:v>60</c:v>
                </c:pt>
                <c:pt idx="70">
                  <c:v>44</c:v>
                </c:pt>
                <c:pt idx="71">
                  <c:v>46</c:v>
                </c:pt>
                <c:pt idx="72">
                  <c:v>82</c:v>
                </c:pt>
                <c:pt idx="73">
                  <c:v>82</c:v>
                </c:pt>
                <c:pt idx="74">
                  <c:v>48</c:v>
                </c:pt>
                <c:pt idx="75">
                  <c:v>48</c:v>
                </c:pt>
                <c:pt idx="76">
                  <c:v>96</c:v>
                </c:pt>
                <c:pt idx="77">
                  <c:v>69</c:v>
                </c:pt>
                <c:pt idx="78">
                  <c:v>57</c:v>
                </c:pt>
                <c:pt idx="79">
                  <c:v>88</c:v>
                </c:pt>
                <c:pt idx="80">
                  <c:v>57</c:v>
                </c:pt>
                <c:pt idx="81">
                  <c:v>49</c:v>
                </c:pt>
                <c:pt idx="82">
                  <c:v>63</c:v>
                </c:pt>
                <c:pt idx="83">
                  <c:v>94</c:v>
                </c:pt>
                <c:pt idx="84">
                  <c:v>46</c:v>
                </c:pt>
                <c:pt idx="85">
                  <c:v>53</c:v>
                </c:pt>
                <c:pt idx="86">
                  <c:v>61</c:v>
                </c:pt>
                <c:pt idx="87">
                  <c:v>111</c:v>
                </c:pt>
                <c:pt idx="88">
                  <c:v>103</c:v>
                </c:pt>
                <c:pt idx="89">
                  <c:v>87</c:v>
                </c:pt>
                <c:pt idx="90">
                  <c:v>48</c:v>
                </c:pt>
                <c:pt idx="91">
                  <c:v>73</c:v>
                </c:pt>
                <c:pt idx="92">
                  <c:v>43</c:v>
                </c:pt>
                <c:pt idx="93">
                  <c:v>73</c:v>
                </c:pt>
                <c:pt idx="94">
                  <c:v>128</c:v>
                </c:pt>
                <c:pt idx="95">
                  <c:v>44</c:v>
                </c:pt>
                <c:pt idx="96">
                  <c:v>95</c:v>
                </c:pt>
                <c:pt idx="97">
                  <c:v>108</c:v>
                </c:pt>
                <c:pt idx="98">
                  <c:v>74</c:v>
                </c:pt>
                <c:pt idx="99">
                  <c:v>173</c:v>
                </c:pt>
                <c:pt idx="100">
                  <c:v>111</c:v>
                </c:pt>
                <c:pt idx="101">
                  <c:v>192</c:v>
                </c:pt>
                <c:pt idx="102">
                  <c:v>100</c:v>
                </c:pt>
                <c:pt idx="103">
                  <c:v>118</c:v>
                </c:pt>
                <c:pt idx="104">
                  <c:v>140</c:v>
                </c:pt>
                <c:pt idx="105">
                  <c:v>111</c:v>
                </c:pt>
                <c:pt idx="106">
                  <c:v>108</c:v>
                </c:pt>
                <c:pt idx="107">
                  <c:v>93</c:v>
                </c:pt>
                <c:pt idx="108">
                  <c:v>174</c:v>
                </c:pt>
                <c:pt idx="109">
                  <c:v>107</c:v>
                </c:pt>
                <c:pt idx="110">
                  <c:v>216</c:v>
                </c:pt>
                <c:pt idx="111">
                  <c:v>135</c:v>
                </c:pt>
                <c:pt idx="112">
                  <c:v>144</c:v>
                </c:pt>
                <c:pt idx="113">
                  <c:v>85</c:v>
                </c:pt>
                <c:pt idx="114">
                  <c:v>140</c:v>
                </c:pt>
                <c:pt idx="115">
                  <c:v>195</c:v>
                </c:pt>
                <c:pt idx="116">
                  <c:v>572</c:v>
                </c:pt>
                <c:pt idx="117">
                  <c:v>153</c:v>
                </c:pt>
                <c:pt idx="118">
                  <c:v>250</c:v>
                </c:pt>
                <c:pt idx="119">
                  <c:v>312</c:v>
                </c:pt>
                <c:pt idx="120">
                  <c:v>114</c:v>
                </c:pt>
                <c:pt idx="121">
                  <c:v>298</c:v>
                </c:pt>
                <c:pt idx="122">
                  <c:v>190</c:v>
                </c:pt>
                <c:pt idx="123">
                  <c:v>240</c:v>
                </c:pt>
                <c:pt idx="124">
                  <c:v>315</c:v>
                </c:pt>
                <c:pt idx="125">
                  <c:v>193</c:v>
                </c:pt>
                <c:pt idx="126">
                  <c:v>148</c:v>
                </c:pt>
                <c:pt idx="127">
                  <c:v>213</c:v>
                </c:pt>
                <c:pt idx="128">
                  <c:v>173</c:v>
                </c:pt>
                <c:pt idx="129">
                  <c:v>345</c:v>
                </c:pt>
                <c:pt idx="130">
                  <c:v>414</c:v>
                </c:pt>
                <c:pt idx="131">
                  <c:v>306</c:v>
                </c:pt>
                <c:pt idx="132">
                  <c:v>305</c:v>
                </c:pt>
                <c:pt idx="133">
                  <c:v>301</c:v>
                </c:pt>
                <c:pt idx="134">
                  <c:v>198</c:v>
                </c:pt>
                <c:pt idx="135">
                  <c:v>213</c:v>
                </c:pt>
                <c:pt idx="136">
                  <c:v>130</c:v>
                </c:pt>
                <c:pt idx="137">
                  <c:v>259</c:v>
                </c:pt>
                <c:pt idx="138">
                  <c:v>260</c:v>
                </c:pt>
                <c:pt idx="139">
                  <c:v>286</c:v>
                </c:pt>
                <c:pt idx="140">
                  <c:v>121</c:v>
                </c:pt>
                <c:pt idx="141">
                  <c:v>162</c:v>
                </c:pt>
                <c:pt idx="142">
                  <c:v>143</c:v>
                </c:pt>
                <c:pt idx="143">
                  <c:v>282</c:v>
                </c:pt>
                <c:pt idx="144">
                  <c:v>159</c:v>
                </c:pt>
                <c:pt idx="145">
                  <c:v>195</c:v>
                </c:pt>
                <c:pt idx="146">
                  <c:v>225</c:v>
                </c:pt>
                <c:pt idx="147">
                  <c:v>144</c:v>
                </c:pt>
                <c:pt idx="148">
                  <c:v>72</c:v>
                </c:pt>
                <c:pt idx="149">
                  <c:v>100</c:v>
                </c:pt>
                <c:pt idx="150">
                  <c:v>149</c:v>
                </c:pt>
                <c:pt idx="151">
                  <c:v>194</c:v>
                </c:pt>
                <c:pt idx="152">
                  <c:v>126</c:v>
                </c:pt>
                <c:pt idx="153">
                  <c:v>115</c:v>
                </c:pt>
                <c:pt idx="154">
                  <c:v>238</c:v>
                </c:pt>
                <c:pt idx="155">
                  <c:v>47</c:v>
                </c:pt>
                <c:pt idx="156">
                  <c:v>121</c:v>
                </c:pt>
                <c:pt idx="157">
                  <c:v>114</c:v>
                </c:pt>
                <c:pt idx="158">
                  <c:v>126</c:v>
                </c:pt>
                <c:pt idx="159">
                  <c:v>174</c:v>
                </c:pt>
                <c:pt idx="160">
                  <c:v>115</c:v>
                </c:pt>
                <c:pt idx="161">
                  <c:v>101</c:v>
                </c:pt>
                <c:pt idx="162">
                  <c:v>110</c:v>
                </c:pt>
                <c:pt idx="163">
                  <c:v>115</c:v>
                </c:pt>
                <c:pt idx="164">
                  <c:v>82</c:v>
                </c:pt>
                <c:pt idx="165">
                  <c:v>82</c:v>
                </c:pt>
                <c:pt idx="166">
                  <c:v>97</c:v>
                </c:pt>
                <c:pt idx="167">
                  <c:v>113</c:v>
                </c:pt>
                <c:pt idx="168">
                  <c:v>49</c:v>
                </c:pt>
                <c:pt idx="169">
                  <c:v>20</c:v>
                </c:pt>
                <c:pt idx="170">
                  <c:v>52</c:v>
                </c:pt>
                <c:pt idx="171">
                  <c:v>142</c:v>
                </c:pt>
                <c:pt idx="172">
                  <c:v>64</c:v>
                </c:pt>
                <c:pt idx="173">
                  <c:v>67</c:v>
                </c:pt>
                <c:pt idx="174">
                  <c:v>85</c:v>
                </c:pt>
                <c:pt idx="175">
                  <c:v>83</c:v>
                </c:pt>
                <c:pt idx="176">
                  <c:v>13</c:v>
                </c:pt>
                <c:pt idx="177">
                  <c:v>39</c:v>
                </c:pt>
                <c:pt idx="178">
                  <c:v>126</c:v>
                </c:pt>
                <c:pt idx="179">
                  <c:v>88</c:v>
                </c:pt>
                <c:pt idx="180">
                  <c:v>77</c:v>
                </c:pt>
                <c:pt idx="181">
                  <c:v>29</c:v>
                </c:pt>
                <c:pt idx="182">
                  <c:v>64</c:v>
                </c:pt>
                <c:pt idx="183">
                  <c:v>22</c:v>
                </c:pt>
                <c:pt idx="184">
                  <c:v>188</c:v>
                </c:pt>
                <c:pt idx="185">
                  <c:v>81</c:v>
                </c:pt>
                <c:pt idx="186">
                  <c:v>67</c:v>
                </c:pt>
                <c:pt idx="187">
                  <c:v>132</c:v>
                </c:pt>
                <c:pt idx="188">
                  <c:v>43</c:v>
                </c:pt>
                <c:pt idx="189">
                  <c:v>29</c:v>
                </c:pt>
                <c:pt idx="190">
                  <c:v>38</c:v>
                </c:pt>
                <c:pt idx="191">
                  <c:v>40</c:v>
                </c:pt>
                <c:pt idx="192">
                  <c:v>87</c:v>
                </c:pt>
                <c:pt idx="193">
                  <c:v>145</c:v>
                </c:pt>
                <c:pt idx="194">
                  <c:v>160</c:v>
                </c:pt>
                <c:pt idx="195">
                  <c:v>139</c:v>
                </c:pt>
                <c:pt idx="196">
                  <c:v>126</c:v>
                </c:pt>
                <c:pt idx="197">
                  <c:v>107</c:v>
                </c:pt>
                <c:pt idx="198">
                  <c:v>83</c:v>
                </c:pt>
                <c:pt idx="199">
                  <c:v>165</c:v>
                </c:pt>
                <c:pt idx="200">
                  <c:v>123</c:v>
                </c:pt>
                <c:pt idx="201">
                  <c:v>158</c:v>
                </c:pt>
                <c:pt idx="202">
                  <c:v>61</c:v>
                </c:pt>
                <c:pt idx="203">
                  <c:v>38</c:v>
                </c:pt>
                <c:pt idx="204">
                  <c:v>63</c:v>
                </c:pt>
                <c:pt idx="205">
                  <c:v>21</c:v>
                </c:pt>
                <c:pt idx="206">
                  <c:v>164</c:v>
                </c:pt>
                <c:pt idx="207">
                  <c:v>85</c:v>
                </c:pt>
                <c:pt idx="208">
                  <c:v>102</c:v>
                </c:pt>
                <c:pt idx="209">
                  <c:v>48</c:v>
                </c:pt>
                <c:pt idx="210">
                  <c:v>53</c:v>
                </c:pt>
                <c:pt idx="211">
                  <c:v>24</c:v>
                </c:pt>
                <c:pt idx="212">
                  <c:v>40</c:v>
                </c:pt>
                <c:pt idx="213">
                  <c:v>45</c:v>
                </c:pt>
                <c:pt idx="214">
                  <c:v>58</c:v>
                </c:pt>
                <c:pt idx="215">
                  <c:v>53</c:v>
                </c:pt>
                <c:pt idx="216">
                  <c:v>66</c:v>
                </c:pt>
                <c:pt idx="217">
                  <c:v>46</c:v>
                </c:pt>
                <c:pt idx="218">
                  <c:v>135</c:v>
                </c:pt>
                <c:pt idx="219">
                  <c:v>54</c:v>
                </c:pt>
                <c:pt idx="220">
                  <c:v>74</c:v>
                </c:pt>
                <c:pt idx="221">
                  <c:v>46</c:v>
                </c:pt>
                <c:pt idx="222">
                  <c:v>92</c:v>
                </c:pt>
                <c:pt idx="223">
                  <c:v>72</c:v>
                </c:pt>
                <c:pt idx="224">
                  <c:v>40</c:v>
                </c:pt>
                <c:pt idx="225">
                  <c:v>20</c:v>
                </c:pt>
                <c:pt idx="226">
                  <c:v>36</c:v>
                </c:pt>
                <c:pt idx="227">
                  <c:v>106</c:v>
                </c:pt>
                <c:pt idx="228">
                  <c:v>60</c:v>
                </c:pt>
                <c:pt idx="229">
                  <c:v>65</c:v>
                </c:pt>
                <c:pt idx="230">
                  <c:v>77</c:v>
                </c:pt>
                <c:pt idx="231">
                  <c:v>53</c:v>
                </c:pt>
                <c:pt idx="232">
                  <c:v>35</c:v>
                </c:pt>
                <c:pt idx="233">
                  <c:v>73</c:v>
                </c:pt>
                <c:pt idx="234">
                  <c:v>119</c:v>
                </c:pt>
                <c:pt idx="235">
                  <c:v>123</c:v>
                </c:pt>
                <c:pt idx="236">
                  <c:v>115</c:v>
                </c:pt>
                <c:pt idx="237">
                  <c:v>88</c:v>
                </c:pt>
                <c:pt idx="238">
                  <c:v>86</c:v>
                </c:pt>
                <c:pt idx="239">
                  <c:v>58</c:v>
                </c:pt>
                <c:pt idx="240">
                  <c:v>65</c:v>
                </c:pt>
                <c:pt idx="241">
                  <c:v>115</c:v>
                </c:pt>
                <c:pt idx="242">
                  <c:v>118</c:v>
                </c:pt>
                <c:pt idx="243">
                  <c:v>88</c:v>
                </c:pt>
                <c:pt idx="244">
                  <c:v>89</c:v>
                </c:pt>
                <c:pt idx="245">
                  <c:v>61</c:v>
                </c:pt>
                <c:pt idx="246">
                  <c:v>38</c:v>
                </c:pt>
                <c:pt idx="247">
                  <c:v>58</c:v>
                </c:pt>
                <c:pt idx="248">
                  <c:v>109</c:v>
                </c:pt>
                <c:pt idx="249">
                  <c:v>65</c:v>
                </c:pt>
                <c:pt idx="250">
                  <c:v>94</c:v>
                </c:pt>
                <c:pt idx="251">
                  <c:v>160</c:v>
                </c:pt>
                <c:pt idx="252">
                  <c:v>104</c:v>
                </c:pt>
                <c:pt idx="253">
                  <c:v>139</c:v>
                </c:pt>
                <c:pt idx="254">
                  <c:v>43</c:v>
                </c:pt>
                <c:pt idx="255">
                  <c:v>183</c:v>
                </c:pt>
                <c:pt idx="256">
                  <c:v>142</c:v>
                </c:pt>
                <c:pt idx="257">
                  <c:v>173</c:v>
                </c:pt>
                <c:pt idx="258">
                  <c:v>205</c:v>
                </c:pt>
                <c:pt idx="259">
                  <c:v>154</c:v>
                </c:pt>
                <c:pt idx="260">
                  <c:v>170</c:v>
                </c:pt>
                <c:pt idx="261">
                  <c:v>175</c:v>
                </c:pt>
                <c:pt idx="262">
                  <c:v>210</c:v>
                </c:pt>
                <c:pt idx="263">
                  <c:v>166</c:v>
                </c:pt>
                <c:pt idx="264">
                  <c:v>184</c:v>
                </c:pt>
                <c:pt idx="265">
                  <c:v>274</c:v>
                </c:pt>
                <c:pt idx="266">
                  <c:v>254</c:v>
                </c:pt>
                <c:pt idx="267">
                  <c:v>152</c:v>
                </c:pt>
                <c:pt idx="268">
                  <c:v>216</c:v>
                </c:pt>
                <c:pt idx="269">
                  <c:v>339</c:v>
                </c:pt>
                <c:pt idx="270">
                  <c:v>411</c:v>
                </c:pt>
                <c:pt idx="271">
                  <c:v>326</c:v>
                </c:pt>
                <c:pt idx="272">
                  <c:v>293</c:v>
                </c:pt>
                <c:pt idx="273">
                  <c:v>245</c:v>
                </c:pt>
                <c:pt idx="274">
                  <c:v>214</c:v>
                </c:pt>
                <c:pt idx="275">
                  <c:v>336</c:v>
                </c:pt>
                <c:pt idx="276">
                  <c:v>497</c:v>
                </c:pt>
                <c:pt idx="277">
                  <c:v>465</c:v>
                </c:pt>
                <c:pt idx="278">
                  <c:v>436</c:v>
                </c:pt>
                <c:pt idx="279">
                  <c:v>418</c:v>
                </c:pt>
                <c:pt idx="280">
                  <c:v>288</c:v>
                </c:pt>
                <c:pt idx="281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F-4F5E-8DF9-4DD709C587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1"/>
        <c:axId val="649722815"/>
        <c:axId val="573657727"/>
      </c:barChart>
      <c:catAx>
        <c:axId val="64972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7727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573657727"/>
        <c:scaling>
          <c:orientation val="minMax"/>
          <c:max val="5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8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Post Lockdown </a:t>
            </a:r>
          </a:p>
          <a:p>
            <a:pPr>
              <a:defRPr sz="1800"/>
            </a:pPr>
            <a:r>
              <a:rPr lang="en-US" sz="1800"/>
              <a:t>Case Growth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52619092668871E-2"/>
          <c:y val="0.11683947042727781"/>
          <c:w val="0.96519947021409758"/>
          <c:h val="0.82542946855397425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Sheet1!$E$24:$E$305</c:f>
              <c:numCache>
                <c:formatCode>General</c:formatCode>
                <c:ptCount val="282"/>
                <c:pt idx="0">
                  <c:v>1.4529914529914478</c:v>
                </c:pt>
                <c:pt idx="1">
                  <c:v>7.8348778433024346</c:v>
                </c:pt>
                <c:pt idx="2">
                  <c:v>3.5937499999999956</c:v>
                </c:pt>
                <c:pt idx="3">
                  <c:v>2.0361990950226172</c:v>
                </c:pt>
                <c:pt idx="4">
                  <c:v>1.9955654101995624</c:v>
                </c:pt>
                <c:pt idx="5">
                  <c:v>5.9420289855072417</c:v>
                </c:pt>
                <c:pt idx="6">
                  <c:v>2.9411764705882248</c:v>
                </c:pt>
                <c:pt idx="7">
                  <c:v>5.3156146179401897</c:v>
                </c:pt>
                <c:pt idx="8">
                  <c:v>4.4164037854889537</c:v>
                </c:pt>
                <c:pt idx="9">
                  <c:v>1.8731117824773325</c:v>
                </c:pt>
                <c:pt idx="10">
                  <c:v>3.7366548042704562</c:v>
                </c:pt>
                <c:pt idx="11">
                  <c:v>5.4888507718696466</c:v>
                </c:pt>
                <c:pt idx="12">
                  <c:v>4.8238482384823866</c:v>
                </c:pt>
                <c:pt idx="13">
                  <c:v>3.5677352637021764</c:v>
                </c:pt>
                <c:pt idx="14">
                  <c:v>1.248127808287558</c:v>
                </c:pt>
                <c:pt idx="15">
                  <c:v>7.1499013806706202</c:v>
                </c:pt>
                <c:pt idx="16">
                  <c:v>4.5559134836631321</c:v>
                </c:pt>
                <c:pt idx="17">
                  <c:v>6.2940140845070491</c:v>
                </c:pt>
                <c:pt idx="18">
                  <c:v>3.7681159420289934</c:v>
                </c:pt>
                <c:pt idx="19">
                  <c:v>3.9505187549880194</c:v>
                </c:pt>
                <c:pt idx="20">
                  <c:v>6.8330134357005745</c:v>
                </c:pt>
                <c:pt idx="21">
                  <c:v>9.019044196909821</c:v>
                </c:pt>
                <c:pt idx="22">
                  <c:v>4.0870138431114089</c:v>
                </c:pt>
                <c:pt idx="23">
                  <c:v>4.4965167827739183</c:v>
                </c:pt>
                <c:pt idx="24">
                  <c:v>5.0000000000000044</c:v>
                </c:pt>
                <c:pt idx="25">
                  <c:v>4.9062049062049029</c:v>
                </c:pt>
                <c:pt idx="26">
                  <c:v>8.7482806052269666</c:v>
                </c:pt>
                <c:pt idx="27">
                  <c:v>6.7543637743485929</c:v>
                </c:pt>
                <c:pt idx="28">
                  <c:v>3.3412322274881445</c:v>
                </c:pt>
                <c:pt idx="29">
                  <c:v>4.2421462967209278</c:v>
                </c:pt>
                <c:pt idx="30">
                  <c:v>5.4333479982402011</c:v>
                </c:pt>
                <c:pt idx="31">
                  <c:v>4.2353432088462428</c:v>
                </c:pt>
                <c:pt idx="32">
                  <c:v>7.0856685348278603</c:v>
                </c:pt>
                <c:pt idx="33">
                  <c:v>5.5514018691588785</c:v>
                </c:pt>
                <c:pt idx="34">
                  <c:v>5.3833894103063606</c:v>
                </c:pt>
                <c:pt idx="35">
                  <c:v>6.4695009242144108</c:v>
                </c:pt>
                <c:pt idx="36">
                  <c:v>7.0549242424242431</c:v>
                </c:pt>
                <c:pt idx="37">
                  <c:v>6.4425770308123242</c:v>
                </c:pt>
                <c:pt idx="38">
                  <c:v>4.8753462603878139</c:v>
                </c:pt>
                <c:pt idx="39">
                  <c:v>3.1167459059693536</c:v>
                </c:pt>
                <c:pt idx="40">
                  <c:v>5.4303278688524692</c:v>
                </c:pt>
                <c:pt idx="41">
                  <c:v>8.0539358600583135</c:v>
                </c:pt>
                <c:pt idx="42">
                  <c:v>5.9021922428330598</c:v>
                </c:pt>
                <c:pt idx="43">
                  <c:v>6.3163481953290912</c:v>
                </c:pt>
                <c:pt idx="44">
                  <c:v>6.3604593110334395</c:v>
                </c:pt>
                <c:pt idx="45">
                  <c:v>6.5527600450619561</c:v>
                </c:pt>
                <c:pt idx="46">
                  <c:v>6.3788546255506562</c:v>
                </c:pt>
                <c:pt idx="47">
                  <c:v>5.5077025012423286</c:v>
                </c:pt>
                <c:pt idx="48">
                  <c:v>6.1621791349399491</c:v>
                </c:pt>
                <c:pt idx="49">
                  <c:v>6.1446317657497751</c:v>
                </c:pt>
                <c:pt idx="50">
                  <c:v>8.0808080808080884</c:v>
                </c:pt>
                <c:pt idx="51">
                  <c:v>5.9168546567837543</c:v>
                </c:pt>
                <c:pt idx="52">
                  <c:v>4.6674374733767454</c:v>
                </c:pt>
                <c:pt idx="53">
                  <c:v>6.1162790697674385</c:v>
                </c:pt>
                <c:pt idx="54">
                  <c:v>4.8487836949375307</c:v>
                </c:pt>
                <c:pt idx="55">
                  <c:v>5.1627736844855443</c:v>
                </c:pt>
                <c:pt idx="56">
                  <c:v>6.0521739130434682</c:v>
                </c:pt>
                <c:pt idx="57">
                  <c:v>5.809867403832647</c:v>
                </c:pt>
                <c:pt idx="58">
                  <c:v>4.5698091484745129</c:v>
                </c:pt>
                <c:pt idx="59">
                  <c:v>2.7482532288799488</c:v>
                </c:pt>
                <c:pt idx="60">
                  <c:v>6.8949884602703682</c:v>
                </c:pt>
                <c:pt idx="61">
                  <c:v>5.6521571500173451</c:v>
                </c:pt>
                <c:pt idx="62">
                  <c:v>6.7036455862496735</c:v>
                </c:pt>
                <c:pt idx="63">
                  <c:v>5.9062927496579931</c:v>
                </c:pt>
                <c:pt idx="64">
                  <c:v>5.5413827622953438</c:v>
                </c:pt>
                <c:pt idx="65">
                  <c:v>5.1219288315026201</c:v>
                </c:pt>
                <c:pt idx="66">
                  <c:v>4.2349448438455006</c:v>
                </c:pt>
                <c:pt idx="67">
                  <c:v>4.7833128560259119</c:v>
                </c:pt>
                <c:pt idx="68">
                  <c:v>8.7061958694203856</c:v>
                </c:pt>
                <c:pt idx="69">
                  <c:v>6.4767601490488325</c:v>
                </c:pt>
                <c:pt idx="70">
                  <c:v>5.8456508725883038</c:v>
                </c:pt>
                <c:pt idx="71">
                  <c:v>5.0290387836338768</c:v>
                </c:pt>
                <c:pt idx="72">
                  <c:v>5.37226882054469</c:v>
                </c:pt>
                <c:pt idx="73">
                  <c:v>4.1510249808368815</c:v>
                </c:pt>
                <c:pt idx="74">
                  <c:v>4.5856843614953569</c:v>
                </c:pt>
                <c:pt idx="75">
                  <c:v>5.6783529708955172</c:v>
                </c:pt>
                <c:pt idx="76">
                  <c:v>5.7352137686108362</c:v>
                </c:pt>
                <c:pt idx="77">
                  <c:v>6.1507904468164121</c:v>
                </c:pt>
                <c:pt idx="78">
                  <c:v>6.5443592552026253</c:v>
                </c:pt>
                <c:pt idx="79">
                  <c:v>4.9901482052600032</c:v>
                </c:pt>
                <c:pt idx="80">
                  <c:v>3.8091741123033263</c:v>
                </c:pt>
                <c:pt idx="81">
                  <c:v>5.3423114208609457</c:v>
                </c:pt>
                <c:pt idx="82">
                  <c:v>4.3252250907824807</c:v>
                </c:pt>
                <c:pt idx="83">
                  <c:v>4.5595422577184408</c:v>
                </c:pt>
                <c:pt idx="84">
                  <c:v>5.6615174143533009</c:v>
                </c:pt>
                <c:pt idx="85">
                  <c:v>4.9859194441147503</c:v>
                </c:pt>
                <c:pt idx="86">
                  <c:v>4.4068981110357397</c:v>
                </c:pt>
                <c:pt idx="87">
                  <c:v>4.4472881189093316</c:v>
                </c:pt>
                <c:pt idx="88">
                  <c:v>5.3605760168884631</c:v>
                </c:pt>
                <c:pt idx="89">
                  <c:v>5.8848259329493002</c:v>
                </c:pt>
                <c:pt idx="90">
                  <c:v>5.250263991552262</c:v>
                </c:pt>
                <c:pt idx="91">
                  <c:v>5.7869812986595992</c:v>
                </c:pt>
                <c:pt idx="92">
                  <c:v>4.8057663125948391</c:v>
                </c:pt>
                <c:pt idx="93">
                  <c:v>4.4377198951742525</c:v>
                </c:pt>
                <c:pt idx="94">
                  <c:v>4.8140908334719734</c:v>
                </c:pt>
                <c:pt idx="95">
                  <c:v>5.3726960696783843</c:v>
                </c:pt>
                <c:pt idx="96">
                  <c:v>5.477835727689806</c:v>
                </c:pt>
                <c:pt idx="97">
                  <c:v>5.3926847989717919</c:v>
                </c:pt>
                <c:pt idx="98">
                  <c:v>6.1273458142318438</c:v>
                </c:pt>
                <c:pt idx="99">
                  <c:v>4.6670603318491155</c:v>
                </c:pt>
                <c:pt idx="100">
                  <c:v>4.5595933926302346</c:v>
                </c:pt>
                <c:pt idx="101">
                  <c:v>4.92608921792137</c:v>
                </c:pt>
                <c:pt idx="102">
                  <c:v>4.0814435616501887</c:v>
                </c:pt>
                <c:pt idx="103">
                  <c:v>6.0863952996683901</c:v>
                </c:pt>
                <c:pt idx="104">
                  <c:v>5.1808558397912208</c:v>
                </c:pt>
                <c:pt idx="105">
                  <c:v>5.3840047549334358</c:v>
                </c:pt>
                <c:pt idx="106">
                  <c:v>4.5642431032916431</c:v>
                </c:pt>
                <c:pt idx="107">
                  <c:v>4.1825645629556707</c:v>
                </c:pt>
                <c:pt idx="108">
                  <c:v>3.6470277557714592</c:v>
                </c:pt>
                <c:pt idx="109">
                  <c:v>4.2766819090019226</c:v>
                </c:pt>
                <c:pt idx="110">
                  <c:v>4.2347025709775554</c:v>
                </c:pt>
                <c:pt idx="111">
                  <c:v>4.1246557132326389</c:v>
                </c:pt>
                <c:pt idx="112">
                  <c:v>3.9352002701469768</c:v>
                </c:pt>
                <c:pt idx="113">
                  <c:v>3.8329452603319103</c:v>
                </c:pt>
                <c:pt idx="114">
                  <c:v>2.5526448694582982</c:v>
                </c:pt>
                <c:pt idx="115">
                  <c:v>2.1866669521556137</c:v>
                </c:pt>
                <c:pt idx="116">
                  <c:v>3.4442296711873821</c:v>
                </c:pt>
                <c:pt idx="117">
                  <c:v>3.4318441921468157</c:v>
                </c:pt>
                <c:pt idx="118">
                  <c:v>3.3032886007902107</c:v>
                </c:pt>
                <c:pt idx="119">
                  <c:v>2.8919705400051177</c:v>
                </c:pt>
                <c:pt idx="120">
                  <c:v>2.5870566559189401</c:v>
                </c:pt>
                <c:pt idx="121">
                  <c:v>1.5930566437601268</c:v>
                </c:pt>
                <c:pt idx="122">
                  <c:v>1.5981296226319275</c:v>
                </c:pt>
                <c:pt idx="123">
                  <c:v>2.4712839932051756</c:v>
                </c:pt>
                <c:pt idx="124">
                  <c:v>2.3446106430804692</c:v>
                </c:pt>
                <c:pt idx="125">
                  <c:v>2.2842613274598689</c:v>
                </c:pt>
                <c:pt idx="126">
                  <c:v>2.0493407112572859</c:v>
                </c:pt>
                <c:pt idx="127">
                  <c:v>1.6282858789167243</c:v>
                </c:pt>
                <c:pt idx="128">
                  <c:v>1.0512527249088466</c:v>
                </c:pt>
                <c:pt idx="129">
                  <c:v>0.86212567377752514</c:v>
                </c:pt>
                <c:pt idx="130">
                  <c:v>1.643718421385798</c:v>
                </c:pt>
                <c:pt idx="131">
                  <c:v>1.5658055396716719</c:v>
                </c:pt>
                <c:pt idx="132">
                  <c:v>1.3549269394853791</c:v>
                </c:pt>
                <c:pt idx="133">
                  <c:v>1.4138110567651019</c:v>
                </c:pt>
                <c:pt idx="134">
                  <c:v>1.2057383746574502</c:v>
                </c:pt>
                <c:pt idx="135">
                  <c:v>0.66802653530002587</c:v>
                </c:pt>
                <c:pt idx="136">
                  <c:v>0.4455303248059872</c:v>
                </c:pt>
                <c:pt idx="137">
                  <c:v>0.49637084024454214</c:v>
                </c:pt>
                <c:pt idx="138">
                  <c:v>0.69359610067514232</c:v>
                </c:pt>
                <c:pt idx="139">
                  <c:v>1.0953715098670713</c:v>
                </c:pt>
                <c:pt idx="140">
                  <c:v>0.77925890112926499</c:v>
                </c:pt>
                <c:pt idx="141">
                  <c:v>0.6325676386482959</c:v>
                </c:pt>
                <c:pt idx="142">
                  <c:v>0.43262477760090956</c:v>
                </c:pt>
                <c:pt idx="143">
                  <c:v>0.38278582641391168</c:v>
                </c:pt>
                <c:pt idx="144">
                  <c:v>0.66132562349698887</c:v>
                </c:pt>
                <c:pt idx="145">
                  <c:v>0.65094118041808535</c:v>
                </c:pt>
                <c:pt idx="146">
                  <c:v>0.56638997233056099</c:v>
                </c:pt>
                <c:pt idx="147">
                  <c:v>0.61441513712048312</c:v>
                </c:pt>
                <c:pt idx="148">
                  <c:v>0.44939007816553467</c:v>
                </c:pt>
                <c:pt idx="149">
                  <c:v>0.27502037643516442</c:v>
                </c:pt>
                <c:pt idx="150">
                  <c:v>0.25627606509117662</c:v>
                </c:pt>
                <c:pt idx="151">
                  <c:v>0.43783451356160796</c:v>
                </c:pt>
                <c:pt idx="152">
                  <c:v>0.41984664634295843</c:v>
                </c:pt>
                <c:pt idx="153">
                  <c:v>0.29711169264710069</c:v>
                </c:pt>
                <c:pt idx="154">
                  <c:v>0.39153522768871074</c:v>
                </c:pt>
                <c:pt idx="155">
                  <c:v>0.40237667275451194</c:v>
                </c:pt>
                <c:pt idx="156">
                  <c:v>0.31757154558951228</c:v>
                </c:pt>
                <c:pt idx="157">
                  <c:v>0.19424567133567994</c:v>
                </c:pt>
                <c:pt idx="158">
                  <c:v>0.37182117566163519</c:v>
                </c:pt>
                <c:pt idx="159">
                  <c:v>0.38376453983934855</c:v>
                </c:pt>
                <c:pt idx="160">
                  <c:v>0.32590065006359303</c:v>
                </c:pt>
                <c:pt idx="161">
                  <c:v>0.28437451777576506</c:v>
                </c:pt>
                <c:pt idx="162">
                  <c:v>0.25640461999358877</c:v>
                </c:pt>
                <c:pt idx="163">
                  <c:v>0.1323379017316606</c:v>
                </c:pt>
                <c:pt idx="164">
                  <c:v>0.16876198460340497</c:v>
                </c:pt>
                <c:pt idx="165">
                  <c:v>0.31072339216258182</c:v>
                </c:pt>
                <c:pt idx="166">
                  <c:v>0.31240709118955934</c:v>
                </c:pt>
                <c:pt idx="167">
                  <c:v>0.30414097244420013</c:v>
                </c:pt>
                <c:pt idx="168">
                  <c:v>0.28094146330899239</c:v>
                </c:pt>
                <c:pt idx="169">
                  <c:v>0.24359239386992915</c:v>
                </c:pt>
                <c:pt idx="170">
                  <c:v>0.14712377634107376</c:v>
                </c:pt>
                <c:pt idx="171">
                  <c:v>0.11863252959283255</c:v>
                </c:pt>
                <c:pt idx="172">
                  <c:v>0.29515548999956565</c:v>
                </c:pt>
                <c:pt idx="173">
                  <c:v>0.32565912304649558</c:v>
                </c:pt>
                <c:pt idx="174">
                  <c:v>0.31346671303837947</c:v>
                </c:pt>
                <c:pt idx="175">
                  <c:v>0.30853356081790295</c:v>
                </c:pt>
                <c:pt idx="176">
                  <c:v>0.23572892537928603</c:v>
                </c:pt>
                <c:pt idx="177">
                  <c:v>0.10964729866864698</c:v>
                </c:pt>
                <c:pt idx="178">
                  <c:v>0.20334292137003107</c:v>
                </c:pt>
                <c:pt idx="179">
                  <c:v>0.28735892124314155</c:v>
                </c:pt>
                <c:pt idx="180">
                  <c:v>0.27977053103784844</c:v>
                </c:pt>
                <c:pt idx="181">
                  <c:v>0.22187275597445044</c:v>
                </c:pt>
                <c:pt idx="182">
                  <c:v>0.14494509587468229</c:v>
                </c:pt>
                <c:pt idx="183">
                  <c:v>0.18939563673079363</c:v>
                </c:pt>
                <c:pt idx="184">
                  <c:v>0.13462220804274505</c:v>
                </c:pt>
                <c:pt idx="185">
                  <c:v>0.13444122030346062</c:v>
                </c:pt>
                <c:pt idx="186">
                  <c:v>0.26272280142498605</c:v>
                </c:pt>
                <c:pt idx="187">
                  <c:v>0.25877192332046661</c:v>
                </c:pt>
                <c:pt idx="188">
                  <c:v>0.25869566503571306</c:v>
                </c:pt>
                <c:pt idx="189">
                  <c:v>0.27779703850359105</c:v>
                </c:pt>
                <c:pt idx="190">
                  <c:v>0.23142018136985687</c:v>
                </c:pt>
                <c:pt idx="191">
                  <c:v>0.13591882446362114</c:v>
                </c:pt>
                <c:pt idx="192">
                  <c:v>0.15053905293784808</c:v>
                </c:pt>
                <c:pt idx="193">
                  <c:v>0.27998864238438781</c:v>
                </c:pt>
                <c:pt idx="194">
                  <c:v>0.25337332428427839</c:v>
                </c:pt>
                <c:pt idx="195">
                  <c:v>0.23890253329859057</c:v>
                </c:pt>
                <c:pt idx="196">
                  <c:v>0.343339162159495</c:v>
                </c:pt>
                <c:pt idx="197">
                  <c:v>0.22796484564970854</c:v>
                </c:pt>
                <c:pt idx="198">
                  <c:v>0.12823641712071954</c:v>
                </c:pt>
                <c:pt idx="199">
                  <c:v>0.16989755667697892</c:v>
                </c:pt>
                <c:pt idx="200">
                  <c:v>0.27025198081600532</c:v>
                </c:pt>
                <c:pt idx="201">
                  <c:v>0.25415916394557758</c:v>
                </c:pt>
                <c:pt idx="202">
                  <c:v>0.2891787838162907</c:v>
                </c:pt>
                <c:pt idx="203">
                  <c:v>0.27534872029968405</c:v>
                </c:pt>
                <c:pt idx="204">
                  <c:v>0.23670796475301348</c:v>
                </c:pt>
                <c:pt idx="205">
                  <c:v>0.20758944746537278</c:v>
                </c:pt>
                <c:pt idx="206">
                  <c:v>0.14888253026568155</c:v>
                </c:pt>
                <c:pt idx="207">
                  <c:v>0.2909512051467944</c:v>
                </c:pt>
                <c:pt idx="208">
                  <c:v>0.30436544181693392</c:v>
                </c:pt>
                <c:pt idx="209">
                  <c:v>0.26698943723919566</c:v>
                </c:pt>
                <c:pt idx="210">
                  <c:v>0.25743530429021</c:v>
                </c:pt>
                <c:pt idx="211">
                  <c:v>0.22709262635003391</c:v>
                </c:pt>
                <c:pt idx="212">
                  <c:v>0.12446428671206711</c:v>
                </c:pt>
                <c:pt idx="213">
                  <c:v>0.15235246435691963</c:v>
                </c:pt>
                <c:pt idx="214">
                  <c:v>0.25952460886728979</c:v>
                </c:pt>
                <c:pt idx="215">
                  <c:v>0.28566902964233254</c:v>
                </c:pt>
                <c:pt idx="216">
                  <c:v>0.26490433240506928</c:v>
                </c:pt>
                <c:pt idx="217">
                  <c:v>0.24458256527037925</c:v>
                </c:pt>
                <c:pt idx="218">
                  <c:v>0.18898562551348252</c:v>
                </c:pt>
                <c:pt idx="219">
                  <c:v>0.1062156811218129</c:v>
                </c:pt>
                <c:pt idx="220">
                  <c:v>0.17056191974931245</c:v>
                </c:pt>
                <c:pt idx="221">
                  <c:v>0.23489509299761124</c:v>
                </c:pt>
                <c:pt idx="222">
                  <c:v>0.2554246948865746</c:v>
                </c:pt>
                <c:pt idx="223">
                  <c:v>0.24043778518707537</c:v>
                </c:pt>
                <c:pt idx="224">
                  <c:v>0.23577484932066906</c:v>
                </c:pt>
                <c:pt idx="225">
                  <c:v>0.1864368547069839</c:v>
                </c:pt>
                <c:pt idx="226">
                  <c:v>0.1691356584626158</c:v>
                </c:pt>
                <c:pt idx="227">
                  <c:v>0.23411529738330827</c:v>
                </c:pt>
                <c:pt idx="228">
                  <c:v>0.28908996101337792</c:v>
                </c:pt>
                <c:pt idx="229">
                  <c:v>0.31492711417386854</c:v>
                </c:pt>
                <c:pt idx="230">
                  <c:v>0.29715387548809868</c:v>
                </c:pt>
                <c:pt idx="231">
                  <c:v>0.29948657531679856</c:v>
                </c:pt>
                <c:pt idx="232">
                  <c:v>0.2458681602067303</c:v>
                </c:pt>
                <c:pt idx="233">
                  <c:v>0.16577366369117108</c:v>
                </c:pt>
                <c:pt idx="234">
                  <c:v>0.26413423921496371</c:v>
                </c:pt>
                <c:pt idx="235">
                  <c:v>0.38289387157675048</c:v>
                </c:pt>
                <c:pt idx="236">
                  <c:v>0.33203723466077584</c:v>
                </c:pt>
                <c:pt idx="237">
                  <c:v>0.4087365630323081</c:v>
                </c:pt>
                <c:pt idx="238">
                  <c:v>0.34689674250061309</c:v>
                </c:pt>
                <c:pt idx="239">
                  <c:v>0.29657346595088896</c:v>
                </c:pt>
                <c:pt idx="240">
                  <c:v>0.27094658053692378</c:v>
                </c:pt>
                <c:pt idx="241">
                  <c:v>0.32386760011899884</c:v>
                </c:pt>
                <c:pt idx="242">
                  <c:v>0.4208470810046494</c:v>
                </c:pt>
                <c:pt idx="243">
                  <c:v>0.39574366023555907</c:v>
                </c:pt>
                <c:pt idx="244">
                  <c:v>0.43284427496015354</c:v>
                </c:pt>
                <c:pt idx="245">
                  <c:v>0.4089822633676965</c:v>
                </c:pt>
                <c:pt idx="246">
                  <c:v>0.32643901270985598</c:v>
                </c:pt>
                <c:pt idx="247">
                  <c:v>0.29224249779740141</c:v>
                </c:pt>
                <c:pt idx="248">
                  <c:v>0.29050485820325544</c:v>
                </c:pt>
                <c:pt idx="249">
                  <c:v>0.52669509869380793</c:v>
                </c:pt>
                <c:pt idx="250">
                  <c:v>0.5524362438353192</c:v>
                </c:pt>
                <c:pt idx="251">
                  <c:v>0.61582874666612497</c:v>
                </c:pt>
                <c:pt idx="252">
                  <c:v>0.57644290671181597</c:v>
                </c:pt>
                <c:pt idx="253">
                  <c:v>0.50786662701787222</c:v>
                </c:pt>
                <c:pt idx="254">
                  <c:v>0.40672015124636474</c:v>
                </c:pt>
                <c:pt idx="255">
                  <c:v>0.49041544093373357</c:v>
                </c:pt>
                <c:pt idx="256">
                  <c:v>0.81629027764089646</c:v>
                </c:pt>
                <c:pt idx="257">
                  <c:v>0.98552011952719454</c:v>
                </c:pt>
                <c:pt idx="258">
                  <c:v>0.99418713042147555</c:v>
                </c:pt>
                <c:pt idx="259">
                  <c:v>0.93268945180533525</c:v>
                </c:pt>
                <c:pt idx="260">
                  <c:v>0.93778759972567016</c:v>
                </c:pt>
                <c:pt idx="261">
                  <c:v>0.59967664153204314</c:v>
                </c:pt>
                <c:pt idx="262">
                  <c:v>0.87192755796783317</c:v>
                </c:pt>
                <c:pt idx="263">
                  <c:v>1.1455008075048179</c:v>
                </c:pt>
                <c:pt idx="264">
                  <c:v>1.0327185983272313</c:v>
                </c:pt>
                <c:pt idx="265">
                  <c:v>0.97724831515670907</c:v>
                </c:pt>
                <c:pt idx="266">
                  <c:v>1.2133709283469019</c:v>
                </c:pt>
                <c:pt idx="267">
                  <c:v>1.0350945832059422</c:v>
                </c:pt>
                <c:pt idx="268">
                  <c:v>0.95333444694887248</c:v>
                </c:pt>
                <c:pt idx="269">
                  <c:v>1.0208324603448338</c:v>
                </c:pt>
                <c:pt idx="270">
                  <c:v>1.4939183928730948</c:v>
                </c:pt>
                <c:pt idx="271">
                  <c:v>1.4990704819870526</c:v>
                </c:pt>
                <c:pt idx="272">
                  <c:v>1.5276239129514479</c:v>
                </c:pt>
                <c:pt idx="273">
                  <c:v>1.174748998076991</c:v>
                </c:pt>
                <c:pt idx="274">
                  <c:v>0.95506030187624269</c:v>
                </c:pt>
                <c:pt idx="275">
                  <c:v>0.74252324492016797</c:v>
                </c:pt>
                <c:pt idx="276">
                  <c:v>0.94676100016701792</c:v>
                </c:pt>
                <c:pt idx="277">
                  <c:v>1.7338080828155134</c:v>
                </c:pt>
                <c:pt idx="278">
                  <c:v>1.732166622881337</c:v>
                </c:pt>
                <c:pt idx="279">
                  <c:v>1.5821620358677624</c:v>
                </c:pt>
                <c:pt idx="280">
                  <c:v>1.3969812466302356</c:v>
                </c:pt>
                <c:pt idx="281">
                  <c:v>1.0890917256028754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E-4E9F-9D89-CDC5F18D4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82083776"/>
        <c:axId val="1553424288"/>
      </c:barChart>
      <c:catAx>
        <c:axId val="128208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24288"/>
        <c:crosses val="autoZero"/>
        <c:auto val="1"/>
        <c:lblAlgn val="ctr"/>
        <c:lblOffset val="100"/>
        <c:noMultiLvlLbl val="0"/>
      </c:catAx>
      <c:valAx>
        <c:axId val="155342428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218848</xdr:colOff>
      <xdr:row>0</xdr:row>
      <xdr:rowOff>0</xdr:rowOff>
    </xdr:from>
    <xdr:to>
      <xdr:col>49</xdr:col>
      <xdr:colOff>569233</xdr:colOff>
      <xdr:row>28</xdr:row>
      <xdr:rowOff>167821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8D0DD-24A4-49B3-89D2-C96B1A7A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562716</xdr:colOff>
      <xdr:row>0</xdr:row>
      <xdr:rowOff>77237</xdr:rowOff>
    </xdr:from>
    <xdr:to>
      <xdr:col>26</xdr:col>
      <xdr:colOff>166655</xdr:colOff>
      <xdr:row>27</xdr:row>
      <xdr:rowOff>100234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ACA10-D5BA-44BE-8A6B-68851EFD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550333</xdr:colOff>
      <xdr:row>27</xdr:row>
      <xdr:rowOff>148167</xdr:rowOff>
    </xdr:from>
    <xdr:to>
      <xdr:col>26</xdr:col>
      <xdr:colOff>110151</xdr:colOff>
      <xdr:row>56</xdr:row>
      <xdr:rowOff>17364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CF412-C565-4C63-AED6-7F54EEAC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447040</xdr:colOff>
      <xdr:row>55</xdr:row>
      <xdr:rowOff>158750</xdr:rowOff>
    </xdr:from>
    <xdr:to>
      <xdr:col>26</xdr:col>
      <xdr:colOff>187907</xdr:colOff>
      <xdr:row>80</xdr:row>
      <xdr:rowOff>68000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B1791-7BFE-4034-A3F0-674F677E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444500</xdr:colOff>
      <xdr:row>80</xdr:row>
      <xdr:rowOff>73705</xdr:rowOff>
    </xdr:from>
    <xdr:to>
      <xdr:col>27</xdr:col>
      <xdr:colOff>550333</xdr:colOff>
      <xdr:row>110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BFC7D-2D9E-4F75-B5FA-18B15E08A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</xdr:colOff>
      <xdr:row>110</xdr:row>
      <xdr:rowOff>116633</xdr:rowOff>
    </xdr:from>
    <xdr:to>
      <xdr:col>27</xdr:col>
      <xdr:colOff>592668</xdr:colOff>
      <xdr:row>143</xdr:row>
      <xdr:rowOff>174949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2D48B-AB58-44C3-88AB-E6367E63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558800</xdr:colOff>
      <xdr:row>28</xdr:row>
      <xdr:rowOff>0</xdr:rowOff>
    </xdr:from>
    <xdr:to>
      <xdr:col>53</xdr:col>
      <xdr:colOff>488950</xdr:colOff>
      <xdr:row>76</xdr:row>
      <xdr:rowOff>175685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5EC59C-2172-4ABA-BC07-1E8CE6D9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50800</xdr:colOff>
      <xdr:row>42</xdr:row>
      <xdr:rowOff>152400</xdr:rowOff>
    </xdr:from>
    <xdr:to>
      <xdr:col>40</xdr:col>
      <xdr:colOff>469900</xdr:colOff>
      <xdr:row>52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04A49A-138E-416C-AA8D-F6DE225510A9}"/>
            </a:ext>
          </a:extLst>
        </xdr:cNvPr>
        <xdr:cNvSpPr txBox="1"/>
      </xdr:nvSpPr>
      <xdr:spPr>
        <a:xfrm>
          <a:off x="21247100" y="8216900"/>
          <a:ext cx="4076700" cy="1752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2000">
              <a:solidFill>
                <a:schemeClr val="bg1"/>
              </a:solidFill>
            </a:rPr>
            <a:t>Both</a:t>
          </a:r>
          <a:r>
            <a:rPr lang="en-ZA" sz="2000" baseline="0">
              <a:solidFill>
                <a:schemeClr val="bg1"/>
              </a:solidFill>
            </a:rPr>
            <a:t> countries had less than 10 cases </a:t>
          </a:r>
        </a:p>
        <a:p>
          <a:pPr algn="ctr"/>
          <a:r>
            <a:rPr lang="en-ZA" sz="2000" baseline="0">
              <a:solidFill>
                <a:schemeClr val="bg1"/>
              </a:solidFill>
            </a:rPr>
            <a:t>on March 5 (Reference Day 1)</a:t>
          </a:r>
        </a:p>
        <a:p>
          <a:pPr algn="ctr"/>
          <a:r>
            <a:rPr lang="en-ZA" sz="2000" baseline="0">
              <a:solidFill>
                <a:schemeClr val="bg1"/>
              </a:solidFill>
            </a:rPr>
            <a:t>Confirmed cases on 06 May:	</a:t>
          </a:r>
        </a:p>
        <a:p>
          <a:pPr algn="ctr"/>
          <a:r>
            <a:rPr lang="en-ZA" sz="2000" baseline="0">
              <a:solidFill>
                <a:schemeClr val="accent1"/>
              </a:solidFill>
            </a:rPr>
            <a:t>South Africa </a:t>
          </a:r>
          <a:r>
            <a:rPr lang="en-ZA" sz="2000" baseline="0">
              <a:solidFill>
                <a:schemeClr val="bg1"/>
              </a:solidFill>
            </a:rPr>
            <a:t>- 7'808</a:t>
          </a:r>
        </a:p>
        <a:p>
          <a:pPr algn="ctr"/>
          <a:r>
            <a:rPr lang="en-ZA" sz="2000" baseline="0">
              <a:solidFill>
                <a:schemeClr val="accent2"/>
              </a:solidFill>
            </a:rPr>
            <a:t>Brazil</a:t>
          </a:r>
          <a:r>
            <a:rPr lang="en-ZA" sz="2000" baseline="0">
              <a:solidFill>
                <a:schemeClr val="bg1"/>
              </a:solidFill>
            </a:rPr>
            <a:t> - 126'611</a:t>
          </a:r>
          <a:endParaRPr lang="en-ZA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38877</xdr:colOff>
      <xdr:row>144</xdr:row>
      <xdr:rowOff>67970</xdr:rowOff>
    </xdr:from>
    <xdr:to>
      <xdr:col>28</xdr:col>
      <xdr:colOff>55012</xdr:colOff>
      <xdr:row>175</xdr:row>
      <xdr:rowOff>25917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433827-71B4-4FC7-A49B-6C06555C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101601</xdr:colOff>
      <xdr:row>175</xdr:row>
      <xdr:rowOff>188383</xdr:rowOff>
    </xdr:from>
    <xdr:to>
      <xdr:col>28</xdr:col>
      <xdr:colOff>63501</xdr:colOff>
      <xdr:row>202</xdr:row>
      <xdr:rowOff>148167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EC44A1-FDBD-4337-9CB1-5CDE71C0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203</xdr:row>
      <xdr:rowOff>107950</xdr:rowOff>
    </xdr:from>
    <xdr:to>
      <xdr:col>28</xdr:col>
      <xdr:colOff>42334</xdr:colOff>
      <xdr:row>230</xdr:row>
      <xdr:rowOff>105834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2B8EAF-177D-41E5-8EFF-81B115C48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142664</xdr:colOff>
      <xdr:row>230</xdr:row>
      <xdr:rowOff>116416</xdr:rowOff>
    </xdr:from>
    <xdr:to>
      <xdr:col>28</xdr:col>
      <xdr:colOff>10584</xdr:colOff>
      <xdr:row>258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B60FD5-0349-4B16-A7C9-4783DC427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0.60031</cdr:x>
      <cdr:y>0.18509</cdr:y>
    </cdr:from>
    <cdr:to>
      <cdr:x>0.79915</cdr:x>
      <cdr:y>0.37532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8925B4-48BF-41C8-9480-E705B1057171}"/>
            </a:ext>
          </a:extLst>
        </cdr:cNvPr>
        <cdr:cNvSpPr txBox="1"/>
      </cdr:nvSpPr>
      <cdr:spPr>
        <a:xfrm xmlns:a="http://schemas.openxmlformats.org/drawingml/2006/main">
          <a:off x="6052910" y="979714"/>
          <a:ext cx="2004786" cy="100692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ZA" sz="1800"/>
            <a:t>ITALY</a:t>
          </a:r>
        </a:p>
        <a:p xmlns:a="http://schemas.openxmlformats.org/drawingml/2006/main">
          <a:pPr algn="ctr"/>
          <a:r>
            <a:rPr lang="en-ZA" sz="1400"/>
            <a:t>(10</a:t>
          </a:r>
          <a:r>
            <a:rPr lang="en-ZA" sz="1400" baseline="0"/>
            <a:t> 149 CASES IN 21 DAYS)</a:t>
          </a:r>
          <a:endParaRPr lang="en-ZA" sz="1400"/>
        </a:p>
      </cdr:txBody>
    </cdr:sp>
  </cdr:relSizeAnchor>
  <cdr:relSizeAnchor xmlns:cdr="http://schemas.openxmlformats.org/drawingml/2006/chartDrawing">
    <cdr:from>
      <cdr:x>0.76257</cdr:x>
      <cdr:y>0.56898</cdr:y>
    </cdr:from>
    <cdr:to>
      <cdr:x>0.97009</cdr:x>
      <cdr:y>0.75921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2FA21DE-EB76-4C7E-B236-5594C7F7A575}"/>
            </a:ext>
          </a:extLst>
        </cdr:cNvPr>
        <cdr:cNvSpPr txBox="1"/>
      </cdr:nvSpPr>
      <cdr:spPr>
        <a:xfrm xmlns:a="http://schemas.openxmlformats.org/drawingml/2006/main">
          <a:off x="7688943" y="3011713"/>
          <a:ext cx="2092325" cy="1006929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ZA" sz="1800"/>
        </a:p>
        <a:p xmlns:a="http://schemas.openxmlformats.org/drawingml/2006/main">
          <a:pPr algn="ctr"/>
          <a:r>
            <a:rPr lang="en-ZA" sz="1800"/>
            <a:t>SOUTH AFRICA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400">
              <a:effectLst/>
              <a:latin typeface="+mn-lt"/>
              <a:ea typeface="+mn-ea"/>
              <a:cs typeface="+mn-cs"/>
            </a:rPr>
            <a:t>(709 </a:t>
          </a:r>
          <a:r>
            <a:rPr lang="en-ZA" sz="1400" baseline="0">
              <a:effectLst/>
              <a:latin typeface="+mn-lt"/>
              <a:ea typeface="+mn-ea"/>
              <a:cs typeface="+mn-cs"/>
            </a:rPr>
            <a:t>CASES IN 21 DAYS)</a:t>
          </a:r>
          <a:endParaRPr lang="en-ZA" sz="2400">
            <a:effectLst/>
          </a:endParaRPr>
        </a:p>
        <a:p xmlns:a="http://schemas.openxmlformats.org/drawingml/2006/main">
          <a:pPr algn="ctr"/>
          <a:endParaRPr lang="en-ZA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7D4B-CC03-48E7-A341-BB05061BB8B6}">
  <dimension ref="A1:AI374"/>
  <sheetViews>
    <sheetView tabSelected="1" topLeftCell="A220" zoomScale="50" zoomScaleNormal="50" workbookViewId="0">
      <selection activeCell="V365" sqref="V365"/>
    </sheetView>
  </sheetViews>
  <sheetFormatPr defaultRowHeight="14.4" x14ac:dyDescent="0.3"/>
  <cols>
    <col min="3" max="3" width="13.77734375" bestFit="1" customWidth="1"/>
    <col min="4" max="4" width="14.44140625" style="2" customWidth="1"/>
    <col min="5" max="5" width="7.21875" customWidth="1"/>
    <col min="6" max="6" width="8.44140625" customWidth="1"/>
    <col min="7" max="7" width="12.77734375" style="3" customWidth="1"/>
    <col min="30" max="30" width="14.21875" bestFit="1" customWidth="1"/>
    <col min="33" max="33" width="13.77734375" bestFit="1" customWidth="1"/>
    <col min="34" max="34" width="12.77734375" customWidth="1"/>
  </cols>
  <sheetData>
    <row r="1" spans="1:30" ht="18" x14ac:dyDescent="0.35">
      <c r="A1" s="4" t="s">
        <v>0</v>
      </c>
      <c r="B1" s="9" t="s">
        <v>5</v>
      </c>
      <c r="C1" s="10" t="s">
        <v>3</v>
      </c>
      <c r="D1" s="4" t="s">
        <v>1</v>
      </c>
      <c r="E1" s="123" t="s">
        <v>12</v>
      </c>
      <c r="F1" s="123"/>
      <c r="G1" s="5" t="s">
        <v>2</v>
      </c>
      <c r="Q1" s="8" t="s">
        <v>4</v>
      </c>
      <c r="AA1" s="20" t="s">
        <v>0</v>
      </c>
      <c r="AB1" s="20" t="s">
        <v>5</v>
      </c>
      <c r="AC1" s="20" t="s">
        <v>8</v>
      </c>
      <c r="AD1" s="20" t="s">
        <v>9</v>
      </c>
    </row>
    <row r="2" spans="1:30" x14ac:dyDescent="0.3">
      <c r="A2" s="6">
        <v>5</v>
      </c>
      <c r="B2" s="2">
        <v>1</v>
      </c>
      <c r="C2" s="1">
        <v>1</v>
      </c>
      <c r="D2" s="1">
        <v>0</v>
      </c>
      <c r="E2" s="1">
        <f>(C3/C2-1)*100</f>
        <v>0</v>
      </c>
      <c r="F2" s="1"/>
      <c r="Q2" s="2">
        <v>3</v>
      </c>
      <c r="AA2" s="6">
        <v>5</v>
      </c>
      <c r="AB2" s="2">
        <v>1</v>
      </c>
      <c r="AC2" s="2">
        <v>1</v>
      </c>
      <c r="AD2" s="2">
        <v>8</v>
      </c>
    </row>
    <row r="3" spans="1:30" x14ac:dyDescent="0.3">
      <c r="A3" s="6">
        <v>6</v>
      </c>
      <c r="B3" s="2">
        <v>2</v>
      </c>
      <c r="C3" s="1">
        <v>1</v>
      </c>
      <c r="D3" s="1">
        <f t="shared" ref="D3:D72" si="0">C3-C2</f>
        <v>0</v>
      </c>
      <c r="E3" s="35">
        <f t="shared" ref="E3:E66" si="1">(C4/C3-1)*100</f>
        <v>100</v>
      </c>
      <c r="F3" s="1"/>
      <c r="Q3" s="2">
        <v>4</v>
      </c>
      <c r="AA3" s="6">
        <v>6</v>
      </c>
      <c r="AB3" s="2">
        <v>2</v>
      </c>
      <c r="AC3" s="2">
        <v>1</v>
      </c>
      <c r="AD3" s="2">
        <v>13</v>
      </c>
    </row>
    <row r="4" spans="1:30" x14ac:dyDescent="0.3">
      <c r="A4" s="6">
        <v>7</v>
      </c>
      <c r="B4" s="2">
        <v>3</v>
      </c>
      <c r="C4" s="1">
        <v>2</v>
      </c>
      <c r="D4" s="1">
        <f t="shared" si="0"/>
        <v>1</v>
      </c>
      <c r="E4" s="35">
        <f t="shared" si="1"/>
        <v>50</v>
      </c>
      <c r="F4" s="1"/>
      <c r="Q4" s="2">
        <v>21</v>
      </c>
      <c r="AA4" s="6">
        <v>7</v>
      </c>
      <c r="AB4" s="2">
        <v>3</v>
      </c>
      <c r="AC4" s="2">
        <v>2</v>
      </c>
      <c r="AD4" s="2">
        <v>19</v>
      </c>
    </row>
    <row r="5" spans="1:30" x14ac:dyDescent="0.3">
      <c r="A5" s="6">
        <v>8</v>
      </c>
      <c r="B5" s="2">
        <v>4</v>
      </c>
      <c r="C5" s="1">
        <v>3</v>
      </c>
      <c r="D5" s="1">
        <f t="shared" si="0"/>
        <v>1</v>
      </c>
      <c r="E5" s="35">
        <f t="shared" si="1"/>
        <v>133.33333333333334</v>
      </c>
      <c r="F5" s="1"/>
      <c r="Q5" s="2">
        <v>79</v>
      </c>
      <c r="AA5" s="6">
        <v>8</v>
      </c>
      <c r="AB5" s="2">
        <v>4</v>
      </c>
      <c r="AC5" s="2">
        <v>3</v>
      </c>
      <c r="AD5" s="2">
        <v>25</v>
      </c>
    </row>
    <row r="6" spans="1:30" x14ac:dyDescent="0.3">
      <c r="A6" s="6">
        <v>9</v>
      </c>
      <c r="B6" s="2">
        <v>5</v>
      </c>
      <c r="C6" s="1">
        <v>7</v>
      </c>
      <c r="D6" s="1">
        <f t="shared" si="0"/>
        <v>4</v>
      </c>
      <c r="E6" s="35">
        <f t="shared" si="1"/>
        <v>0</v>
      </c>
      <c r="F6" s="1"/>
      <c r="Q6" s="2">
        <v>157</v>
      </c>
      <c r="AA6" s="6">
        <v>9</v>
      </c>
      <c r="AB6" s="2">
        <v>5</v>
      </c>
      <c r="AC6" s="2">
        <v>7</v>
      </c>
      <c r="AD6" s="2">
        <v>25</v>
      </c>
    </row>
    <row r="7" spans="1:30" x14ac:dyDescent="0.3">
      <c r="A7" s="6">
        <v>10</v>
      </c>
      <c r="B7" s="2">
        <v>6</v>
      </c>
      <c r="C7" s="1">
        <v>7</v>
      </c>
      <c r="D7" s="1">
        <f t="shared" si="0"/>
        <v>0</v>
      </c>
      <c r="E7" s="35">
        <f t="shared" si="1"/>
        <v>85.714285714285722</v>
      </c>
      <c r="F7" s="1"/>
      <c r="Q7" s="2">
        <v>229</v>
      </c>
      <c r="AA7" s="6">
        <v>10</v>
      </c>
      <c r="AB7" s="2">
        <v>6</v>
      </c>
      <c r="AC7" s="2">
        <v>7</v>
      </c>
      <c r="AD7" s="2">
        <v>34</v>
      </c>
    </row>
    <row r="8" spans="1:30" x14ac:dyDescent="0.3">
      <c r="A8" s="6">
        <v>11</v>
      </c>
      <c r="B8" s="2">
        <v>7</v>
      </c>
      <c r="C8" s="1">
        <v>13</v>
      </c>
      <c r="D8" s="1">
        <f t="shared" si="0"/>
        <v>6</v>
      </c>
      <c r="E8" s="35">
        <f t="shared" si="1"/>
        <v>23.076923076923084</v>
      </c>
      <c r="F8" s="1"/>
      <c r="Q8" s="2">
        <v>323</v>
      </c>
      <c r="AA8" s="6">
        <v>11</v>
      </c>
      <c r="AB8" s="2">
        <v>7</v>
      </c>
      <c r="AC8" s="2">
        <v>13</v>
      </c>
      <c r="AD8" s="2">
        <v>52</v>
      </c>
    </row>
    <row r="9" spans="1:30" x14ac:dyDescent="0.3">
      <c r="A9" s="6">
        <v>12</v>
      </c>
      <c r="B9" s="2">
        <v>8</v>
      </c>
      <c r="C9" s="1">
        <v>16</v>
      </c>
      <c r="D9" s="1">
        <f t="shared" si="0"/>
        <v>3</v>
      </c>
      <c r="E9" s="35">
        <f t="shared" si="1"/>
        <v>50</v>
      </c>
      <c r="F9" s="1"/>
      <c r="Q9" s="2">
        <v>470</v>
      </c>
      <c r="AA9" s="6">
        <v>12</v>
      </c>
      <c r="AB9" s="2">
        <v>8</v>
      </c>
      <c r="AC9" s="2">
        <v>16</v>
      </c>
      <c r="AD9" s="2">
        <v>77</v>
      </c>
    </row>
    <row r="10" spans="1:30" x14ac:dyDescent="0.3">
      <c r="A10" s="6">
        <v>13</v>
      </c>
      <c r="B10" s="2">
        <v>9</v>
      </c>
      <c r="C10" s="1">
        <v>24</v>
      </c>
      <c r="D10" s="1">
        <f t="shared" si="0"/>
        <v>8</v>
      </c>
      <c r="E10" s="35">
        <f t="shared" si="1"/>
        <v>58.333333333333329</v>
      </c>
      <c r="F10" s="1"/>
      <c r="Q10" s="2">
        <v>655</v>
      </c>
      <c r="AA10" s="6">
        <v>13</v>
      </c>
      <c r="AB10" s="2">
        <v>9</v>
      </c>
      <c r="AC10" s="2">
        <v>24</v>
      </c>
      <c r="AD10" s="2">
        <v>151</v>
      </c>
    </row>
    <row r="11" spans="1:30" x14ac:dyDescent="0.3">
      <c r="A11" s="6">
        <v>14</v>
      </c>
      <c r="B11" s="2">
        <v>10</v>
      </c>
      <c r="C11" s="1">
        <v>38</v>
      </c>
      <c r="D11" s="2">
        <f t="shared" si="0"/>
        <v>14</v>
      </c>
      <c r="E11" s="35">
        <f t="shared" si="1"/>
        <v>34.210526315789465</v>
      </c>
      <c r="F11" s="1"/>
      <c r="Q11" s="2">
        <v>889</v>
      </c>
      <c r="AA11" s="6">
        <v>14</v>
      </c>
      <c r="AB11" s="2">
        <v>10</v>
      </c>
      <c r="AC11" s="2">
        <v>38</v>
      </c>
      <c r="AD11" s="2">
        <v>151</v>
      </c>
    </row>
    <row r="12" spans="1:30" x14ac:dyDescent="0.3">
      <c r="A12" s="6">
        <v>15</v>
      </c>
      <c r="B12" s="2">
        <v>11</v>
      </c>
      <c r="C12" s="1">
        <v>51</v>
      </c>
      <c r="D12" s="2">
        <f t="shared" si="0"/>
        <v>13</v>
      </c>
      <c r="E12" s="35">
        <f t="shared" si="1"/>
        <v>25.490196078431371</v>
      </c>
      <c r="F12" s="1"/>
      <c r="Q12" s="2">
        <v>1128</v>
      </c>
      <c r="AA12" s="6">
        <v>15</v>
      </c>
      <c r="AB12" s="2">
        <v>11</v>
      </c>
      <c r="AC12" s="2">
        <v>51</v>
      </c>
      <c r="AD12" s="2">
        <v>200</v>
      </c>
    </row>
    <row r="13" spans="1:30" x14ac:dyDescent="0.3">
      <c r="A13" s="6">
        <v>16</v>
      </c>
      <c r="B13" s="2">
        <v>12</v>
      </c>
      <c r="C13" s="1">
        <v>64</v>
      </c>
      <c r="D13" s="2">
        <f t="shared" si="0"/>
        <v>13</v>
      </c>
      <c r="E13" s="35">
        <f t="shared" si="1"/>
        <v>32.8125</v>
      </c>
      <c r="F13" s="1"/>
      <c r="Q13" s="2">
        <v>1701</v>
      </c>
      <c r="AA13" s="6">
        <v>16</v>
      </c>
      <c r="AB13" s="2">
        <v>12</v>
      </c>
      <c r="AC13" s="2">
        <v>64</v>
      </c>
      <c r="AD13" s="2">
        <v>234</v>
      </c>
    </row>
    <row r="14" spans="1:30" x14ac:dyDescent="0.3">
      <c r="A14" s="6">
        <v>17</v>
      </c>
      <c r="B14" s="2">
        <v>13</v>
      </c>
      <c r="C14" s="1">
        <v>85</v>
      </c>
      <c r="D14" s="2">
        <f t="shared" si="0"/>
        <v>21</v>
      </c>
      <c r="E14" s="35">
        <f t="shared" si="1"/>
        <v>36.470588235294123</v>
      </c>
      <c r="F14" s="1"/>
      <c r="Q14" s="2">
        <v>2036</v>
      </c>
      <c r="AA14" s="6">
        <v>17</v>
      </c>
      <c r="AB14" s="2">
        <v>13</v>
      </c>
      <c r="AC14" s="2">
        <v>85</v>
      </c>
      <c r="AD14" s="2">
        <v>346</v>
      </c>
    </row>
    <row r="15" spans="1:30" x14ac:dyDescent="0.3">
      <c r="A15" s="6">
        <v>18</v>
      </c>
      <c r="B15" s="2">
        <v>14</v>
      </c>
      <c r="C15" s="1">
        <v>116</v>
      </c>
      <c r="D15" s="2">
        <f t="shared" si="0"/>
        <v>31</v>
      </c>
      <c r="E15" s="35">
        <f t="shared" si="1"/>
        <v>29.31034482758621</v>
      </c>
      <c r="F15" s="1"/>
      <c r="Q15" s="2">
        <v>2502</v>
      </c>
      <c r="AA15" s="6">
        <v>18</v>
      </c>
      <c r="AB15" s="2">
        <v>14</v>
      </c>
      <c r="AC15" s="2">
        <v>116</v>
      </c>
      <c r="AD15" s="2">
        <v>529</v>
      </c>
    </row>
    <row r="16" spans="1:30" x14ac:dyDescent="0.3">
      <c r="A16" s="6">
        <v>19</v>
      </c>
      <c r="B16" s="2">
        <v>15</v>
      </c>
      <c r="C16" s="1">
        <v>150</v>
      </c>
      <c r="D16" s="2">
        <f t="shared" si="0"/>
        <v>34</v>
      </c>
      <c r="E16" s="35">
        <f t="shared" si="1"/>
        <v>34.666666666666671</v>
      </c>
      <c r="F16" s="1"/>
      <c r="Q16" s="2">
        <v>3089</v>
      </c>
      <c r="AA16" s="6">
        <v>19</v>
      </c>
      <c r="AB16" s="2">
        <v>15</v>
      </c>
      <c r="AC16" s="2">
        <v>150</v>
      </c>
      <c r="AD16" s="2">
        <v>640</v>
      </c>
    </row>
    <row r="17" spans="1:30" x14ac:dyDescent="0.3">
      <c r="A17" s="6">
        <v>20</v>
      </c>
      <c r="B17" s="2">
        <v>16</v>
      </c>
      <c r="C17" s="1">
        <v>202</v>
      </c>
      <c r="D17" s="2">
        <f t="shared" si="0"/>
        <v>52</v>
      </c>
      <c r="E17" s="35">
        <f t="shared" si="1"/>
        <v>18.811881188118807</v>
      </c>
      <c r="F17" s="1"/>
      <c r="Q17" s="2">
        <v>3858</v>
      </c>
      <c r="AA17" s="6">
        <v>20</v>
      </c>
      <c r="AB17" s="2">
        <v>16</v>
      </c>
      <c r="AC17" s="2">
        <v>202</v>
      </c>
      <c r="AD17" s="2">
        <v>970</v>
      </c>
    </row>
    <row r="18" spans="1:30" x14ac:dyDescent="0.3">
      <c r="A18" s="6">
        <v>21</v>
      </c>
      <c r="B18" s="2">
        <v>17</v>
      </c>
      <c r="C18" s="1">
        <v>240</v>
      </c>
      <c r="D18" s="2">
        <f t="shared" si="0"/>
        <v>38</v>
      </c>
      <c r="E18" s="35">
        <f t="shared" si="1"/>
        <v>16.666666666666675</v>
      </c>
      <c r="F18" s="1"/>
      <c r="Q18" s="2">
        <v>4636</v>
      </c>
      <c r="AA18" s="6">
        <v>21</v>
      </c>
      <c r="AB18" s="2">
        <v>17</v>
      </c>
      <c r="AC18" s="2">
        <v>240</v>
      </c>
      <c r="AD18" s="2">
        <v>1178</v>
      </c>
    </row>
    <row r="19" spans="1:30" x14ac:dyDescent="0.3">
      <c r="A19" s="6">
        <v>22</v>
      </c>
      <c r="B19" s="2">
        <v>18</v>
      </c>
      <c r="C19" s="1">
        <v>280</v>
      </c>
      <c r="D19" s="2">
        <f t="shared" si="0"/>
        <v>40</v>
      </c>
      <c r="E19" s="35">
        <f t="shared" si="1"/>
        <v>43.571428571428569</v>
      </c>
      <c r="F19" s="1"/>
      <c r="Q19" s="2">
        <v>5883</v>
      </c>
      <c r="AA19" s="6">
        <v>22</v>
      </c>
      <c r="AB19" s="2">
        <v>18</v>
      </c>
      <c r="AC19" s="2">
        <v>280</v>
      </c>
      <c r="AD19" s="2">
        <v>1546</v>
      </c>
    </row>
    <row r="20" spans="1:30" x14ac:dyDescent="0.3">
      <c r="A20" s="6">
        <v>23</v>
      </c>
      <c r="B20" s="2">
        <v>19</v>
      </c>
      <c r="C20" s="1">
        <v>402</v>
      </c>
      <c r="D20" s="2">
        <f t="shared" si="0"/>
        <v>122</v>
      </c>
      <c r="E20" s="35">
        <f t="shared" si="1"/>
        <v>37.810945273631845</v>
      </c>
      <c r="F20" s="1"/>
      <c r="Q20" s="2">
        <v>7375</v>
      </c>
      <c r="AA20" s="6">
        <v>23</v>
      </c>
      <c r="AB20" s="2">
        <v>19</v>
      </c>
      <c r="AC20" s="2">
        <v>402</v>
      </c>
      <c r="AD20" s="2">
        <v>1924</v>
      </c>
    </row>
    <row r="21" spans="1:30" x14ac:dyDescent="0.3">
      <c r="A21" s="6">
        <v>24</v>
      </c>
      <c r="B21" s="2">
        <v>20</v>
      </c>
      <c r="C21" s="1">
        <v>554</v>
      </c>
      <c r="D21" s="2">
        <f t="shared" si="0"/>
        <v>152</v>
      </c>
      <c r="E21" s="35">
        <f t="shared" si="1"/>
        <v>27.978339350180505</v>
      </c>
      <c r="F21" s="1"/>
      <c r="Q21" s="2">
        <v>9172</v>
      </c>
      <c r="AA21" s="6">
        <v>24</v>
      </c>
      <c r="AB21" s="2">
        <v>20</v>
      </c>
      <c r="AC21" s="2">
        <v>554</v>
      </c>
      <c r="AD21" s="2">
        <v>2247</v>
      </c>
    </row>
    <row r="22" spans="1:30" x14ac:dyDescent="0.3">
      <c r="A22" s="6">
        <v>25</v>
      </c>
      <c r="B22" s="2">
        <v>21</v>
      </c>
      <c r="C22" s="1">
        <v>709</v>
      </c>
      <c r="D22" s="2">
        <f t="shared" si="0"/>
        <v>155</v>
      </c>
      <c r="E22" s="35">
        <f t="shared" si="1"/>
        <v>30.747531734837796</v>
      </c>
      <c r="F22" s="2"/>
      <c r="Q22" s="2">
        <v>10149</v>
      </c>
      <c r="AA22" s="6">
        <v>25</v>
      </c>
      <c r="AB22" s="2">
        <v>21</v>
      </c>
      <c r="AC22" s="2">
        <v>709</v>
      </c>
      <c r="AD22" s="2">
        <v>2554</v>
      </c>
    </row>
    <row r="23" spans="1:30" x14ac:dyDescent="0.3">
      <c r="A23" s="6">
        <v>26</v>
      </c>
      <c r="B23" s="2">
        <v>22</v>
      </c>
      <c r="C23" s="2">
        <v>927</v>
      </c>
      <c r="D23" s="2">
        <f t="shared" si="0"/>
        <v>218</v>
      </c>
      <c r="E23" s="35">
        <f t="shared" si="1"/>
        <v>26.21359223300972</v>
      </c>
      <c r="F23" s="2"/>
      <c r="J23" s="1"/>
      <c r="AA23" s="6">
        <v>26</v>
      </c>
      <c r="AB23" s="2">
        <v>22</v>
      </c>
      <c r="AC23" s="2">
        <v>927</v>
      </c>
      <c r="AD23" s="2">
        <v>2985</v>
      </c>
    </row>
    <row r="24" spans="1:30" ht="15.6" x14ac:dyDescent="0.3">
      <c r="A24" s="16">
        <v>27</v>
      </c>
      <c r="B24" s="16">
        <v>23</v>
      </c>
      <c r="C24" s="16">
        <v>1170</v>
      </c>
      <c r="D24" s="11">
        <f t="shared" si="0"/>
        <v>243</v>
      </c>
      <c r="E24" s="35">
        <f t="shared" si="1"/>
        <v>1.4529914529914478</v>
      </c>
      <c r="F24" s="2"/>
      <c r="J24" s="1"/>
      <c r="AA24" s="22">
        <v>27</v>
      </c>
      <c r="AB24" s="23">
        <v>23</v>
      </c>
      <c r="AC24" s="23">
        <v>1170</v>
      </c>
      <c r="AD24" s="23">
        <v>3417</v>
      </c>
    </row>
    <row r="25" spans="1:30" x14ac:dyDescent="0.3">
      <c r="A25" s="6">
        <v>28</v>
      </c>
      <c r="B25" s="2">
        <v>24</v>
      </c>
      <c r="C25" s="2">
        <v>1187</v>
      </c>
      <c r="D25" s="2">
        <f t="shared" si="0"/>
        <v>17</v>
      </c>
      <c r="E25" s="35">
        <f t="shared" si="1"/>
        <v>7.8348778433024346</v>
      </c>
      <c r="F25" s="2"/>
      <c r="AA25" s="6">
        <v>28</v>
      </c>
      <c r="AB25" s="2">
        <v>24</v>
      </c>
      <c r="AC25" s="2">
        <v>1187</v>
      </c>
      <c r="AD25" s="2">
        <v>3904</v>
      </c>
    </row>
    <row r="26" spans="1:30" x14ac:dyDescent="0.3">
      <c r="A26" s="6">
        <v>29</v>
      </c>
      <c r="B26" s="2">
        <v>25</v>
      </c>
      <c r="C26" s="2">
        <v>1280</v>
      </c>
      <c r="D26" s="2">
        <f t="shared" si="0"/>
        <v>93</v>
      </c>
      <c r="E26" s="35">
        <f t="shared" si="1"/>
        <v>3.5937499999999956</v>
      </c>
      <c r="F26" s="2"/>
      <c r="AA26" s="6">
        <v>29</v>
      </c>
      <c r="AB26" s="2">
        <v>25</v>
      </c>
      <c r="AC26" s="2">
        <v>1280</v>
      </c>
      <c r="AD26" s="2">
        <v>4256</v>
      </c>
    </row>
    <row r="27" spans="1:30" x14ac:dyDescent="0.3">
      <c r="A27" s="6">
        <v>30</v>
      </c>
      <c r="B27" s="2">
        <v>26</v>
      </c>
      <c r="C27" s="2">
        <v>1326</v>
      </c>
      <c r="D27" s="2">
        <f t="shared" si="0"/>
        <v>46</v>
      </c>
      <c r="E27" s="35">
        <f t="shared" si="1"/>
        <v>2.0361990950226172</v>
      </c>
      <c r="F27" s="2"/>
      <c r="AA27" s="6">
        <v>30</v>
      </c>
      <c r="AB27" s="2">
        <v>26</v>
      </c>
      <c r="AC27" s="2">
        <v>1326</v>
      </c>
      <c r="AD27" s="2">
        <v>4630</v>
      </c>
    </row>
    <row r="28" spans="1:30" x14ac:dyDescent="0.3">
      <c r="A28" s="6">
        <v>31</v>
      </c>
      <c r="B28" s="2">
        <v>27</v>
      </c>
      <c r="C28" s="2">
        <v>1353</v>
      </c>
      <c r="D28" s="2">
        <f t="shared" si="0"/>
        <v>27</v>
      </c>
      <c r="E28" s="35">
        <f t="shared" si="1"/>
        <v>1.9955654101995624</v>
      </c>
      <c r="F28" s="2"/>
      <c r="AA28" s="6">
        <v>31</v>
      </c>
      <c r="AB28" s="2">
        <v>27</v>
      </c>
      <c r="AC28" s="2">
        <v>1353</v>
      </c>
      <c r="AD28" s="2">
        <v>5717</v>
      </c>
    </row>
    <row r="29" spans="1:30" x14ac:dyDescent="0.3">
      <c r="A29" s="7">
        <v>32</v>
      </c>
      <c r="B29" s="2">
        <v>28</v>
      </c>
      <c r="C29" s="2">
        <v>1380</v>
      </c>
      <c r="D29" s="2">
        <f t="shared" si="0"/>
        <v>27</v>
      </c>
      <c r="E29" s="35">
        <f t="shared" si="1"/>
        <v>5.9420289855072417</v>
      </c>
      <c r="AA29" s="7">
        <v>32</v>
      </c>
      <c r="AB29" s="2">
        <v>28</v>
      </c>
      <c r="AC29" s="2">
        <v>1380</v>
      </c>
      <c r="AD29" s="2">
        <v>6880</v>
      </c>
    </row>
    <row r="30" spans="1:30" x14ac:dyDescent="0.3">
      <c r="A30" s="7">
        <v>33</v>
      </c>
      <c r="B30" s="2">
        <v>29</v>
      </c>
      <c r="C30" s="2">
        <v>1462</v>
      </c>
      <c r="D30" s="2">
        <f t="shared" si="0"/>
        <v>82</v>
      </c>
      <c r="E30" s="35">
        <f t="shared" si="1"/>
        <v>2.9411764705882248</v>
      </c>
      <c r="AA30" s="7">
        <v>33</v>
      </c>
      <c r="AB30" s="2">
        <v>29</v>
      </c>
      <c r="AC30" s="2">
        <v>1462</v>
      </c>
      <c r="AD30" s="2">
        <v>8044</v>
      </c>
    </row>
    <row r="31" spans="1:30" x14ac:dyDescent="0.3">
      <c r="A31" s="7">
        <v>34</v>
      </c>
      <c r="B31" s="2">
        <v>30</v>
      </c>
      <c r="C31" s="2">
        <v>1505</v>
      </c>
      <c r="D31" s="2">
        <f>C31-C30</f>
        <v>43</v>
      </c>
      <c r="E31" s="35">
        <f t="shared" si="1"/>
        <v>5.3156146179401897</v>
      </c>
      <c r="AA31" s="7">
        <v>34</v>
      </c>
      <c r="AB31" s="2">
        <v>30</v>
      </c>
      <c r="AC31" s="2">
        <v>1505</v>
      </c>
      <c r="AD31" s="2">
        <v>9194</v>
      </c>
    </row>
    <row r="32" spans="1:30" x14ac:dyDescent="0.3">
      <c r="A32" s="7">
        <v>35</v>
      </c>
      <c r="B32" s="2">
        <v>31</v>
      </c>
      <c r="C32" s="2">
        <v>1585</v>
      </c>
      <c r="D32" s="2">
        <f t="shared" si="0"/>
        <v>80</v>
      </c>
      <c r="E32" s="35">
        <f t="shared" si="1"/>
        <v>4.4164037854889537</v>
      </c>
      <c r="AA32" s="7">
        <v>35</v>
      </c>
      <c r="AB32" s="2">
        <v>31</v>
      </c>
      <c r="AC32" s="2">
        <v>1585</v>
      </c>
      <c r="AD32" s="2">
        <v>10360</v>
      </c>
    </row>
    <row r="33" spans="1:30" x14ac:dyDescent="0.3">
      <c r="A33" s="7">
        <v>36</v>
      </c>
      <c r="B33" s="2">
        <v>32</v>
      </c>
      <c r="C33" s="2">
        <v>1655</v>
      </c>
      <c r="D33" s="2">
        <f t="shared" si="0"/>
        <v>70</v>
      </c>
      <c r="E33" s="35">
        <f t="shared" si="1"/>
        <v>1.8731117824773325</v>
      </c>
      <c r="AA33" s="7">
        <v>36</v>
      </c>
      <c r="AB33" s="2">
        <v>32</v>
      </c>
      <c r="AC33" s="2">
        <v>1655</v>
      </c>
      <c r="AD33" s="2">
        <v>11254</v>
      </c>
    </row>
    <row r="34" spans="1:30" x14ac:dyDescent="0.3">
      <c r="A34" s="7">
        <v>37</v>
      </c>
      <c r="B34" s="2">
        <v>33</v>
      </c>
      <c r="C34" s="2">
        <f>C33+31</f>
        <v>1686</v>
      </c>
      <c r="D34" s="2">
        <f t="shared" si="0"/>
        <v>31</v>
      </c>
      <c r="E34" s="35">
        <f t="shared" si="1"/>
        <v>3.7366548042704562</v>
      </c>
      <c r="AA34" s="7">
        <v>37</v>
      </c>
      <c r="AB34" s="2">
        <v>33</v>
      </c>
      <c r="AC34" s="2">
        <f>AC33+31</f>
        <v>1686</v>
      </c>
      <c r="AD34" s="2">
        <v>12183</v>
      </c>
    </row>
    <row r="35" spans="1:30" x14ac:dyDescent="0.3">
      <c r="A35" s="7">
        <v>38</v>
      </c>
      <c r="B35" s="2">
        <v>34</v>
      </c>
      <c r="C35" s="2">
        <v>1749</v>
      </c>
      <c r="D35" s="2">
        <f t="shared" si="0"/>
        <v>63</v>
      </c>
      <c r="E35" s="35">
        <f t="shared" si="1"/>
        <v>5.4888507718696466</v>
      </c>
      <c r="AA35" s="7">
        <v>38</v>
      </c>
      <c r="AB35" s="2">
        <v>34</v>
      </c>
      <c r="AC35" s="2">
        <v>1749</v>
      </c>
      <c r="AD35" s="2">
        <v>14034</v>
      </c>
    </row>
    <row r="36" spans="1:30" x14ac:dyDescent="0.3">
      <c r="A36" s="7">
        <v>39</v>
      </c>
      <c r="B36" s="2">
        <v>35</v>
      </c>
      <c r="C36" s="2">
        <v>1845</v>
      </c>
      <c r="D36" s="2">
        <f t="shared" si="0"/>
        <v>96</v>
      </c>
      <c r="E36" s="35">
        <f t="shared" si="1"/>
        <v>4.8238482384823866</v>
      </c>
      <c r="AA36" s="7">
        <v>39</v>
      </c>
      <c r="AB36" s="2">
        <v>35</v>
      </c>
      <c r="AC36" s="2">
        <v>1845</v>
      </c>
      <c r="AD36" s="2">
        <v>16188</v>
      </c>
    </row>
    <row r="37" spans="1:30" x14ac:dyDescent="0.3">
      <c r="A37" s="7">
        <v>40</v>
      </c>
      <c r="B37" s="2">
        <v>36</v>
      </c>
      <c r="C37" s="2">
        <v>1934</v>
      </c>
      <c r="D37" s="2">
        <f t="shared" si="0"/>
        <v>89</v>
      </c>
      <c r="E37" s="35">
        <f t="shared" si="1"/>
        <v>3.5677352637021764</v>
      </c>
      <c r="AA37" s="7">
        <v>40</v>
      </c>
      <c r="AB37" s="2">
        <v>36</v>
      </c>
      <c r="AC37" s="2">
        <v>1934</v>
      </c>
      <c r="AD37" s="2">
        <v>18145</v>
      </c>
    </row>
    <row r="38" spans="1:30" x14ac:dyDescent="0.3">
      <c r="A38" s="7">
        <v>41</v>
      </c>
      <c r="B38" s="2">
        <v>37</v>
      </c>
      <c r="C38" s="2">
        <v>2003</v>
      </c>
      <c r="D38" s="2">
        <f t="shared" si="0"/>
        <v>69</v>
      </c>
      <c r="E38" s="35">
        <f t="shared" si="1"/>
        <v>1.248127808287558</v>
      </c>
      <c r="AA38" s="7">
        <v>41</v>
      </c>
      <c r="AB38" s="2">
        <v>37</v>
      </c>
      <c r="AC38" s="2">
        <v>2003</v>
      </c>
      <c r="AD38" s="2">
        <v>19789</v>
      </c>
    </row>
    <row r="39" spans="1:30" x14ac:dyDescent="0.3">
      <c r="A39" s="7">
        <v>42</v>
      </c>
      <c r="B39" s="2">
        <v>38</v>
      </c>
      <c r="C39" s="2">
        <v>2028</v>
      </c>
      <c r="D39" s="2">
        <f t="shared" si="0"/>
        <v>25</v>
      </c>
      <c r="E39" s="35">
        <f t="shared" si="1"/>
        <v>7.1499013806706202</v>
      </c>
      <c r="AA39" s="7">
        <v>42</v>
      </c>
      <c r="AB39" s="2">
        <v>38</v>
      </c>
      <c r="AC39" s="2">
        <v>2028</v>
      </c>
      <c r="AD39" s="2">
        <v>20962</v>
      </c>
    </row>
    <row r="40" spans="1:30" x14ac:dyDescent="0.3">
      <c r="A40" s="7">
        <v>43</v>
      </c>
      <c r="B40" s="2">
        <v>39</v>
      </c>
      <c r="C40" s="2">
        <v>2173</v>
      </c>
      <c r="D40" s="2">
        <f t="shared" si="0"/>
        <v>145</v>
      </c>
      <c r="E40" s="35">
        <f t="shared" si="1"/>
        <v>4.5559134836631321</v>
      </c>
      <c r="AA40" s="7">
        <v>43</v>
      </c>
      <c r="AB40" s="2">
        <v>39</v>
      </c>
      <c r="AC40" s="2">
        <v>2173</v>
      </c>
      <c r="AD40" s="2">
        <v>22192</v>
      </c>
    </row>
    <row r="41" spans="1:30" x14ac:dyDescent="0.3">
      <c r="A41" s="7">
        <v>44</v>
      </c>
      <c r="B41" s="2">
        <v>40</v>
      </c>
      <c r="C41" s="2">
        <v>2272</v>
      </c>
      <c r="D41" s="2">
        <f t="shared" si="0"/>
        <v>99</v>
      </c>
      <c r="E41" s="35">
        <f t="shared" si="1"/>
        <v>6.2940140845070491</v>
      </c>
      <c r="AA41" s="7">
        <v>44</v>
      </c>
      <c r="AB41" s="2">
        <v>40</v>
      </c>
      <c r="AC41" s="2">
        <v>2272</v>
      </c>
      <c r="AD41" s="2">
        <v>23430</v>
      </c>
    </row>
    <row r="42" spans="1:30" x14ac:dyDescent="0.3">
      <c r="A42" s="7">
        <v>45</v>
      </c>
      <c r="B42" s="2">
        <v>41</v>
      </c>
      <c r="C42" s="2">
        <v>2415</v>
      </c>
      <c r="D42" s="2">
        <f t="shared" si="0"/>
        <v>143</v>
      </c>
      <c r="E42" s="35">
        <f t="shared" si="1"/>
        <v>3.7681159420289934</v>
      </c>
      <c r="AA42" s="7">
        <v>45</v>
      </c>
      <c r="AB42" s="2">
        <v>41</v>
      </c>
      <c r="AC42" s="2">
        <v>2415</v>
      </c>
      <c r="AD42" s="2">
        <v>25262</v>
      </c>
    </row>
    <row r="43" spans="1:30" x14ac:dyDescent="0.3">
      <c r="A43" s="7">
        <v>46</v>
      </c>
      <c r="B43" s="2">
        <v>42</v>
      </c>
      <c r="C43" s="2">
        <v>2506</v>
      </c>
      <c r="D43" s="2">
        <f t="shared" si="0"/>
        <v>91</v>
      </c>
      <c r="E43" s="35">
        <f t="shared" si="1"/>
        <v>3.9505187549880194</v>
      </c>
      <c r="AA43" s="7">
        <v>46</v>
      </c>
      <c r="AB43" s="2">
        <v>42</v>
      </c>
      <c r="AC43" s="2">
        <v>2506</v>
      </c>
      <c r="AD43" s="2">
        <v>28610</v>
      </c>
    </row>
    <row r="44" spans="1:30" x14ac:dyDescent="0.3">
      <c r="A44" s="7">
        <v>47</v>
      </c>
      <c r="B44" s="2">
        <v>43</v>
      </c>
      <c r="C44" s="2">
        <v>2605</v>
      </c>
      <c r="D44" s="2">
        <f t="shared" si="0"/>
        <v>99</v>
      </c>
      <c r="E44" s="35">
        <f t="shared" si="1"/>
        <v>6.8330134357005745</v>
      </c>
      <c r="AA44" s="7">
        <v>47</v>
      </c>
      <c r="AB44" s="2">
        <v>43</v>
      </c>
      <c r="AC44" s="2">
        <v>2605</v>
      </c>
      <c r="AD44" s="2">
        <v>30683</v>
      </c>
    </row>
    <row r="45" spans="1:30" x14ac:dyDescent="0.3">
      <c r="A45" s="7">
        <v>48</v>
      </c>
      <c r="B45" s="2">
        <v>44</v>
      </c>
      <c r="C45" s="2">
        <v>2783</v>
      </c>
      <c r="D45" s="2">
        <f t="shared" si="0"/>
        <v>178</v>
      </c>
      <c r="E45" s="35">
        <f t="shared" si="1"/>
        <v>9.019044196909821</v>
      </c>
      <c r="AA45" s="7">
        <v>48</v>
      </c>
      <c r="AB45" s="2">
        <v>44</v>
      </c>
      <c r="AC45" s="2">
        <v>2783</v>
      </c>
      <c r="AD45" s="2">
        <v>33682</v>
      </c>
    </row>
    <row r="46" spans="1:30" x14ac:dyDescent="0.3">
      <c r="A46" s="7">
        <v>49</v>
      </c>
      <c r="B46" s="2">
        <v>45</v>
      </c>
      <c r="C46" s="2">
        <v>3034</v>
      </c>
      <c r="D46" s="2">
        <f t="shared" si="0"/>
        <v>251</v>
      </c>
      <c r="E46" s="35">
        <f t="shared" si="1"/>
        <v>4.0870138431114089</v>
      </c>
      <c r="AA46" s="7">
        <v>49</v>
      </c>
      <c r="AB46" s="2">
        <v>45</v>
      </c>
      <c r="AC46" s="2">
        <v>3034</v>
      </c>
      <c r="AD46" s="2">
        <v>36722</v>
      </c>
    </row>
    <row r="47" spans="1:30" x14ac:dyDescent="0.3">
      <c r="A47" s="7">
        <v>50</v>
      </c>
      <c r="B47" s="2">
        <v>46</v>
      </c>
      <c r="C47" s="2">
        <v>3158</v>
      </c>
      <c r="D47" s="2">
        <f t="shared" si="0"/>
        <v>124</v>
      </c>
      <c r="E47" s="35">
        <f t="shared" si="1"/>
        <v>4.4965167827739183</v>
      </c>
      <c r="AA47" s="7">
        <v>50</v>
      </c>
      <c r="AB47" s="2">
        <v>46</v>
      </c>
      <c r="AC47" s="2">
        <v>3158</v>
      </c>
      <c r="AD47" s="2">
        <v>38654</v>
      </c>
    </row>
    <row r="48" spans="1:30" x14ac:dyDescent="0.3">
      <c r="A48" s="7">
        <v>51</v>
      </c>
      <c r="B48" s="2">
        <v>47</v>
      </c>
      <c r="C48" s="2">
        <v>3300</v>
      </c>
      <c r="D48" s="2">
        <f t="shared" si="0"/>
        <v>142</v>
      </c>
      <c r="E48" s="35">
        <f t="shared" si="1"/>
        <v>5.0000000000000044</v>
      </c>
      <c r="AA48" s="7">
        <v>51</v>
      </c>
      <c r="AB48" s="2">
        <v>47</v>
      </c>
      <c r="AC48" s="2">
        <v>3300</v>
      </c>
      <c r="AD48" s="2">
        <v>40743</v>
      </c>
    </row>
    <row r="49" spans="1:30" x14ac:dyDescent="0.3">
      <c r="A49" s="7">
        <v>52</v>
      </c>
      <c r="B49" s="2">
        <v>48</v>
      </c>
      <c r="C49" s="2">
        <v>3465</v>
      </c>
      <c r="D49" s="2">
        <f t="shared" si="0"/>
        <v>165</v>
      </c>
      <c r="E49" s="35">
        <f t="shared" si="1"/>
        <v>4.9062049062049029</v>
      </c>
      <c r="AA49" s="7">
        <v>52</v>
      </c>
      <c r="AB49" s="2">
        <v>48</v>
      </c>
      <c r="AC49" s="2">
        <v>3465</v>
      </c>
      <c r="AD49" s="2">
        <v>43079</v>
      </c>
    </row>
    <row r="50" spans="1:30" x14ac:dyDescent="0.3">
      <c r="A50" s="7">
        <v>53</v>
      </c>
      <c r="B50" s="2">
        <v>49</v>
      </c>
      <c r="C50" s="2">
        <v>3635</v>
      </c>
      <c r="D50" s="2">
        <f t="shared" si="0"/>
        <v>170</v>
      </c>
      <c r="E50" s="35">
        <f t="shared" si="1"/>
        <v>8.7482806052269666</v>
      </c>
      <c r="AA50" s="7">
        <v>53</v>
      </c>
      <c r="AB50" s="2">
        <v>49</v>
      </c>
      <c r="AC50" s="2">
        <v>3635</v>
      </c>
      <c r="AD50" s="2">
        <v>45757</v>
      </c>
    </row>
    <row r="51" spans="1:30" x14ac:dyDescent="0.3">
      <c r="A51" s="7">
        <v>54</v>
      </c>
      <c r="B51" s="2">
        <v>50</v>
      </c>
      <c r="C51" s="2">
        <v>3953</v>
      </c>
      <c r="D51" s="2">
        <f t="shared" si="0"/>
        <v>318</v>
      </c>
      <c r="E51" s="35">
        <f t="shared" si="1"/>
        <v>6.7543637743485929</v>
      </c>
      <c r="AA51" s="7">
        <v>54</v>
      </c>
      <c r="AB51" s="2">
        <v>50</v>
      </c>
      <c r="AC51" s="2">
        <v>3953</v>
      </c>
      <c r="AD51" s="2">
        <v>49492</v>
      </c>
    </row>
    <row r="52" spans="1:30" x14ac:dyDescent="0.3">
      <c r="A52" s="7">
        <v>55</v>
      </c>
      <c r="B52" s="2">
        <v>51</v>
      </c>
      <c r="C52" s="2">
        <v>4220</v>
      </c>
      <c r="D52" s="2">
        <f t="shared" si="0"/>
        <v>267</v>
      </c>
      <c r="E52" s="35">
        <f t="shared" si="1"/>
        <v>3.3412322274881445</v>
      </c>
      <c r="AA52" s="7">
        <v>55</v>
      </c>
      <c r="AB52" s="2">
        <v>51</v>
      </c>
      <c r="AC52" s="2">
        <v>4220</v>
      </c>
      <c r="AD52" s="2">
        <v>52995</v>
      </c>
    </row>
    <row r="53" spans="1:30" x14ac:dyDescent="0.3">
      <c r="A53" s="7">
        <v>56</v>
      </c>
      <c r="B53" s="2">
        <v>52</v>
      </c>
      <c r="C53" s="2">
        <v>4361</v>
      </c>
      <c r="D53" s="2">
        <f t="shared" si="0"/>
        <v>141</v>
      </c>
      <c r="E53" s="35">
        <f t="shared" si="1"/>
        <v>4.2421462967209278</v>
      </c>
      <c r="AA53" s="7">
        <v>56</v>
      </c>
      <c r="AB53" s="2">
        <v>52</v>
      </c>
      <c r="AC53" s="2">
        <v>4361</v>
      </c>
      <c r="AD53" s="2">
        <v>59196</v>
      </c>
    </row>
    <row r="54" spans="1:30" x14ac:dyDescent="0.3">
      <c r="A54" s="7">
        <v>57</v>
      </c>
      <c r="B54" s="2">
        <v>53</v>
      </c>
      <c r="C54" s="2">
        <v>4546</v>
      </c>
      <c r="D54" s="2">
        <f t="shared" si="0"/>
        <v>185</v>
      </c>
      <c r="E54" s="35">
        <f t="shared" si="1"/>
        <v>5.4333479982402011</v>
      </c>
      <c r="AA54" s="7">
        <v>57</v>
      </c>
      <c r="AB54" s="2">
        <v>53</v>
      </c>
      <c r="AC54" s="2">
        <v>4546</v>
      </c>
      <c r="AD54" s="2">
        <v>62859</v>
      </c>
    </row>
    <row r="55" spans="1:30" x14ac:dyDescent="0.3">
      <c r="A55" s="7">
        <v>58</v>
      </c>
      <c r="B55" s="2">
        <v>54</v>
      </c>
      <c r="C55" s="2">
        <v>4793</v>
      </c>
      <c r="D55" s="2">
        <f t="shared" si="0"/>
        <v>247</v>
      </c>
      <c r="E55" s="35">
        <f t="shared" si="1"/>
        <v>4.2353432088462428</v>
      </c>
      <c r="AA55" s="7">
        <v>58</v>
      </c>
      <c r="AB55" s="2">
        <v>54</v>
      </c>
      <c r="AC55" s="2">
        <v>4793</v>
      </c>
      <c r="AD55" s="2">
        <v>66501</v>
      </c>
    </row>
    <row r="56" spans="1:30" x14ac:dyDescent="0.3">
      <c r="A56" s="7">
        <v>59</v>
      </c>
      <c r="B56" s="2">
        <v>55</v>
      </c>
      <c r="C56" s="2">
        <v>4996</v>
      </c>
      <c r="D56" s="2">
        <f t="shared" si="0"/>
        <v>203</v>
      </c>
      <c r="E56" s="35">
        <f>(C57/C56-1)*100</f>
        <v>7.0856685348278603</v>
      </c>
      <c r="AA56" s="7">
        <v>59</v>
      </c>
      <c r="AB56" s="2">
        <v>55</v>
      </c>
      <c r="AC56" s="2">
        <v>4996</v>
      </c>
      <c r="AD56" s="2">
        <v>72899</v>
      </c>
    </row>
    <row r="57" spans="1:30" x14ac:dyDescent="0.3">
      <c r="A57" s="7">
        <v>60</v>
      </c>
      <c r="B57" s="2">
        <v>56</v>
      </c>
      <c r="C57" s="2">
        <v>5350</v>
      </c>
      <c r="D57" s="2">
        <f t="shared" si="0"/>
        <v>354</v>
      </c>
      <c r="E57" s="35">
        <f t="shared" si="1"/>
        <v>5.5514018691588785</v>
      </c>
      <c r="AA57" s="7">
        <v>60</v>
      </c>
      <c r="AB57" s="2">
        <v>56</v>
      </c>
      <c r="AC57" s="2">
        <v>5350</v>
      </c>
      <c r="AD57" s="2">
        <v>79361</v>
      </c>
    </row>
    <row r="58" spans="1:30" x14ac:dyDescent="0.3">
      <c r="A58" s="7">
        <v>61</v>
      </c>
      <c r="B58" s="2">
        <v>57</v>
      </c>
      <c r="C58" s="2">
        <v>5647</v>
      </c>
      <c r="D58" s="2">
        <f t="shared" si="0"/>
        <v>297</v>
      </c>
      <c r="E58" s="35">
        <f t="shared" si="1"/>
        <v>5.3833894103063606</v>
      </c>
      <c r="AA58" s="7">
        <v>61</v>
      </c>
      <c r="AB58" s="2">
        <v>57</v>
      </c>
      <c r="AC58" s="2">
        <v>5647</v>
      </c>
      <c r="AD58" s="2">
        <v>85380</v>
      </c>
    </row>
    <row r="59" spans="1:30" x14ac:dyDescent="0.3">
      <c r="A59" s="17">
        <v>62</v>
      </c>
      <c r="B59" s="17">
        <v>58</v>
      </c>
      <c r="C59" s="17">
        <v>5951</v>
      </c>
      <c r="D59" s="17">
        <f t="shared" si="0"/>
        <v>304</v>
      </c>
      <c r="E59" s="35">
        <f t="shared" si="1"/>
        <v>6.4695009242144108</v>
      </c>
      <c r="AA59" s="18">
        <v>62</v>
      </c>
      <c r="AB59" s="18">
        <v>58</v>
      </c>
      <c r="AC59" s="18">
        <v>5951</v>
      </c>
      <c r="AD59" s="18">
        <v>92109</v>
      </c>
    </row>
    <row r="60" spans="1:30" x14ac:dyDescent="0.3">
      <c r="A60" s="7">
        <v>63</v>
      </c>
      <c r="B60" s="2">
        <v>59</v>
      </c>
      <c r="C60" s="2">
        <v>6336</v>
      </c>
      <c r="D60" s="19">
        <f t="shared" si="0"/>
        <v>385</v>
      </c>
      <c r="E60" s="35">
        <f t="shared" si="1"/>
        <v>7.0549242424242431</v>
      </c>
      <c r="AA60" s="7">
        <v>63</v>
      </c>
      <c r="AB60" s="2">
        <v>59</v>
      </c>
      <c r="AC60" s="2">
        <v>6336</v>
      </c>
      <c r="AD60" s="2">
        <v>96559</v>
      </c>
    </row>
    <row r="61" spans="1:30" x14ac:dyDescent="0.3">
      <c r="A61" s="7">
        <v>64</v>
      </c>
      <c r="B61" s="2">
        <v>60</v>
      </c>
      <c r="C61" s="2">
        <v>6783</v>
      </c>
      <c r="D61" s="18">
        <f t="shared" si="0"/>
        <v>447</v>
      </c>
      <c r="E61" s="35">
        <f t="shared" si="1"/>
        <v>6.4425770308123242</v>
      </c>
      <c r="AA61" s="7">
        <v>64</v>
      </c>
      <c r="AB61" s="2">
        <v>60</v>
      </c>
      <c r="AC61" s="2">
        <v>6783</v>
      </c>
      <c r="AD61" s="2">
        <v>101147</v>
      </c>
    </row>
    <row r="62" spans="1:30" x14ac:dyDescent="0.3">
      <c r="A62" s="7">
        <v>65</v>
      </c>
      <c r="B62" s="2">
        <v>61</v>
      </c>
      <c r="C62" s="18">
        <v>7220</v>
      </c>
      <c r="D62" s="18">
        <f t="shared" si="0"/>
        <v>437</v>
      </c>
      <c r="E62" s="35">
        <f t="shared" si="1"/>
        <v>4.8753462603878139</v>
      </c>
      <c r="F62" s="24"/>
      <c r="G62" s="13"/>
      <c r="AA62" s="7">
        <v>65</v>
      </c>
      <c r="AB62" s="2">
        <v>61</v>
      </c>
      <c r="AC62" s="18">
        <v>7220</v>
      </c>
      <c r="AD62" s="2">
        <v>108266</v>
      </c>
    </row>
    <row r="63" spans="1:30" x14ac:dyDescent="0.3">
      <c r="A63" s="7">
        <v>66</v>
      </c>
      <c r="B63" s="18">
        <v>62</v>
      </c>
      <c r="C63" s="18">
        <v>7572</v>
      </c>
      <c r="D63" s="18">
        <f t="shared" si="0"/>
        <v>352</v>
      </c>
      <c r="E63" s="35">
        <f t="shared" si="1"/>
        <v>3.1167459059693536</v>
      </c>
      <c r="F63" s="12"/>
      <c r="G63" s="13"/>
      <c r="AA63" s="7">
        <v>66</v>
      </c>
      <c r="AB63" s="2">
        <v>62</v>
      </c>
      <c r="AC63" s="18">
        <v>7572</v>
      </c>
      <c r="AD63" s="2">
        <v>114715</v>
      </c>
    </row>
    <row r="64" spans="1:30" x14ac:dyDescent="0.3">
      <c r="A64" s="7">
        <v>67</v>
      </c>
      <c r="B64" s="18">
        <v>63</v>
      </c>
      <c r="C64" s="21">
        <v>7808</v>
      </c>
      <c r="D64" s="19">
        <v>236</v>
      </c>
      <c r="E64" s="35">
        <f t="shared" si="1"/>
        <v>5.4303278688524692</v>
      </c>
      <c r="AA64" s="7">
        <v>67</v>
      </c>
      <c r="AB64" s="2">
        <v>63</v>
      </c>
      <c r="AC64" s="21">
        <v>7808</v>
      </c>
      <c r="AD64" s="2">
        <v>126611</v>
      </c>
    </row>
    <row r="65" spans="1:35" x14ac:dyDescent="0.3">
      <c r="A65" s="7">
        <v>68</v>
      </c>
      <c r="B65" s="18">
        <v>64</v>
      </c>
      <c r="C65" s="21">
        <v>8232</v>
      </c>
      <c r="D65" s="18">
        <f t="shared" si="0"/>
        <v>424</v>
      </c>
      <c r="E65" s="35">
        <f t="shared" si="1"/>
        <v>8.0539358600583135</v>
      </c>
      <c r="AA65" s="7">
        <v>68</v>
      </c>
      <c r="AB65" s="2">
        <v>64</v>
      </c>
      <c r="AC65" s="21">
        <v>8232</v>
      </c>
      <c r="AD65" s="2">
        <v>135693</v>
      </c>
    </row>
    <row r="66" spans="1:35" x14ac:dyDescent="0.3">
      <c r="A66" s="7">
        <v>69</v>
      </c>
      <c r="B66" s="18">
        <v>65</v>
      </c>
      <c r="C66" s="21">
        <v>8895</v>
      </c>
      <c r="D66" s="18">
        <f t="shared" si="0"/>
        <v>663</v>
      </c>
      <c r="E66" s="35">
        <f t="shared" si="1"/>
        <v>5.9021922428330598</v>
      </c>
      <c r="AA66" s="7">
        <v>69</v>
      </c>
      <c r="AB66" s="2">
        <v>65</v>
      </c>
      <c r="AC66" s="2">
        <f>C66</f>
        <v>8895</v>
      </c>
      <c r="AD66" s="2">
        <v>145892</v>
      </c>
    </row>
    <row r="67" spans="1:35" x14ac:dyDescent="0.3">
      <c r="A67" s="7">
        <v>70</v>
      </c>
      <c r="B67" s="18">
        <v>66</v>
      </c>
      <c r="C67" s="21">
        <v>9420</v>
      </c>
      <c r="D67" s="18">
        <f t="shared" si="0"/>
        <v>525</v>
      </c>
      <c r="E67" s="35">
        <f t="shared" ref="E67:E89" si="2">(C68/C67-1)*100</f>
        <v>6.3163481953290912</v>
      </c>
      <c r="AA67" s="7">
        <v>70</v>
      </c>
      <c r="AB67" s="2">
        <v>66</v>
      </c>
      <c r="AC67" s="2">
        <f t="shared" ref="AC67:AC68" si="3">C67</f>
        <v>9420</v>
      </c>
      <c r="AD67" s="2">
        <v>156061</v>
      </c>
    </row>
    <row r="68" spans="1:35" x14ac:dyDescent="0.3">
      <c r="A68" s="7">
        <v>71</v>
      </c>
      <c r="B68" s="18">
        <v>67</v>
      </c>
      <c r="C68" s="21">
        <v>10015</v>
      </c>
      <c r="D68" s="18">
        <f t="shared" si="0"/>
        <v>595</v>
      </c>
      <c r="E68" s="35">
        <f t="shared" si="2"/>
        <v>6.3604593110334395</v>
      </c>
      <c r="AA68" s="7">
        <v>71</v>
      </c>
      <c r="AB68" s="2">
        <v>67</v>
      </c>
      <c r="AC68" s="2">
        <f t="shared" si="3"/>
        <v>10015</v>
      </c>
      <c r="AD68" s="2">
        <v>162699</v>
      </c>
    </row>
    <row r="69" spans="1:35" x14ac:dyDescent="0.3">
      <c r="A69" s="7">
        <v>72</v>
      </c>
      <c r="B69" s="18">
        <v>68</v>
      </c>
      <c r="C69" s="21">
        <v>10652</v>
      </c>
      <c r="D69" s="18">
        <f t="shared" si="0"/>
        <v>637</v>
      </c>
      <c r="E69" s="35">
        <f t="shared" si="2"/>
        <v>6.5527600450619561</v>
      </c>
      <c r="AA69" s="7">
        <v>72</v>
      </c>
      <c r="AB69" s="2">
        <v>68</v>
      </c>
      <c r="AC69" s="2"/>
    </row>
    <row r="70" spans="1:35" x14ac:dyDescent="0.3">
      <c r="A70" s="7">
        <v>73</v>
      </c>
      <c r="B70" s="18">
        <v>69</v>
      </c>
      <c r="C70" s="21">
        <v>11350</v>
      </c>
      <c r="D70" s="18">
        <f t="shared" si="0"/>
        <v>698</v>
      </c>
      <c r="E70" s="35">
        <f t="shared" si="2"/>
        <v>6.3788546255506562</v>
      </c>
    </row>
    <row r="71" spans="1:35" x14ac:dyDescent="0.3">
      <c r="A71" s="7">
        <v>74</v>
      </c>
      <c r="B71" s="18">
        <v>70</v>
      </c>
      <c r="C71" s="21">
        <v>12074</v>
      </c>
      <c r="D71" s="18">
        <f t="shared" si="0"/>
        <v>724</v>
      </c>
      <c r="E71" s="35">
        <f t="shared" si="2"/>
        <v>5.5077025012423286</v>
      </c>
    </row>
    <row r="72" spans="1:35" x14ac:dyDescent="0.3">
      <c r="A72" s="7">
        <v>75</v>
      </c>
      <c r="B72" s="18">
        <v>71</v>
      </c>
      <c r="C72" s="21">
        <v>12739</v>
      </c>
      <c r="D72" s="18">
        <f t="shared" si="0"/>
        <v>665</v>
      </c>
      <c r="E72" s="35">
        <f t="shared" si="2"/>
        <v>6.1621791349399491</v>
      </c>
    </row>
    <row r="73" spans="1:35" x14ac:dyDescent="0.3">
      <c r="A73" s="7">
        <v>76</v>
      </c>
      <c r="B73" s="18">
        <v>72</v>
      </c>
      <c r="C73" s="21">
        <v>13524</v>
      </c>
      <c r="D73" s="18">
        <f>C73-C72</f>
        <v>785</v>
      </c>
      <c r="E73" s="35">
        <f t="shared" si="2"/>
        <v>6.1446317657497751</v>
      </c>
    </row>
    <row r="74" spans="1:35" x14ac:dyDescent="0.3">
      <c r="A74" s="7">
        <v>77</v>
      </c>
      <c r="B74" s="18">
        <v>73</v>
      </c>
      <c r="C74" s="21">
        <v>14355</v>
      </c>
      <c r="D74" s="18">
        <f>C74-C73</f>
        <v>831</v>
      </c>
      <c r="E74" s="35">
        <f t="shared" si="2"/>
        <v>8.0808080808080884</v>
      </c>
    </row>
    <row r="75" spans="1:35" x14ac:dyDescent="0.3">
      <c r="A75" s="7">
        <v>78</v>
      </c>
      <c r="B75" s="18">
        <v>74</v>
      </c>
      <c r="C75" s="21">
        <v>15515</v>
      </c>
      <c r="D75" s="18">
        <f>C75-C74</f>
        <v>1160</v>
      </c>
      <c r="E75" s="35">
        <f t="shared" si="2"/>
        <v>5.9168546567837543</v>
      </c>
    </row>
    <row r="76" spans="1:35" x14ac:dyDescent="0.3">
      <c r="A76" s="7">
        <v>79</v>
      </c>
      <c r="B76" s="18">
        <v>75</v>
      </c>
      <c r="C76" s="21">
        <v>16433</v>
      </c>
      <c r="D76" s="18">
        <f>C76-C75</f>
        <v>918</v>
      </c>
      <c r="E76" s="35">
        <f t="shared" si="2"/>
        <v>4.6674374733767454</v>
      </c>
    </row>
    <row r="77" spans="1:35" x14ac:dyDescent="0.3">
      <c r="A77" s="7">
        <v>80</v>
      </c>
      <c r="B77" s="18">
        <v>76</v>
      </c>
      <c r="C77" s="21">
        <v>17200</v>
      </c>
      <c r="D77" s="18">
        <f>C77-C76</f>
        <v>767</v>
      </c>
      <c r="E77" s="35">
        <f t="shared" si="2"/>
        <v>6.1162790697674385</v>
      </c>
    </row>
    <row r="78" spans="1:35" x14ac:dyDescent="0.3">
      <c r="A78" s="7">
        <v>81</v>
      </c>
      <c r="B78" s="18">
        <v>77</v>
      </c>
      <c r="C78" s="21">
        <v>18252</v>
      </c>
      <c r="D78" s="18">
        <f t="shared" ref="D78:D145" si="4">C78-C77</f>
        <v>1052</v>
      </c>
      <c r="E78" s="35">
        <f t="shared" si="2"/>
        <v>4.8487836949375307</v>
      </c>
    </row>
    <row r="79" spans="1:35" x14ac:dyDescent="0.3">
      <c r="A79" s="7">
        <v>82</v>
      </c>
      <c r="B79" s="18">
        <v>78</v>
      </c>
      <c r="C79" s="21">
        <v>19137</v>
      </c>
      <c r="D79" s="18">
        <f t="shared" si="4"/>
        <v>885</v>
      </c>
      <c r="E79" s="35">
        <f t="shared" si="2"/>
        <v>5.1627736844855443</v>
      </c>
      <c r="AG79" s="124" t="s">
        <v>7</v>
      </c>
      <c r="AH79" s="124"/>
    </row>
    <row r="80" spans="1:35" x14ac:dyDescent="0.3">
      <c r="A80" s="7">
        <v>83</v>
      </c>
      <c r="B80" s="18">
        <v>79</v>
      </c>
      <c r="C80" s="21">
        <v>20125</v>
      </c>
      <c r="D80" s="18">
        <f t="shared" si="4"/>
        <v>988</v>
      </c>
      <c r="E80" s="35">
        <f t="shared" si="2"/>
        <v>6.0521739130434682</v>
      </c>
      <c r="AC80" t="s">
        <v>13</v>
      </c>
      <c r="AD80" t="s">
        <v>5</v>
      </c>
      <c r="AE80" t="s">
        <v>6</v>
      </c>
      <c r="AF80" t="s">
        <v>1</v>
      </c>
      <c r="AG80" t="s">
        <v>10</v>
      </c>
      <c r="AH80" t="s">
        <v>11</v>
      </c>
      <c r="AI80" t="s">
        <v>12</v>
      </c>
    </row>
    <row r="81" spans="1:35" x14ac:dyDescent="0.3">
      <c r="A81" s="7">
        <v>84</v>
      </c>
      <c r="B81" s="18">
        <v>80</v>
      </c>
      <c r="C81" s="21">
        <v>21343</v>
      </c>
      <c r="D81" s="18">
        <f t="shared" si="4"/>
        <v>1218</v>
      </c>
      <c r="E81" s="35">
        <f t="shared" si="2"/>
        <v>5.809867403832647</v>
      </c>
      <c r="AC81">
        <v>1</v>
      </c>
      <c r="AD81" s="2">
        <v>23</v>
      </c>
      <c r="AE81" s="2">
        <v>1</v>
      </c>
      <c r="AF81" s="2"/>
      <c r="AG81" s="2"/>
    </row>
    <row r="82" spans="1:35" x14ac:dyDescent="0.3">
      <c r="A82" s="7">
        <v>85</v>
      </c>
      <c r="B82" s="18">
        <v>81</v>
      </c>
      <c r="C82" s="21">
        <v>22583</v>
      </c>
      <c r="D82" s="18">
        <f t="shared" si="4"/>
        <v>1240</v>
      </c>
      <c r="E82" s="35">
        <f t="shared" si="2"/>
        <v>4.5698091484745129</v>
      </c>
      <c r="AC82">
        <v>2</v>
      </c>
      <c r="AD82" s="2">
        <v>24</v>
      </c>
      <c r="AE82" s="2">
        <v>1</v>
      </c>
      <c r="AF82" s="2">
        <f>AE82-AE81</f>
        <v>0</v>
      </c>
      <c r="AG82" s="42"/>
      <c r="AH82" s="2"/>
      <c r="AI82">
        <f>ROUND((AE82/AE81-1)*100, 2)</f>
        <v>0</v>
      </c>
    </row>
    <row r="83" spans="1:35" x14ac:dyDescent="0.3">
      <c r="A83" s="7">
        <v>86</v>
      </c>
      <c r="B83" s="18">
        <v>82</v>
      </c>
      <c r="C83" s="21">
        <v>23615</v>
      </c>
      <c r="D83" s="18">
        <f t="shared" si="4"/>
        <v>1032</v>
      </c>
      <c r="E83" s="35">
        <f t="shared" si="2"/>
        <v>2.7482532288799488</v>
      </c>
      <c r="AC83">
        <v>3</v>
      </c>
      <c r="AD83" s="2">
        <v>25</v>
      </c>
      <c r="AE83" s="2">
        <v>1</v>
      </c>
      <c r="AF83" s="2">
        <f t="shared" ref="AF83:AF146" si="5">AE83-AE82</f>
        <v>0</v>
      </c>
      <c r="AG83" s="42"/>
      <c r="AH83" s="2"/>
      <c r="AI83">
        <f t="shared" ref="AI83:AI146" si="6">ROUND((AE83/AE82-1)*100, 2)</f>
        <v>0</v>
      </c>
    </row>
    <row r="84" spans="1:35" x14ac:dyDescent="0.3">
      <c r="A84" s="7">
        <v>87</v>
      </c>
      <c r="B84" s="18">
        <v>83</v>
      </c>
      <c r="C84" s="21">
        <v>24264</v>
      </c>
      <c r="D84" s="18">
        <f t="shared" si="4"/>
        <v>649</v>
      </c>
      <c r="E84" s="35">
        <f t="shared" si="2"/>
        <v>6.8949884602703682</v>
      </c>
      <c r="AC84">
        <v>4</v>
      </c>
      <c r="AD84" s="2">
        <v>26</v>
      </c>
      <c r="AE84" s="2">
        <v>2</v>
      </c>
      <c r="AF84" s="2">
        <f t="shared" si="5"/>
        <v>1</v>
      </c>
      <c r="AG84" s="42"/>
      <c r="AH84" s="2"/>
      <c r="AI84">
        <f t="shared" si="6"/>
        <v>100</v>
      </c>
    </row>
    <row r="85" spans="1:35" x14ac:dyDescent="0.3">
      <c r="A85" s="7">
        <v>88</v>
      </c>
      <c r="B85" s="18">
        <v>84</v>
      </c>
      <c r="C85" s="25">
        <v>25937</v>
      </c>
      <c r="D85" s="18">
        <f t="shared" si="4"/>
        <v>1673</v>
      </c>
      <c r="E85" s="35">
        <f t="shared" si="2"/>
        <v>5.6521571500173451</v>
      </c>
      <c r="G85" s="15"/>
      <c r="AC85">
        <v>5</v>
      </c>
      <c r="AD85" s="2">
        <v>27</v>
      </c>
      <c r="AE85" s="2">
        <v>3</v>
      </c>
      <c r="AF85" s="2">
        <f t="shared" si="5"/>
        <v>1</v>
      </c>
      <c r="AG85" s="42"/>
      <c r="AH85" s="2"/>
      <c r="AI85">
        <f t="shared" si="6"/>
        <v>50</v>
      </c>
    </row>
    <row r="86" spans="1:35" x14ac:dyDescent="0.3">
      <c r="A86" s="7">
        <v>89</v>
      </c>
      <c r="B86" s="18">
        <v>85</v>
      </c>
      <c r="C86" s="25">
        <v>27403</v>
      </c>
      <c r="D86" s="18">
        <f t="shared" si="4"/>
        <v>1466</v>
      </c>
      <c r="E86" s="35">
        <f t="shared" si="2"/>
        <v>6.7036455862496735</v>
      </c>
      <c r="G86" s="15"/>
      <c r="AC86">
        <v>6</v>
      </c>
      <c r="AD86" s="2">
        <v>28</v>
      </c>
      <c r="AE86" s="2">
        <v>5</v>
      </c>
      <c r="AF86" s="2">
        <f t="shared" si="5"/>
        <v>2</v>
      </c>
      <c r="AG86" s="42"/>
      <c r="AH86" s="2"/>
      <c r="AI86">
        <f t="shared" si="6"/>
        <v>66.67</v>
      </c>
    </row>
    <row r="87" spans="1:35" x14ac:dyDescent="0.3">
      <c r="A87" s="7">
        <v>90</v>
      </c>
      <c r="B87" s="18">
        <v>86</v>
      </c>
      <c r="C87" s="25">
        <v>29240</v>
      </c>
      <c r="D87" s="18">
        <f t="shared" si="4"/>
        <v>1837</v>
      </c>
      <c r="E87" s="35">
        <f t="shared" si="2"/>
        <v>5.9062927496579931</v>
      </c>
      <c r="G87" s="15"/>
      <c r="AC87">
        <v>7</v>
      </c>
      <c r="AD87" s="2">
        <v>29</v>
      </c>
      <c r="AE87" s="2">
        <v>5</v>
      </c>
      <c r="AF87" s="2">
        <f t="shared" si="5"/>
        <v>0</v>
      </c>
      <c r="AG87" s="42"/>
      <c r="AH87" s="2"/>
      <c r="AI87">
        <f t="shared" si="6"/>
        <v>0</v>
      </c>
    </row>
    <row r="88" spans="1:35" x14ac:dyDescent="0.3">
      <c r="A88" s="7">
        <v>91</v>
      </c>
      <c r="B88" s="18">
        <v>87</v>
      </c>
      <c r="C88" s="25">
        <v>30967</v>
      </c>
      <c r="D88" s="18">
        <f t="shared" si="4"/>
        <v>1727</v>
      </c>
      <c r="E88" s="35">
        <f t="shared" si="2"/>
        <v>5.5413827622953438</v>
      </c>
      <c r="G88" s="15"/>
      <c r="AC88">
        <v>8</v>
      </c>
      <c r="AD88" s="2">
        <v>30</v>
      </c>
      <c r="AE88" s="2">
        <v>5</v>
      </c>
      <c r="AF88" s="2">
        <f t="shared" si="5"/>
        <v>0</v>
      </c>
      <c r="AG88" s="42"/>
      <c r="AH88" s="2"/>
      <c r="AI88">
        <f t="shared" si="6"/>
        <v>0</v>
      </c>
    </row>
    <row r="89" spans="1:35" x14ac:dyDescent="0.3">
      <c r="A89" s="7">
        <v>92</v>
      </c>
      <c r="B89" s="18">
        <v>88</v>
      </c>
      <c r="C89" s="25">
        <v>32683</v>
      </c>
      <c r="D89" s="18">
        <f t="shared" si="4"/>
        <v>1716</v>
      </c>
      <c r="E89" s="35">
        <f t="shared" si="2"/>
        <v>5.1219288315026201</v>
      </c>
      <c r="G89" s="15"/>
      <c r="AC89">
        <v>9</v>
      </c>
      <c r="AD89" s="2">
        <v>31</v>
      </c>
      <c r="AE89" s="2">
        <v>9</v>
      </c>
      <c r="AF89" s="2">
        <f t="shared" si="5"/>
        <v>4</v>
      </c>
      <c r="AG89" s="42"/>
      <c r="AH89" s="2"/>
      <c r="AI89">
        <f t="shared" si="6"/>
        <v>80</v>
      </c>
    </row>
    <row r="90" spans="1:35" x14ac:dyDescent="0.3">
      <c r="A90" s="7">
        <v>93</v>
      </c>
      <c r="B90" s="18">
        <v>89</v>
      </c>
      <c r="C90" s="25">
        <v>34357</v>
      </c>
      <c r="D90" s="18">
        <f t="shared" si="4"/>
        <v>1674</v>
      </c>
      <c r="E90" s="35">
        <f>(C91/C90-1)*100</f>
        <v>4.2349448438455006</v>
      </c>
      <c r="G90" s="15"/>
      <c r="AC90">
        <v>10</v>
      </c>
      <c r="AD90" s="2">
        <v>32</v>
      </c>
      <c r="AE90" s="2">
        <v>9</v>
      </c>
      <c r="AF90" s="2">
        <f t="shared" si="5"/>
        <v>0</v>
      </c>
      <c r="AG90" s="42"/>
      <c r="AH90" s="2"/>
      <c r="AI90">
        <f t="shared" si="6"/>
        <v>0</v>
      </c>
    </row>
    <row r="91" spans="1:35" x14ac:dyDescent="0.3">
      <c r="A91" s="7">
        <v>94</v>
      </c>
      <c r="B91" s="18">
        <v>90</v>
      </c>
      <c r="C91" s="25">
        <v>35812</v>
      </c>
      <c r="D91" s="18">
        <f t="shared" si="4"/>
        <v>1455</v>
      </c>
      <c r="E91" s="35">
        <f t="shared" ref="E91:E115" si="7">(C92/C91-1)*100</f>
        <v>4.7833128560259119</v>
      </c>
      <c r="G91" s="15"/>
      <c r="AC91">
        <v>11</v>
      </c>
      <c r="AD91" s="2">
        <v>33</v>
      </c>
      <c r="AE91" s="2">
        <v>11</v>
      </c>
      <c r="AF91" s="2">
        <f t="shared" si="5"/>
        <v>2</v>
      </c>
      <c r="AG91" s="42"/>
      <c r="AH91" s="2"/>
      <c r="AI91">
        <f t="shared" si="6"/>
        <v>22.22</v>
      </c>
    </row>
    <row r="92" spans="1:35" x14ac:dyDescent="0.3">
      <c r="A92" s="7">
        <v>95</v>
      </c>
      <c r="B92" s="18">
        <v>91</v>
      </c>
      <c r="C92" s="25">
        <v>37525</v>
      </c>
      <c r="D92" s="18">
        <f t="shared" si="4"/>
        <v>1713</v>
      </c>
      <c r="E92" s="35">
        <f t="shared" si="7"/>
        <v>8.7061958694203856</v>
      </c>
      <c r="G92" s="15"/>
      <c r="AC92">
        <v>12</v>
      </c>
      <c r="AD92" s="2">
        <v>34</v>
      </c>
      <c r="AE92" s="2">
        <v>12</v>
      </c>
      <c r="AF92" s="2">
        <f t="shared" si="5"/>
        <v>1</v>
      </c>
      <c r="AG92" s="42"/>
      <c r="AH92" s="2"/>
      <c r="AI92">
        <f t="shared" si="6"/>
        <v>9.09</v>
      </c>
    </row>
    <row r="93" spans="1:35" x14ac:dyDescent="0.3">
      <c r="A93" s="7">
        <v>96</v>
      </c>
      <c r="B93" s="18">
        <v>92</v>
      </c>
      <c r="C93" s="25">
        <v>40792</v>
      </c>
      <c r="D93" s="18">
        <f t="shared" si="4"/>
        <v>3267</v>
      </c>
      <c r="E93" s="35">
        <f t="shared" si="7"/>
        <v>6.4767601490488325</v>
      </c>
      <c r="F93" s="14"/>
      <c r="G93" s="15"/>
      <c r="AC93">
        <v>13</v>
      </c>
      <c r="AD93" s="2">
        <v>35</v>
      </c>
      <c r="AE93" s="2">
        <v>13</v>
      </c>
      <c r="AF93" s="2">
        <f t="shared" si="5"/>
        <v>1</v>
      </c>
      <c r="AG93" s="42"/>
      <c r="AH93" s="2"/>
      <c r="AI93">
        <f t="shared" si="6"/>
        <v>8.33</v>
      </c>
    </row>
    <row r="94" spans="1:35" x14ac:dyDescent="0.3">
      <c r="A94" s="7">
        <v>97</v>
      </c>
      <c r="B94" s="18">
        <v>93</v>
      </c>
      <c r="C94" s="25">
        <v>43434</v>
      </c>
      <c r="D94" s="18">
        <f t="shared" si="4"/>
        <v>2642</v>
      </c>
      <c r="E94" s="35">
        <f t="shared" si="7"/>
        <v>5.8456508725883038</v>
      </c>
      <c r="F94" s="14"/>
      <c r="G94" s="15"/>
      <c r="AC94">
        <v>14</v>
      </c>
      <c r="AD94" s="2">
        <v>36</v>
      </c>
      <c r="AE94" s="2">
        <v>18</v>
      </c>
      <c r="AF94" s="2">
        <f t="shared" si="5"/>
        <v>5</v>
      </c>
      <c r="AG94" s="42"/>
      <c r="AH94" s="2"/>
      <c r="AI94">
        <f t="shared" si="6"/>
        <v>38.46</v>
      </c>
    </row>
    <row r="95" spans="1:35" x14ac:dyDescent="0.3">
      <c r="A95" s="7">
        <v>98</v>
      </c>
      <c r="B95" s="18">
        <v>94</v>
      </c>
      <c r="C95" s="25">
        <v>45973</v>
      </c>
      <c r="D95" s="18">
        <f t="shared" si="4"/>
        <v>2539</v>
      </c>
      <c r="E95" s="35">
        <f t="shared" si="7"/>
        <v>5.0290387836338768</v>
      </c>
      <c r="F95" s="14"/>
      <c r="G95" s="15"/>
      <c r="AC95">
        <v>15</v>
      </c>
      <c r="AD95" s="2">
        <v>37</v>
      </c>
      <c r="AE95" s="2">
        <v>18</v>
      </c>
      <c r="AF95" s="2">
        <f t="shared" si="5"/>
        <v>0</v>
      </c>
      <c r="AG95" s="42"/>
      <c r="AH95" s="2"/>
      <c r="AI95">
        <f t="shared" si="6"/>
        <v>0</v>
      </c>
    </row>
    <row r="96" spans="1:35" x14ac:dyDescent="0.3">
      <c r="A96" s="7">
        <v>99</v>
      </c>
      <c r="B96" s="18">
        <v>95</v>
      </c>
      <c r="C96" s="25">
        <v>48285</v>
      </c>
      <c r="D96" s="18">
        <f t="shared" si="4"/>
        <v>2312</v>
      </c>
      <c r="E96" s="35">
        <f t="shared" si="7"/>
        <v>5.37226882054469</v>
      </c>
      <c r="F96" s="14"/>
      <c r="G96" s="15"/>
      <c r="AC96">
        <v>16</v>
      </c>
      <c r="AD96" s="2">
        <v>38</v>
      </c>
      <c r="AE96" s="2">
        <v>24</v>
      </c>
      <c r="AF96" s="2">
        <f t="shared" si="5"/>
        <v>6</v>
      </c>
      <c r="AG96" s="42"/>
      <c r="AH96" s="2"/>
      <c r="AI96">
        <f t="shared" si="6"/>
        <v>33.33</v>
      </c>
    </row>
    <row r="97" spans="1:35" x14ac:dyDescent="0.3">
      <c r="A97" s="7">
        <v>100</v>
      </c>
      <c r="B97" s="18">
        <v>96</v>
      </c>
      <c r="C97" s="25">
        <v>50879</v>
      </c>
      <c r="D97" s="18">
        <f t="shared" si="4"/>
        <v>2594</v>
      </c>
      <c r="E97" s="35">
        <f t="shared" si="7"/>
        <v>4.1510249808368815</v>
      </c>
      <c r="AC97">
        <v>17</v>
      </c>
      <c r="AD97" s="2">
        <v>39</v>
      </c>
      <c r="AE97" s="2">
        <v>25</v>
      </c>
      <c r="AF97" s="2">
        <f t="shared" si="5"/>
        <v>1</v>
      </c>
      <c r="AG97" s="42"/>
      <c r="AH97" s="2"/>
      <c r="AI97">
        <f t="shared" si="6"/>
        <v>4.17</v>
      </c>
    </row>
    <row r="98" spans="1:35" x14ac:dyDescent="0.3">
      <c r="A98" s="7">
        <v>101</v>
      </c>
      <c r="B98" s="18">
        <v>97</v>
      </c>
      <c r="C98" s="25">
        <v>52991</v>
      </c>
      <c r="D98" s="18">
        <f t="shared" si="4"/>
        <v>2112</v>
      </c>
      <c r="E98" s="35">
        <f t="shared" si="7"/>
        <v>4.5856843614953569</v>
      </c>
      <c r="AC98">
        <v>18</v>
      </c>
      <c r="AD98" s="2">
        <v>40</v>
      </c>
      <c r="AE98" s="2">
        <v>25</v>
      </c>
      <c r="AF98" s="2">
        <f t="shared" si="5"/>
        <v>0</v>
      </c>
      <c r="AG98" s="42"/>
      <c r="AH98" s="2"/>
      <c r="AI98">
        <f t="shared" si="6"/>
        <v>0</v>
      </c>
    </row>
    <row r="99" spans="1:35" x14ac:dyDescent="0.3">
      <c r="A99" s="7">
        <v>102</v>
      </c>
      <c r="B99" s="18">
        <v>98</v>
      </c>
      <c r="C99" s="18">
        <v>55421</v>
      </c>
      <c r="D99" s="18">
        <f t="shared" si="4"/>
        <v>2430</v>
      </c>
      <c r="E99" s="35">
        <f t="shared" si="7"/>
        <v>5.6783529708955172</v>
      </c>
      <c r="AC99">
        <v>19</v>
      </c>
      <c r="AD99" s="2">
        <v>41</v>
      </c>
      <c r="AE99" s="2">
        <v>27</v>
      </c>
      <c r="AF99" s="2">
        <f t="shared" si="5"/>
        <v>2</v>
      </c>
      <c r="AG99" s="42"/>
      <c r="AH99" s="2"/>
      <c r="AI99">
        <f t="shared" si="6"/>
        <v>8</v>
      </c>
    </row>
    <row r="100" spans="1:35" x14ac:dyDescent="0.3">
      <c r="A100" s="7">
        <v>103</v>
      </c>
      <c r="B100" s="18">
        <v>99</v>
      </c>
      <c r="C100" s="18">
        <v>58568</v>
      </c>
      <c r="D100" s="18">
        <f t="shared" si="4"/>
        <v>3147</v>
      </c>
      <c r="E100" s="35">
        <f t="shared" si="7"/>
        <v>5.7352137686108362</v>
      </c>
      <c r="AC100">
        <v>20</v>
      </c>
      <c r="AD100" s="2">
        <v>42</v>
      </c>
      <c r="AE100" s="2">
        <v>34</v>
      </c>
      <c r="AF100" s="2">
        <f t="shared" si="5"/>
        <v>7</v>
      </c>
      <c r="AG100" s="42"/>
      <c r="AH100" s="2"/>
      <c r="AI100">
        <f t="shared" si="6"/>
        <v>25.93</v>
      </c>
    </row>
    <row r="101" spans="1:35" x14ac:dyDescent="0.3">
      <c r="A101" s="7">
        <v>104</v>
      </c>
      <c r="B101" s="18">
        <v>100</v>
      </c>
      <c r="C101" s="18">
        <v>61927</v>
      </c>
      <c r="D101" s="18">
        <f t="shared" si="4"/>
        <v>3359</v>
      </c>
      <c r="E101" s="35">
        <f t="shared" si="7"/>
        <v>6.1507904468164121</v>
      </c>
      <c r="AC101">
        <v>21</v>
      </c>
      <c r="AD101" s="2">
        <v>43</v>
      </c>
      <c r="AE101" s="2">
        <v>48</v>
      </c>
      <c r="AF101" s="2">
        <f t="shared" si="5"/>
        <v>14</v>
      </c>
      <c r="AG101" s="42"/>
      <c r="AH101" s="2"/>
      <c r="AI101">
        <f t="shared" si="6"/>
        <v>41.18</v>
      </c>
    </row>
    <row r="102" spans="1:35" x14ac:dyDescent="0.3">
      <c r="A102" s="7">
        <v>105</v>
      </c>
      <c r="B102" s="18">
        <v>101</v>
      </c>
      <c r="C102" s="18">
        <v>65736</v>
      </c>
      <c r="D102" s="18">
        <f t="shared" si="4"/>
        <v>3809</v>
      </c>
      <c r="E102" s="35">
        <f t="shared" si="7"/>
        <v>6.5443592552026253</v>
      </c>
      <c r="AC102">
        <v>22</v>
      </c>
      <c r="AD102" s="2">
        <v>44</v>
      </c>
      <c r="AE102" s="2">
        <v>50</v>
      </c>
      <c r="AF102" s="2">
        <f t="shared" si="5"/>
        <v>2</v>
      </c>
      <c r="AG102" s="42"/>
      <c r="AH102" s="2"/>
      <c r="AI102">
        <f t="shared" si="6"/>
        <v>4.17</v>
      </c>
    </row>
    <row r="103" spans="1:35" x14ac:dyDescent="0.3">
      <c r="A103" s="7">
        <v>106</v>
      </c>
      <c r="B103" s="18">
        <v>102</v>
      </c>
      <c r="C103" s="18">
        <v>70038</v>
      </c>
      <c r="D103" s="18">
        <f t="shared" si="4"/>
        <v>4302</v>
      </c>
      <c r="E103" s="35">
        <f t="shared" si="7"/>
        <v>4.9901482052600032</v>
      </c>
      <c r="AC103">
        <v>23</v>
      </c>
      <c r="AD103" s="2">
        <v>45</v>
      </c>
      <c r="AE103" s="2">
        <v>52</v>
      </c>
      <c r="AF103" s="2">
        <f t="shared" si="5"/>
        <v>2</v>
      </c>
      <c r="AG103" s="42"/>
      <c r="AH103" s="2"/>
      <c r="AI103">
        <f t="shared" si="6"/>
        <v>4</v>
      </c>
    </row>
    <row r="104" spans="1:35" x14ac:dyDescent="0.3">
      <c r="A104" s="7">
        <v>107</v>
      </c>
      <c r="B104" s="18">
        <v>103</v>
      </c>
      <c r="C104" s="18">
        <v>73533</v>
      </c>
      <c r="D104" s="18">
        <f t="shared" si="4"/>
        <v>3495</v>
      </c>
      <c r="E104" s="35">
        <f t="shared" si="7"/>
        <v>3.8091741123033263</v>
      </c>
      <c r="AC104">
        <v>24</v>
      </c>
      <c r="AD104" s="2">
        <v>46</v>
      </c>
      <c r="AE104" s="2">
        <v>54</v>
      </c>
      <c r="AF104" s="2">
        <f t="shared" si="5"/>
        <v>2</v>
      </c>
      <c r="AG104" s="42"/>
      <c r="AH104" s="2"/>
      <c r="AI104">
        <f t="shared" si="6"/>
        <v>3.85</v>
      </c>
    </row>
    <row r="105" spans="1:35" x14ac:dyDescent="0.3">
      <c r="A105" s="7">
        <v>108</v>
      </c>
      <c r="B105" s="18">
        <v>104</v>
      </c>
      <c r="C105" s="18">
        <v>76334</v>
      </c>
      <c r="D105" s="18">
        <f t="shared" si="4"/>
        <v>2801</v>
      </c>
      <c r="E105" s="35">
        <f t="shared" si="7"/>
        <v>5.3423114208609457</v>
      </c>
      <c r="AC105">
        <v>25</v>
      </c>
      <c r="AD105" s="2">
        <v>47</v>
      </c>
      <c r="AE105" s="2">
        <v>58</v>
      </c>
      <c r="AF105" s="2">
        <f t="shared" si="5"/>
        <v>4</v>
      </c>
      <c r="AG105" s="42"/>
      <c r="AH105" s="2"/>
      <c r="AI105">
        <f t="shared" si="6"/>
        <v>7.41</v>
      </c>
    </row>
    <row r="106" spans="1:35" x14ac:dyDescent="0.3">
      <c r="A106" s="7">
        <v>109</v>
      </c>
      <c r="B106" s="18">
        <v>105</v>
      </c>
      <c r="C106" s="18">
        <v>80412</v>
      </c>
      <c r="D106" s="18">
        <f t="shared" si="4"/>
        <v>4078</v>
      </c>
      <c r="E106" s="35">
        <f t="shared" si="7"/>
        <v>4.3252250907824807</v>
      </c>
      <c r="AC106">
        <v>26</v>
      </c>
      <c r="AD106" s="2">
        <v>48</v>
      </c>
      <c r="AE106" s="2">
        <v>58</v>
      </c>
      <c r="AF106" s="2">
        <f>AE106-AE105</f>
        <v>0</v>
      </c>
      <c r="AG106" s="42"/>
      <c r="AH106" s="2"/>
      <c r="AI106">
        <f t="shared" si="6"/>
        <v>0</v>
      </c>
    </row>
    <row r="107" spans="1:35" x14ac:dyDescent="0.3">
      <c r="A107" s="7">
        <v>110</v>
      </c>
      <c r="B107" s="18">
        <v>106</v>
      </c>
      <c r="C107" s="18">
        <v>83890</v>
      </c>
      <c r="D107" s="18">
        <f t="shared" si="4"/>
        <v>3478</v>
      </c>
      <c r="E107" s="35">
        <f t="shared" si="7"/>
        <v>4.5595422577184408</v>
      </c>
      <c r="AC107">
        <v>27</v>
      </c>
      <c r="AD107" s="2">
        <v>49</v>
      </c>
      <c r="AE107" s="2">
        <v>65</v>
      </c>
      <c r="AF107" s="2">
        <f t="shared" si="5"/>
        <v>7</v>
      </c>
      <c r="AG107" s="42"/>
      <c r="AH107" s="2"/>
      <c r="AI107">
        <f t="shared" si="6"/>
        <v>12.07</v>
      </c>
    </row>
    <row r="108" spans="1:35" x14ac:dyDescent="0.3">
      <c r="A108" s="7">
        <v>111</v>
      </c>
      <c r="B108" s="18">
        <v>107</v>
      </c>
      <c r="C108" s="18">
        <v>87715</v>
      </c>
      <c r="D108" s="18">
        <f t="shared" si="4"/>
        <v>3825</v>
      </c>
      <c r="E108" s="35">
        <f t="shared" si="7"/>
        <v>5.6615174143533009</v>
      </c>
      <c r="AC108">
        <v>28</v>
      </c>
      <c r="AD108" s="2">
        <v>50</v>
      </c>
      <c r="AE108" s="2">
        <v>75</v>
      </c>
      <c r="AF108" s="2">
        <f t="shared" si="5"/>
        <v>10</v>
      </c>
      <c r="AG108" s="42"/>
      <c r="AH108" s="2"/>
      <c r="AI108">
        <f t="shared" si="6"/>
        <v>15.38</v>
      </c>
    </row>
    <row r="109" spans="1:35" x14ac:dyDescent="0.3">
      <c r="A109" s="7">
        <v>112</v>
      </c>
      <c r="B109" s="18">
        <v>108</v>
      </c>
      <c r="C109" s="18">
        <v>92681</v>
      </c>
      <c r="D109" s="18">
        <f t="shared" si="4"/>
        <v>4966</v>
      </c>
      <c r="E109" s="35">
        <f t="shared" si="7"/>
        <v>4.9859194441147503</v>
      </c>
      <c r="AC109">
        <v>29</v>
      </c>
      <c r="AD109" s="2">
        <v>51</v>
      </c>
      <c r="AE109" s="2">
        <v>79</v>
      </c>
      <c r="AF109" s="2">
        <f t="shared" si="5"/>
        <v>4</v>
      </c>
      <c r="AG109" s="42"/>
      <c r="AH109" s="2"/>
      <c r="AI109">
        <f>ROUND((AE109/AE108-1)*100, 2)</f>
        <v>5.33</v>
      </c>
    </row>
    <row r="110" spans="1:35" x14ac:dyDescent="0.3">
      <c r="A110" s="7">
        <v>113</v>
      </c>
      <c r="B110" s="18">
        <v>109</v>
      </c>
      <c r="C110" s="18">
        <v>97302</v>
      </c>
      <c r="D110" s="18">
        <f t="shared" si="4"/>
        <v>4621</v>
      </c>
      <c r="E110" s="35">
        <f t="shared" si="7"/>
        <v>4.4068981110357397</v>
      </c>
      <c r="AC110">
        <v>30</v>
      </c>
      <c r="AD110" s="2">
        <v>52</v>
      </c>
      <c r="AE110" s="2">
        <v>86</v>
      </c>
      <c r="AF110" s="2">
        <f t="shared" si="5"/>
        <v>7</v>
      </c>
      <c r="AG110" s="42"/>
      <c r="AH110" s="2"/>
      <c r="AI110">
        <f t="shared" si="6"/>
        <v>8.86</v>
      </c>
    </row>
    <row r="111" spans="1:35" x14ac:dyDescent="0.3">
      <c r="A111" s="7">
        <v>114</v>
      </c>
      <c r="B111" s="18">
        <v>110</v>
      </c>
      <c r="C111" s="18">
        <v>101590</v>
      </c>
      <c r="D111" s="18">
        <f t="shared" si="4"/>
        <v>4288</v>
      </c>
      <c r="E111" s="35">
        <f t="shared" si="7"/>
        <v>4.4472881189093316</v>
      </c>
      <c r="AC111">
        <v>31</v>
      </c>
      <c r="AD111" s="2">
        <v>53</v>
      </c>
      <c r="AE111" s="2">
        <v>87</v>
      </c>
      <c r="AF111" s="2">
        <f t="shared" si="5"/>
        <v>1</v>
      </c>
      <c r="AG111" s="42"/>
      <c r="AH111" s="2"/>
      <c r="AI111">
        <f t="shared" si="6"/>
        <v>1.1599999999999999</v>
      </c>
    </row>
    <row r="112" spans="1:35" x14ac:dyDescent="0.3">
      <c r="A112" s="7">
        <v>115</v>
      </c>
      <c r="B112" s="18">
        <v>111</v>
      </c>
      <c r="C112" s="18">
        <v>106108</v>
      </c>
      <c r="D112" s="18">
        <f t="shared" si="4"/>
        <v>4518</v>
      </c>
      <c r="E112" s="35">
        <f t="shared" si="7"/>
        <v>5.3605760168884631</v>
      </c>
      <c r="AC112">
        <v>32</v>
      </c>
      <c r="AD112" s="2">
        <v>54</v>
      </c>
      <c r="AE112" s="2">
        <v>90</v>
      </c>
      <c r="AF112" s="2">
        <f t="shared" si="5"/>
        <v>3</v>
      </c>
      <c r="AG112" s="42"/>
      <c r="AH112" s="2"/>
      <c r="AI112">
        <f t="shared" si="6"/>
        <v>3.45</v>
      </c>
    </row>
    <row r="113" spans="1:35" x14ac:dyDescent="0.3">
      <c r="A113" s="7">
        <v>116</v>
      </c>
      <c r="B113" s="18">
        <v>112</v>
      </c>
      <c r="C113" s="18">
        <v>111796</v>
      </c>
      <c r="D113" s="18">
        <f t="shared" si="4"/>
        <v>5688</v>
      </c>
      <c r="E113" s="35">
        <f t="shared" si="7"/>
        <v>5.8848259329493002</v>
      </c>
      <c r="AC113">
        <v>33</v>
      </c>
      <c r="AD113" s="2">
        <v>55</v>
      </c>
      <c r="AE113" s="2">
        <v>93</v>
      </c>
      <c r="AF113" s="2">
        <f t="shared" si="5"/>
        <v>3</v>
      </c>
      <c r="AG113" s="42"/>
      <c r="AH113" s="2"/>
      <c r="AI113">
        <f t="shared" si="6"/>
        <v>3.33</v>
      </c>
    </row>
    <row r="114" spans="1:35" x14ac:dyDescent="0.3">
      <c r="A114" s="7">
        <v>117</v>
      </c>
      <c r="B114" s="18">
        <v>113</v>
      </c>
      <c r="C114" s="18">
        <v>118375</v>
      </c>
      <c r="D114" s="18">
        <f t="shared" si="4"/>
        <v>6579</v>
      </c>
      <c r="E114" s="35">
        <f t="shared" si="7"/>
        <v>5.250263991552262</v>
      </c>
      <c r="AC114">
        <v>34</v>
      </c>
      <c r="AD114" s="2">
        <v>56</v>
      </c>
      <c r="AE114" s="2">
        <v>103</v>
      </c>
      <c r="AF114" s="2">
        <f t="shared" si="5"/>
        <v>10</v>
      </c>
      <c r="AG114" s="42"/>
      <c r="AH114" s="2"/>
      <c r="AI114">
        <f t="shared" si="6"/>
        <v>10.75</v>
      </c>
    </row>
    <row r="115" spans="1:35" x14ac:dyDescent="0.3">
      <c r="A115" s="7">
        <v>118</v>
      </c>
      <c r="B115" s="18">
        <v>114</v>
      </c>
      <c r="C115" s="18">
        <v>124590</v>
      </c>
      <c r="D115" s="18">
        <f t="shared" si="4"/>
        <v>6215</v>
      </c>
      <c r="E115" s="35">
        <f t="shared" si="7"/>
        <v>5.7869812986595992</v>
      </c>
      <c r="AC115">
        <v>35</v>
      </c>
      <c r="AD115" s="2">
        <v>57</v>
      </c>
      <c r="AE115" s="2">
        <v>103</v>
      </c>
      <c r="AF115" s="2">
        <f t="shared" si="5"/>
        <v>0</v>
      </c>
      <c r="AG115" s="42"/>
      <c r="AH115" s="2"/>
      <c r="AI115">
        <f t="shared" si="6"/>
        <v>0</v>
      </c>
    </row>
    <row r="116" spans="1:35" x14ac:dyDescent="0.3">
      <c r="A116" s="7">
        <v>119</v>
      </c>
      <c r="B116" s="18">
        <v>115</v>
      </c>
      <c r="C116" s="18">
        <v>131800</v>
      </c>
      <c r="D116" s="18">
        <f t="shared" si="4"/>
        <v>7210</v>
      </c>
      <c r="E116" s="35">
        <f>(C117/C116-1)*100</f>
        <v>4.8057663125948391</v>
      </c>
      <c r="AC116">
        <v>36</v>
      </c>
      <c r="AD116" s="17">
        <v>58</v>
      </c>
      <c r="AE116" s="17">
        <v>116</v>
      </c>
      <c r="AF116" s="17">
        <f t="shared" si="5"/>
        <v>13</v>
      </c>
      <c r="AG116" s="42"/>
      <c r="AH116" s="2"/>
      <c r="AI116">
        <f t="shared" si="6"/>
        <v>12.62</v>
      </c>
    </row>
    <row r="117" spans="1:35" x14ac:dyDescent="0.3">
      <c r="A117" s="7">
        <v>120</v>
      </c>
      <c r="B117" s="18">
        <v>116</v>
      </c>
      <c r="C117" s="18">
        <v>138134</v>
      </c>
      <c r="D117" s="18">
        <f t="shared" si="4"/>
        <v>6334</v>
      </c>
      <c r="E117" s="35">
        <f t="shared" ref="E117:E132" si="8">(C118/C117-1)*100</f>
        <v>4.4377198951742525</v>
      </c>
      <c r="AC117">
        <v>37</v>
      </c>
      <c r="AD117" s="2">
        <v>59</v>
      </c>
      <c r="AE117" s="2">
        <v>123</v>
      </c>
      <c r="AF117" s="2">
        <f t="shared" si="5"/>
        <v>7</v>
      </c>
      <c r="AG117" s="42"/>
      <c r="AH117" s="2"/>
      <c r="AI117">
        <f t="shared" si="6"/>
        <v>6.03</v>
      </c>
    </row>
    <row r="118" spans="1:35" x14ac:dyDescent="0.3">
      <c r="A118" s="7">
        <v>121</v>
      </c>
      <c r="B118" s="18">
        <v>117</v>
      </c>
      <c r="C118" s="18">
        <v>144264</v>
      </c>
      <c r="D118" s="18">
        <f t="shared" si="4"/>
        <v>6130</v>
      </c>
      <c r="E118" s="35">
        <f t="shared" si="8"/>
        <v>4.8140908334719734</v>
      </c>
      <c r="AC118">
        <v>38</v>
      </c>
      <c r="AD118" s="2">
        <v>60</v>
      </c>
      <c r="AE118" s="2">
        <v>131</v>
      </c>
      <c r="AF118" s="2">
        <f t="shared" si="5"/>
        <v>8</v>
      </c>
      <c r="AG118" s="42"/>
      <c r="AH118" s="2"/>
      <c r="AI118">
        <f t="shared" si="6"/>
        <v>6.5</v>
      </c>
    </row>
    <row r="119" spans="1:35" x14ac:dyDescent="0.3">
      <c r="A119" s="7">
        <v>122</v>
      </c>
      <c r="B119" s="18">
        <v>118</v>
      </c>
      <c r="C119" s="18">
        <v>151209</v>
      </c>
      <c r="D119" s="18">
        <f t="shared" si="4"/>
        <v>6945</v>
      </c>
      <c r="E119" s="35">
        <f t="shared" si="8"/>
        <v>5.3726960696783843</v>
      </c>
      <c r="AC119">
        <v>39</v>
      </c>
      <c r="AD119" s="2">
        <v>61</v>
      </c>
      <c r="AE119" s="2">
        <v>138</v>
      </c>
      <c r="AF119" s="2">
        <f t="shared" si="5"/>
        <v>7</v>
      </c>
      <c r="AG119" s="42"/>
      <c r="AH119" s="2"/>
      <c r="AI119">
        <f t="shared" si="6"/>
        <v>5.34</v>
      </c>
    </row>
    <row r="120" spans="1:35" x14ac:dyDescent="0.3">
      <c r="A120" s="7">
        <v>123</v>
      </c>
      <c r="B120" s="18">
        <v>119</v>
      </c>
      <c r="C120" s="18">
        <v>159333</v>
      </c>
      <c r="D120" s="18">
        <f t="shared" si="4"/>
        <v>8124</v>
      </c>
      <c r="E120" s="35">
        <f t="shared" si="8"/>
        <v>5.477835727689806</v>
      </c>
      <c r="AC120">
        <v>40</v>
      </c>
      <c r="AD120" s="2">
        <v>62</v>
      </c>
      <c r="AE120" s="2">
        <v>148</v>
      </c>
      <c r="AF120" s="2">
        <f t="shared" si="5"/>
        <v>10</v>
      </c>
      <c r="AG120" s="42"/>
      <c r="AH120" s="2"/>
      <c r="AI120">
        <f t="shared" si="6"/>
        <v>7.25</v>
      </c>
    </row>
    <row r="121" spans="1:35" x14ac:dyDescent="0.3">
      <c r="A121" s="7">
        <v>124</v>
      </c>
      <c r="B121" s="18">
        <v>120</v>
      </c>
      <c r="C121" s="18">
        <v>168061</v>
      </c>
      <c r="D121" s="18">
        <f>C121-C120</f>
        <v>8728</v>
      </c>
      <c r="E121" s="35">
        <f t="shared" si="8"/>
        <v>5.3926847989717919</v>
      </c>
      <c r="AC121">
        <v>41</v>
      </c>
      <c r="AD121" s="2">
        <v>63</v>
      </c>
      <c r="AE121" s="2">
        <v>153</v>
      </c>
      <c r="AF121" s="2">
        <f t="shared" si="5"/>
        <v>5</v>
      </c>
      <c r="AG121" s="42"/>
      <c r="AH121" s="2"/>
      <c r="AI121">
        <f t="shared" si="6"/>
        <v>3.38</v>
      </c>
    </row>
    <row r="122" spans="1:35" x14ac:dyDescent="0.3">
      <c r="A122" s="7">
        <v>125</v>
      </c>
      <c r="B122" s="18">
        <v>121</v>
      </c>
      <c r="C122" s="18">
        <v>177124</v>
      </c>
      <c r="D122" s="18">
        <f t="shared" si="4"/>
        <v>9063</v>
      </c>
      <c r="E122" s="35">
        <f t="shared" si="8"/>
        <v>6.1273458142318438</v>
      </c>
      <c r="AC122">
        <v>42</v>
      </c>
      <c r="AD122" s="2">
        <v>64</v>
      </c>
      <c r="AE122" s="2">
        <v>161</v>
      </c>
      <c r="AF122" s="2">
        <f t="shared" si="5"/>
        <v>8</v>
      </c>
      <c r="AG122" s="42"/>
      <c r="AH122" s="2"/>
      <c r="AI122">
        <f t="shared" si="6"/>
        <v>5.23</v>
      </c>
    </row>
    <row r="123" spans="1:35" x14ac:dyDescent="0.3">
      <c r="A123" s="7">
        <v>126</v>
      </c>
      <c r="B123" s="18">
        <v>122</v>
      </c>
      <c r="C123" s="18">
        <v>187977</v>
      </c>
      <c r="D123" s="18">
        <f t="shared" si="4"/>
        <v>10853</v>
      </c>
      <c r="E123" s="35">
        <f t="shared" si="8"/>
        <v>4.6670603318491155</v>
      </c>
      <c r="AC123">
        <v>43</v>
      </c>
      <c r="AD123" s="2">
        <v>65</v>
      </c>
      <c r="AE123" s="2">
        <v>178</v>
      </c>
      <c r="AF123" s="2">
        <f t="shared" si="5"/>
        <v>17</v>
      </c>
      <c r="AG123" s="42"/>
      <c r="AH123" s="2"/>
      <c r="AI123">
        <f t="shared" si="6"/>
        <v>10.56</v>
      </c>
    </row>
    <row r="124" spans="1:35" x14ac:dyDescent="0.3">
      <c r="A124" s="7">
        <v>127</v>
      </c>
      <c r="B124" s="18">
        <v>123</v>
      </c>
      <c r="C124" s="18">
        <v>196750</v>
      </c>
      <c r="D124" s="18">
        <f t="shared" si="4"/>
        <v>8773</v>
      </c>
      <c r="E124" s="35">
        <f t="shared" si="8"/>
        <v>4.5595933926302346</v>
      </c>
      <c r="AC124">
        <v>44</v>
      </c>
      <c r="AD124" s="2">
        <v>66</v>
      </c>
      <c r="AE124" s="2">
        <v>186</v>
      </c>
      <c r="AF124" s="2">
        <f t="shared" si="5"/>
        <v>8</v>
      </c>
      <c r="AG124" s="42"/>
      <c r="AH124" s="2"/>
      <c r="AI124">
        <f t="shared" si="6"/>
        <v>4.49</v>
      </c>
    </row>
    <row r="125" spans="1:35" x14ac:dyDescent="0.3">
      <c r="A125" s="7">
        <v>128</v>
      </c>
      <c r="B125" s="18">
        <v>124</v>
      </c>
      <c r="C125" s="18">
        <v>205721</v>
      </c>
      <c r="D125" s="18">
        <f t="shared" si="4"/>
        <v>8971</v>
      </c>
      <c r="E125" s="35">
        <f t="shared" si="8"/>
        <v>4.92608921792137</v>
      </c>
      <c r="AC125">
        <v>45</v>
      </c>
      <c r="AD125" s="2">
        <v>67</v>
      </c>
      <c r="AE125" s="2">
        <v>194</v>
      </c>
      <c r="AF125" s="2">
        <f t="shared" si="5"/>
        <v>8</v>
      </c>
      <c r="AG125" s="42"/>
      <c r="AH125" s="2"/>
      <c r="AI125">
        <f t="shared" si="6"/>
        <v>4.3</v>
      </c>
    </row>
    <row r="126" spans="1:35" x14ac:dyDescent="0.3">
      <c r="A126" s="7">
        <v>129</v>
      </c>
      <c r="B126" s="18">
        <v>125</v>
      </c>
      <c r="C126" s="18">
        <v>215855</v>
      </c>
      <c r="D126" s="18">
        <f t="shared" si="4"/>
        <v>10134</v>
      </c>
      <c r="E126" s="35">
        <f t="shared" si="8"/>
        <v>4.0814435616501887</v>
      </c>
      <c r="AC126">
        <v>46</v>
      </c>
      <c r="AD126" s="2">
        <v>68</v>
      </c>
      <c r="AE126" s="2">
        <v>206</v>
      </c>
      <c r="AF126" s="2">
        <f t="shared" si="5"/>
        <v>12</v>
      </c>
      <c r="AG126" s="42"/>
      <c r="AH126" s="2"/>
      <c r="AI126">
        <f t="shared" si="6"/>
        <v>6.19</v>
      </c>
    </row>
    <row r="127" spans="1:35" x14ac:dyDescent="0.3">
      <c r="A127" s="7">
        <v>130</v>
      </c>
      <c r="B127" s="18">
        <v>126</v>
      </c>
      <c r="C127" s="18">
        <v>224665</v>
      </c>
      <c r="D127" s="18">
        <f t="shared" si="4"/>
        <v>8810</v>
      </c>
      <c r="E127" s="35">
        <f t="shared" si="8"/>
        <v>6.0863952996683901</v>
      </c>
      <c r="AC127">
        <v>47</v>
      </c>
      <c r="AD127" s="2">
        <v>69</v>
      </c>
      <c r="AE127" s="2">
        <v>212</v>
      </c>
      <c r="AF127" s="2">
        <f t="shared" si="5"/>
        <v>6</v>
      </c>
      <c r="AG127" s="42"/>
      <c r="AH127" s="2"/>
      <c r="AI127">
        <f t="shared" si="6"/>
        <v>2.91</v>
      </c>
    </row>
    <row r="128" spans="1:35" x14ac:dyDescent="0.3">
      <c r="A128" s="7">
        <v>131</v>
      </c>
      <c r="B128" s="18">
        <v>127</v>
      </c>
      <c r="C128" s="18">
        <v>238339</v>
      </c>
      <c r="D128" s="18">
        <f t="shared" si="4"/>
        <v>13674</v>
      </c>
      <c r="E128" s="35">
        <f t="shared" si="8"/>
        <v>5.1808558397912208</v>
      </c>
      <c r="AC128">
        <v>48</v>
      </c>
      <c r="AD128" s="2">
        <v>70</v>
      </c>
      <c r="AE128" s="2">
        <v>219</v>
      </c>
      <c r="AF128" s="2">
        <f t="shared" si="5"/>
        <v>7</v>
      </c>
      <c r="AG128" s="42"/>
      <c r="AH128" s="2"/>
      <c r="AI128">
        <f t="shared" si="6"/>
        <v>3.3</v>
      </c>
    </row>
    <row r="129" spans="1:35" x14ac:dyDescent="0.3">
      <c r="A129" s="7">
        <v>132</v>
      </c>
      <c r="B129" s="18">
        <v>128</v>
      </c>
      <c r="C129" s="18">
        <v>250687</v>
      </c>
      <c r="D129" s="18">
        <f t="shared" si="4"/>
        <v>12348</v>
      </c>
      <c r="E129" s="35">
        <f t="shared" si="8"/>
        <v>5.3840047549334358</v>
      </c>
      <c r="AC129">
        <v>49</v>
      </c>
      <c r="AD129" s="2">
        <v>71</v>
      </c>
      <c r="AE129" s="2">
        <v>238</v>
      </c>
      <c r="AF129" s="2">
        <f t="shared" si="5"/>
        <v>19</v>
      </c>
      <c r="AG129" s="42"/>
      <c r="AH129" s="2"/>
      <c r="AI129">
        <f t="shared" si="6"/>
        <v>8.68</v>
      </c>
    </row>
    <row r="130" spans="1:35" x14ac:dyDescent="0.3">
      <c r="A130" s="7">
        <v>133</v>
      </c>
      <c r="B130" s="18">
        <v>129</v>
      </c>
      <c r="C130" s="18">
        <v>264184</v>
      </c>
      <c r="D130" s="18">
        <f>C130-C129</f>
        <v>13497</v>
      </c>
      <c r="E130" s="35">
        <f t="shared" si="8"/>
        <v>4.5642431032916431</v>
      </c>
      <c r="AC130">
        <v>50</v>
      </c>
      <c r="AD130" s="2">
        <v>72</v>
      </c>
      <c r="AE130" s="2">
        <v>247</v>
      </c>
      <c r="AF130" s="2">
        <f t="shared" si="5"/>
        <v>9</v>
      </c>
      <c r="AG130" s="42"/>
      <c r="AH130" s="2"/>
      <c r="AI130">
        <f t="shared" si="6"/>
        <v>3.78</v>
      </c>
    </row>
    <row r="131" spans="1:35" x14ac:dyDescent="0.3">
      <c r="A131" s="7">
        <v>134</v>
      </c>
      <c r="B131" s="18">
        <v>130</v>
      </c>
      <c r="C131" s="18">
        <v>276242</v>
      </c>
      <c r="D131" s="18">
        <f t="shared" si="4"/>
        <v>12058</v>
      </c>
      <c r="E131" s="35">
        <f t="shared" si="8"/>
        <v>4.1825645629556707</v>
      </c>
      <c r="AC131">
        <v>51</v>
      </c>
      <c r="AD131" s="2">
        <v>73</v>
      </c>
      <c r="AE131" s="2">
        <v>261</v>
      </c>
      <c r="AF131" s="2">
        <f t="shared" si="5"/>
        <v>14</v>
      </c>
      <c r="AG131" s="42"/>
      <c r="AH131" s="2"/>
      <c r="AI131">
        <f t="shared" si="6"/>
        <v>5.67</v>
      </c>
    </row>
    <row r="132" spans="1:35" x14ac:dyDescent="0.3">
      <c r="A132" s="7">
        <v>135</v>
      </c>
      <c r="B132" s="18">
        <v>131</v>
      </c>
      <c r="C132" s="18">
        <v>287796</v>
      </c>
      <c r="D132" s="18">
        <f>C132-C131</f>
        <v>11554</v>
      </c>
      <c r="E132" s="35">
        <f t="shared" si="8"/>
        <v>3.6470277557714592</v>
      </c>
      <c r="AC132">
        <v>52</v>
      </c>
      <c r="AD132" s="2">
        <v>74</v>
      </c>
      <c r="AE132" s="2">
        <v>264</v>
      </c>
      <c r="AF132" s="2">
        <f t="shared" si="5"/>
        <v>3</v>
      </c>
      <c r="AG132" s="42"/>
      <c r="AH132" s="2"/>
      <c r="AI132">
        <f t="shared" si="6"/>
        <v>1.1499999999999999</v>
      </c>
    </row>
    <row r="133" spans="1:35" x14ac:dyDescent="0.3">
      <c r="A133" s="7">
        <v>136</v>
      </c>
      <c r="B133" s="18">
        <v>132</v>
      </c>
      <c r="C133" s="18">
        <v>298292</v>
      </c>
      <c r="D133" s="18">
        <f t="shared" si="4"/>
        <v>10496</v>
      </c>
      <c r="E133" s="35">
        <f>(C134/C133-1)*100</f>
        <v>4.2766819090019226</v>
      </c>
      <c r="AC133">
        <v>53</v>
      </c>
      <c r="AD133" s="2">
        <v>75</v>
      </c>
      <c r="AE133" s="2">
        <v>286</v>
      </c>
      <c r="AF133" s="2">
        <f t="shared" si="5"/>
        <v>22</v>
      </c>
      <c r="AG133" s="42"/>
      <c r="AH133" s="2"/>
      <c r="AI133">
        <f t="shared" si="6"/>
        <v>8.33</v>
      </c>
    </row>
    <row r="134" spans="1:35" x14ac:dyDescent="0.3">
      <c r="A134" s="7">
        <v>137</v>
      </c>
      <c r="B134" s="18">
        <v>133</v>
      </c>
      <c r="C134" s="18">
        <v>311049</v>
      </c>
      <c r="D134" s="18">
        <f t="shared" si="4"/>
        <v>12757</v>
      </c>
      <c r="E134" s="36">
        <f t="shared" ref="E134:E197" si="9">(C135/C134-1)*100</f>
        <v>4.2347025709775554</v>
      </c>
      <c r="AC134">
        <v>54</v>
      </c>
      <c r="AD134" s="2">
        <v>76</v>
      </c>
      <c r="AE134" s="2">
        <v>312</v>
      </c>
      <c r="AF134" s="2">
        <f t="shared" si="5"/>
        <v>26</v>
      </c>
      <c r="AG134" s="42"/>
      <c r="AH134" s="2"/>
      <c r="AI134">
        <f t="shared" si="6"/>
        <v>9.09</v>
      </c>
    </row>
    <row r="135" spans="1:35" x14ac:dyDescent="0.3">
      <c r="A135" s="7">
        <v>138</v>
      </c>
      <c r="B135" s="18">
        <v>134</v>
      </c>
      <c r="C135" s="18">
        <v>324221</v>
      </c>
      <c r="D135" s="18">
        <f t="shared" si="4"/>
        <v>13172</v>
      </c>
      <c r="E135" s="36">
        <f t="shared" si="9"/>
        <v>4.1246557132326389</v>
      </c>
      <c r="AC135">
        <v>55</v>
      </c>
      <c r="AD135" s="2">
        <v>77</v>
      </c>
      <c r="AE135" s="2">
        <v>339</v>
      </c>
      <c r="AF135" s="2">
        <f t="shared" si="5"/>
        <v>27</v>
      </c>
      <c r="AG135" s="42"/>
      <c r="AH135" s="2"/>
      <c r="AI135">
        <f t="shared" si="6"/>
        <v>8.65</v>
      </c>
    </row>
    <row r="136" spans="1:35" x14ac:dyDescent="0.3">
      <c r="A136" s="7">
        <v>139</v>
      </c>
      <c r="B136" s="18">
        <v>135</v>
      </c>
      <c r="C136" s="18">
        <v>337594</v>
      </c>
      <c r="D136" s="18">
        <f t="shared" si="4"/>
        <v>13373</v>
      </c>
      <c r="E136" s="38">
        <f t="shared" si="9"/>
        <v>3.9352002701469768</v>
      </c>
      <c r="AC136">
        <v>56</v>
      </c>
      <c r="AD136" s="2">
        <v>78</v>
      </c>
      <c r="AE136" s="2">
        <v>369</v>
      </c>
      <c r="AF136" s="2">
        <f t="shared" si="5"/>
        <v>30</v>
      </c>
      <c r="AG136" s="42"/>
      <c r="AH136" s="2"/>
      <c r="AI136">
        <f>ROUND((AE136/AE135-1)*100, 2)</f>
        <v>8.85</v>
      </c>
    </row>
    <row r="137" spans="1:35" x14ac:dyDescent="0.3">
      <c r="A137" s="7">
        <v>140</v>
      </c>
      <c r="B137" s="18">
        <v>136</v>
      </c>
      <c r="C137" s="18">
        <v>350879</v>
      </c>
      <c r="D137" s="18">
        <f t="shared" si="4"/>
        <v>13285</v>
      </c>
      <c r="E137" s="38">
        <f t="shared" si="9"/>
        <v>3.8329452603319103</v>
      </c>
      <c r="AC137">
        <v>57</v>
      </c>
      <c r="AD137" s="2">
        <v>79</v>
      </c>
      <c r="AE137" s="2">
        <v>397</v>
      </c>
      <c r="AF137" s="2">
        <f t="shared" si="5"/>
        <v>28</v>
      </c>
      <c r="AG137" s="42"/>
      <c r="AH137" s="2"/>
      <c r="AI137">
        <f t="shared" si="6"/>
        <v>7.59</v>
      </c>
    </row>
    <row r="138" spans="1:35" x14ac:dyDescent="0.3">
      <c r="A138" s="7">
        <v>141</v>
      </c>
      <c r="B138" s="18">
        <v>137</v>
      </c>
      <c r="C138" s="18">
        <v>364328</v>
      </c>
      <c r="D138" s="18">
        <f t="shared" si="4"/>
        <v>13449</v>
      </c>
      <c r="E138" s="38">
        <f t="shared" si="9"/>
        <v>2.5526448694582982</v>
      </c>
      <c r="AC138">
        <v>58</v>
      </c>
      <c r="AD138" s="2">
        <v>80</v>
      </c>
      <c r="AE138" s="2">
        <v>407</v>
      </c>
      <c r="AF138" s="2">
        <f t="shared" si="5"/>
        <v>10</v>
      </c>
      <c r="AG138" s="42"/>
      <c r="AH138" s="2"/>
      <c r="AI138">
        <f t="shared" si="6"/>
        <v>2.52</v>
      </c>
    </row>
    <row r="139" spans="1:35" x14ac:dyDescent="0.3">
      <c r="A139" s="7">
        <v>142</v>
      </c>
      <c r="B139" s="18">
        <v>138</v>
      </c>
      <c r="C139" s="38">
        <v>373628</v>
      </c>
      <c r="D139" s="18">
        <f t="shared" si="4"/>
        <v>9300</v>
      </c>
      <c r="E139" s="39">
        <f t="shared" si="9"/>
        <v>2.1866669521556137</v>
      </c>
      <c r="AC139">
        <v>59</v>
      </c>
      <c r="AD139" s="2">
        <v>81</v>
      </c>
      <c r="AE139" s="2">
        <v>429</v>
      </c>
      <c r="AF139" s="2">
        <f t="shared" si="5"/>
        <v>22</v>
      </c>
      <c r="AG139" s="42"/>
      <c r="AH139" s="2"/>
      <c r="AI139">
        <f t="shared" si="6"/>
        <v>5.41</v>
      </c>
    </row>
    <row r="140" spans="1:35" x14ac:dyDescent="0.3">
      <c r="A140" s="7">
        <v>143</v>
      </c>
      <c r="B140" s="18">
        <v>139</v>
      </c>
      <c r="C140" s="18">
        <v>381798</v>
      </c>
      <c r="D140" s="18">
        <f t="shared" si="4"/>
        <v>8170</v>
      </c>
      <c r="E140" s="40">
        <f t="shared" si="9"/>
        <v>3.4442296711873821</v>
      </c>
      <c r="AC140">
        <v>60</v>
      </c>
      <c r="AD140" s="2">
        <v>82</v>
      </c>
      <c r="AE140" s="2">
        <v>481</v>
      </c>
      <c r="AF140" s="2">
        <f t="shared" si="5"/>
        <v>52</v>
      </c>
      <c r="AG140" s="42"/>
      <c r="AH140" s="2"/>
      <c r="AI140">
        <f t="shared" si="6"/>
        <v>12.12</v>
      </c>
    </row>
    <row r="141" spans="1:35" x14ac:dyDescent="0.3">
      <c r="A141" s="7">
        <v>144</v>
      </c>
      <c r="B141" s="18">
        <v>140</v>
      </c>
      <c r="C141" s="18">
        <v>394948</v>
      </c>
      <c r="D141" s="18">
        <f t="shared" si="4"/>
        <v>13150</v>
      </c>
      <c r="E141" s="41">
        <f t="shared" si="9"/>
        <v>3.4318441921468157</v>
      </c>
      <c r="AC141">
        <v>61</v>
      </c>
      <c r="AD141" s="2">
        <v>83</v>
      </c>
      <c r="AE141" s="2">
        <v>524</v>
      </c>
      <c r="AF141" s="2">
        <f t="shared" si="5"/>
        <v>43</v>
      </c>
      <c r="AG141" s="42"/>
      <c r="AH141" s="2"/>
      <c r="AI141">
        <f t="shared" si="6"/>
        <v>8.94</v>
      </c>
    </row>
    <row r="142" spans="1:35" x14ac:dyDescent="0.3">
      <c r="A142" s="7">
        <v>145</v>
      </c>
      <c r="B142" s="18">
        <v>141</v>
      </c>
      <c r="C142" s="18">
        <v>408502</v>
      </c>
      <c r="D142" s="18">
        <f t="shared" si="4"/>
        <v>13554</v>
      </c>
      <c r="E142" s="42">
        <f t="shared" si="9"/>
        <v>3.3032886007902107</v>
      </c>
      <c r="AC142">
        <v>62</v>
      </c>
      <c r="AD142" s="2">
        <v>84</v>
      </c>
      <c r="AE142" s="2">
        <v>552</v>
      </c>
      <c r="AF142" s="2">
        <f t="shared" si="5"/>
        <v>28</v>
      </c>
      <c r="AG142" s="42"/>
      <c r="AH142" s="2"/>
      <c r="AI142">
        <f t="shared" si="6"/>
        <v>5.34</v>
      </c>
    </row>
    <row r="143" spans="1:35" x14ac:dyDescent="0.3">
      <c r="A143" s="7">
        <v>146</v>
      </c>
      <c r="B143" s="18">
        <v>142</v>
      </c>
      <c r="C143" s="18">
        <v>421996</v>
      </c>
      <c r="D143" s="18">
        <f t="shared" si="4"/>
        <v>13494</v>
      </c>
      <c r="E143" s="43">
        <f t="shared" si="9"/>
        <v>2.8919705400051177</v>
      </c>
      <c r="AC143">
        <v>63</v>
      </c>
      <c r="AD143" s="2">
        <v>85</v>
      </c>
      <c r="AE143" s="2">
        <v>577</v>
      </c>
      <c r="AF143" s="2">
        <f t="shared" si="5"/>
        <v>25</v>
      </c>
      <c r="AG143" s="42"/>
      <c r="AH143" s="2"/>
      <c r="AI143">
        <f t="shared" si="6"/>
        <v>4.53</v>
      </c>
    </row>
    <row r="144" spans="1:35" x14ac:dyDescent="0.3">
      <c r="A144" s="7">
        <v>147</v>
      </c>
      <c r="B144" s="18">
        <v>143</v>
      </c>
      <c r="C144" s="18">
        <v>434200</v>
      </c>
      <c r="D144" s="18">
        <f t="shared" si="4"/>
        <v>12204</v>
      </c>
      <c r="E144" s="44">
        <f t="shared" si="9"/>
        <v>2.5870566559189401</v>
      </c>
      <c r="AC144">
        <v>64</v>
      </c>
      <c r="AD144" s="2">
        <v>86</v>
      </c>
      <c r="AE144" s="2">
        <v>611</v>
      </c>
      <c r="AF144" s="2">
        <f t="shared" si="5"/>
        <v>34</v>
      </c>
      <c r="AG144" s="42"/>
      <c r="AH144" s="2"/>
      <c r="AI144">
        <f t="shared" si="6"/>
        <v>5.89</v>
      </c>
    </row>
    <row r="145" spans="1:35" x14ac:dyDescent="0.3">
      <c r="A145" s="7">
        <v>148</v>
      </c>
      <c r="B145" s="18">
        <v>144</v>
      </c>
      <c r="C145" s="18">
        <v>445433</v>
      </c>
      <c r="D145" s="18">
        <f t="shared" si="4"/>
        <v>11233</v>
      </c>
      <c r="E145" s="44">
        <f t="shared" si="9"/>
        <v>1.5930566437601268</v>
      </c>
      <c r="AC145">
        <v>65</v>
      </c>
      <c r="AD145" s="2">
        <v>87</v>
      </c>
      <c r="AE145" s="2">
        <v>643</v>
      </c>
      <c r="AF145" s="2">
        <f t="shared" si="5"/>
        <v>32</v>
      </c>
      <c r="AG145" s="42"/>
      <c r="AH145" s="2"/>
      <c r="AI145">
        <f t="shared" si="6"/>
        <v>5.24</v>
      </c>
    </row>
    <row r="146" spans="1:35" x14ac:dyDescent="0.3">
      <c r="A146" s="7">
        <v>149</v>
      </c>
      <c r="B146" s="18">
        <v>145</v>
      </c>
      <c r="C146" s="18">
        <v>452529</v>
      </c>
      <c r="D146" s="18">
        <f t="shared" ref="D146:D209" si="10">C146-C145</f>
        <v>7096</v>
      </c>
      <c r="E146" s="45">
        <f t="shared" si="9"/>
        <v>1.5981296226319275</v>
      </c>
      <c r="AC146">
        <v>66</v>
      </c>
      <c r="AD146" s="2">
        <v>88</v>
      </c>
      <c r="AE146" s="2">
        <v>683</v>
      </c>
      <c r="AF146" s="2">
        <f t="shared" si="5"/>
        <v>40</v>
      </c>
      <c r="AG146" s="42"/>
      <c r="AH146" s="2"/>
      <c r="AI146">
        <f t="shared" si="6"/>
        <v>6.22</v>
      </c>
    </row>
    <row r="147" spans="1:35" x14ac:dyDescent="0.3">
      <c r="A147" s="7">
        <v>150</v>
      </c>
      <c r="B147" s="18">
        <v>146</v>
      </c>
      <c r="C147" s="18">
        <v>459761</v>
      </c>
      <c r="D147" s="18">
        <f t="shared" si="10"/>
        <v>7232</v>
      </c>
      <c r="E147" s="45">
        <f t="shared" si="9"/>
        <v>2.4712839932051756</v>
      </c>
      <c r="AC147">
        <v>67</v>
      </c>
      <c r="AD147" s="2">
        <v>89</v>
      </c>
      <c r="AE147" s="2">
        <v>705</v>
      </c>
      <c r="AF147" s="2">
        <f t="shared" ref="AF147:AF214" si="11">AE147-AE146</f>
        <v>22</v>
      </c>
      <c r="AG147" s="42"/>
      <c r="AH147" s="2"/>
      <c r="AI147">
        <f t="shared" ref="AI147:AI170" si="12">ROUND((AE147/AE146-1)*100, 2)</f>
        <v>3.22</v>
      </c>
    </row>
    <row r="148" spans="1:35" x14ac:dyDescent="0.3">
      <c r="A148" s="7">
        <v>151</v>
      </c>
      <c r="B148" s="18">
        <v>147</v>
      </c>
      <c r="C148" s="18">
        <v>471123</v>
      </c>
      <c r="D148" s="18">
        <f t="shared" si="10"/>
        <v>11362</v>
      </c>
      <c r="E148" s="46">
        <f t="shared" si="9"/>
        <v>2.3446106430804692</v>
      </c>
      <c r="AC148">
        <v>68</v>
      </c>
      <c r="AD148" s="2">
        <v>90</v>
      </c>
      <c r="AE148" s="2">
        <v>755</v>
      </c>
      <c r="AF148" s="2">
        <f t="shared" si="11"/>
        <v>50</v>
      </c>
      <c r="AG148" s="42"/>
      <c r="AH148" s="2"/>
      <c r="AI148">
        <f t="shared" si="12"/>
        <v>7.09</v>
      </c>
    </row>
    <row r="149" spans="1:35" x14ac:dyDescent="0.3">
      <c r="A149" s="7">
        <v>152</v>
      </c>
      <c r="B149" s="18">
        <v>148</v>
      </c>
      <c r="C149" s="18">
        <v>482169</v>
      </c>
      <c r="D149" s="18">
        <f t="shared" si="10"/>
        <v>11046</v>
      </c>
      <c r="E149" s="47">
        <f t="shared" si="9"/>
        <v>2.2842613274598689</v>
      </c>
      <c r="AC149">
        <v>69</v>
      </c>
      <c r="AD149" s="2">
        <v>91</v>
      </c>
      <c r="AE149" s="2">
        <v>792</v>
      </c>
      <c r="AF149" s="2">
        <f t="shared" si="11"/>
        <v>37</v>
      </c>
      <c r="AG149" s="42"/>
      <c r="AH149" s="2"/>
      <c r="AI149">
        <f t="shared" si="12"/>
        <v>4.9000000000000004</v>
      </c>
    </row>
    <row r="150" spans="1:35" x14ac:dyDescent="0.3">
      <c r="A150" s="7">
        <v>153</v>
      </c>
      <c r="B150" s="18">
        <v>149</v>
      </c>
      <c r="C150" s="18">
        <v>493183</v>
      </c>
      <c r="D150" s="18">
        <f t="shared" si="10"/>
        <v>11014</v>
      </c>
      <c r="E150" s="47">
        <f t="shared" si="9"/>
        <v>2.0493407112572859</v>
      </c>
      <c r="AC150">
        <v>70</v>
      </c>
      <c r="AD150" s="2">
        <v>92</v>
      </c>
      <c r="AE150" s="2">
        <v>848</v>
      </c>
      <c r="AF150" s="2">
        <f t="shared" si="11"/>
        <v>56</v>
      </c>
      <c r="AG150" s="42"/>
      <c r="AH150" s="2"/>
      <c r="AI150">
        <f t="shared" si="12"/>
        <v>7.07</v>
      </c>
    </row>
    <row r="151" spans="1:35" x14ac:dyDescent="0.3">
      <c r="A151" s="7">
        <v>154</v>
      </c>
      <c r="B151" s="18">
        <v>150</v>
      </c>
      <c r="C151" s="18">
        <v>503290</v>
      </c>
      <c r="D151" s="18">
        <f t="shared" si="10"/>
        <v>10107</v>
      </c>
      <c r="E151" s="47">
        <f t="shared" si="9"/>
        <v>1.6282858789167243</v>
      </c>
      <c r="AC151">
        <v>71</v>
      </c>
      <c r="AD151" s="2">
        <v>93</v>
      </c>
      <c r="AE151" s="2">
        <v>908</v>
      </c>
      <c r="AF151" s="2">
        <f t="shared" si="11"/>
        <v>60</v>
      </c>
      <c r="AG151" s="42"/>
      <c r="AH151" s="2"/>
      <c r="AI151">
        <f t="shared" si="12"/>
        <v>7.08</v>
      </c>
    </row>
    <row r="152" spans="1:35" x14ac:dyDescent="0.3">
      <c r="A152" s="7">
        <v>155</v>
      </c>
      <c r="B152" s="18">
        <v>151</v>
      </c>
      <c r="C152" s="18">
        <v>511485</v>
      </c>
      <c r="D152" s="18">
        <f t="shared" si="10"/>
        <v>8195</v>
      </c>
      <c r="E152" s="47">
        <f t="shared" si="9"/>
        <v>1.0512527249088466</v>
      </c>
      <c r="AC152">
        <v>72</v>
      </c>
      <c r="AD152" s="2">
        <v>94</v>
      </c>
      <c r="AE152" s="2">
        <v>952</v>
      </c>
      <c r="AF152" s="2">
        <f t="shared" si="11"/>
        <v>44</v>
      </c>
      <c r="AG152" s="42"/>
      <c r="AH152" s="2"/>
      <c r="AI152">
        <f t="shared" si="12"/>
        <v>4.8499999999999996</v>
      </c>
    </row>
    <row r="153" spans="1:35" x14ac:dyDescent="0.3">
      <c r="A153" s="7">
        <v>156</v>
      </c>
      <c r="B153" s="18">
        <v>152</v>
      </c>
      <c r="C153" s="18">
        <v>516862</v>
      </c>
      <c r="D153" s="18">
        <f t="shared" si="10"/>
        <v>5377</v>
      </c>
      <c r="E153" s="48">
        <f t="shared" si="9"/>
        <v>0.86212567377752514</v>
      </c>
      <c r="AC153">
        <v>73</v>
      </c>
      <c r="AD153" s="2">
        <v>95</v>
      </c>
      <c r="AE153" s="2">
        <v>998</v>
      </c>
      <c r="AF153" s="2">
        <f t="shared" si="11"/>
        <v>46</v>
      </c>
      <c r="AG153" s="42"/>
      <c r="AH153" s="2"/>
      <c r="AI153">
        <f t="shared" si="12"/>
        <v>4.83</v>
      </c>
    </row>
    <row r="154" spans="1:35" x14ac:dyDescent="0.3">
      <c r="A154" s="7">
        <v>157</v>
      </c>
      <c r="B154" s="18">
        <v>153</v>
      </c>
      <c r="C154" s="18">
        <v>521318</v>
      </c>
      <c r="D154" s="18">
        <f t="shared" si="10"/>
        <v>4456</v>
      </c>
      <c r="E154" s="49">
        <f t="shared" si="9"/>
        <v>1.643718421385798</v>
      </c>
      <c r="AC154">
        <v>74</v>
      </c>
      <c r="AD154" s="2">
        <v>96</v>
      </c>
      <c r="AE154" s="2">
        <v>1080</v>
      </c>
      <c r="AF154" s="2">
        <f t="shared" si="11"/>
        <v>82</v>
      </c>
      <c r="AG154" s="42"/>
      <c r="AH154" s="2"/>
      <c r="AI154">
        <f t="shared" si="12"/>
        <v>8.2200000000000006</v>
      </c>
    </row>
    <row r="155" spans="1:35" x14ac:dyDescent="0.3">
      <c r="A155" s="7">
        <v>158</v>
      </c>
      <c r="B155" s="18">
        <v>154</v>
      </c>
      <c r="C155" s="18">
        <v>529887</v>
      </c>
      <c r="D155" s="18">
        <f t="shared" si="10"/>
        <v>8569</v>
      </c>
      <c r="E155" s="50">
        <f t="shared" si="9"/>
        <v>1.5658055396716719</v>
      </c>
      <c r="AC155">
        <v>75</v>
      </c>
      <c r="AD155" s="2">
        <v>97</v>
      </c>
      <c r="AE155" s="2">
        <v>1162</v>
      </c>
      <c r="AF155" s="2">
        <f t="shared" si="11"/>
        <v>82</v>
      </c>
      <c r="AG155" s="42"/>
      <c r="AH155" s="2"/>
      <c r="AI155">
        <f t="shared" si="12"/>
        <v>7.59</v>
      </c>
    </row>
    <row r="156" spans="1:35" x14ac:dyDescent="0.3">
      <c r="A156" s="7">
        <v>159</v>
      </c>
      <c r="B156" s="18">
        <v>155</v>
      </c>
      <c r="C156" s="18">
        <v>538184</v>
      </c>
      <c r="D156" s="18">
        <f t="shared" si="10"/>
        <v>8297</v>
      </c>
      <c r="E156" s="51">
        <f t="shared" si="9"/>
        <v>1.3549269394853791</v>
      </c>
      <c r="AC156">
        <v>76</v>
      </c>
      <c r="AD156" s="2">
        <v>98</v>
      </c>
      <c r="AE156" s="2">
        <v>1210</v>
      </c>
      <c r="AF156" s="2">
        <f t="shared" si="11"/>
        <v>48</v>
      </c>
      <c r="AG156" s="42"/>
      <c r="AH156" s="2"/>
      <c r="AI156">
        <f t="shared" si="12"/>
        <v>4.13</v>
      </c>
    </row>
    <row r="157" spans="1:35" x14ac:dyDescent="0.3">
      <c r="A157" s="7">
        <v>160</v>
      </c>
      <c r="B157" s="18">
        <v>156</v>
      </c>
      <c r="C157" s="18">
        <v>545476</v>
      </c>
      <c r="D157" s="18">
        <f t="shared" si="10"/>
        <v>7292</v>
      </c>
      <c r="E157" s="51">
        <f t="shared" si="9"/>
        <v>1.4138110567651019</v>
      </c>
      <c r="AC157">
        <v>77</v>
      </c>
      <c r="AD157" s="2">
        <v>99</v>
      </c>
      <c r="AE157" s="2">
        <v>1258</v>
      </c>
      <c r="AF157" s="2">
        <f t="shared" si="11"/>
        <v>48</v>
      </c>
      <c r="AG157" s="42"/>
      <c r="AH157" s="2"/>
      <c r="AI157">
        <f t="shared" si="12"/>
        <v>3.97</v>
      </c>
    </row>
    <row r="158" spans="1:35" x14ac:dyDescent="0.3">
      <c r="A158" s="7">
        <v>161</v>
      </c>
      <c r="B158" s="18">
        <v>157</v>
      </c>
      <c r="C158" s="18">
        <v>553188</v>
      </c>
      <c r="D158" s="18">
        <f t="shared" si="10"/>
        <v>7712</v>
      </c>
      <c r="E158" s="51">
        <f t="shared" si="9"/>
        <v>1.2057383746574502</v>
      </c>
      <c r="AC158">
        <v>78</v>
      </c>
      <c r="AD158" s="2">
        <v>100</v>
      </c>
      <c r="AE158" s="2">
        <v>1354</v>
      </c>
      <c r="AF158" s="2">
        <f t="shared" si="11"/>
        <v>96</v>
      </c>
      <c r="AG158" s="42"/>
      <c r="AH158" s="2"/>
      <c r="AI158">
        <f t="shared" si="12"/>
        <v>7.63</v>
      </c>
    </row>
    <row r="159" spans="1:35" x14ac:dyDescent="0.3">
      <c r="A159" s="7">
        <v>162</v>
      </c>
      <c r="B159" s="18">
        <v>158</v>
      </c>
      <c r="C159" s="18">
        <v>559858</v>
      </c>
      <c r="D159" s="18">
        <f t="shared" si="10"/>
        <v>6670</v>
      </c>
      <c r="E159" s="52">
        <f t="shared" si="9"/>
        <v>0.66802653530002587</v>
      </c>
      <c r="AC159">
        <v>79</v>
      </c>
      <c r="AD159" s="2">
        <v>101</v>
      </c>
      <c r="AE159" s="2">
        <v>1423</v>
      </c>
      <c r="AF159" s="2">
        <f t="shared" si="11"/>
        <v>69</v>
      </c>
      <c r="AG159" s="42"/>
      <c r="AH159" s="2"/>
      <c r="AI159">
        <f t="shared" si="12"/>
        <v>5.0999999999999996</v>
      </c>
    </row>
    <row r="160" spans="1:35" x14ac:dyDescent="0.3">
      <c r="A160" s="7">
        <v>163</v>
      </c>
      <c r="B160" s="18">
        <v>159</v>
      </c>
      <c r="C160" s="18">
        <v>563598</v>
      </c>
      <c r="D160" s="18">
        <f t="shared" si="10"/>
        <v>3740</v>
      </c>
      <c r="E160" s="53">
        <f t="shared" si="9"/>
        <v>0.4455303248059872</v>
      </c>
      <c r="AC160">
        <v>80</v>
      </c>
      <c r="AD160" s="2">
        <v>102</v>
      </c>
      <c r="AE160" s="2">
        <v>1480</v>
      </c>
      <c r="AF160" s="2">
        <f t="shared" si="11"/>
        <v>57</v>
      </c>
      <c r="AG160" s="42"/>
      <c r="AH160" s="2"/>
      <c r="AI160">
        <f t="shared" si="12"/>
        <v>4.01</v>
      </c>
    </row>
    <row r="161" spans="1:35" x14ac:dyDescent="0.3">
      <c r="A161" s="7">
        <v>164</v>
      </c>
      <c r="B161" s="18">
        <v>160</v>
      </c>
      <c r="C161" s="18">
        <v>566109</v>
      </c>
      <c r="D161" s="18">
        <f t="shared" si="10"/>
        <v>2511</v>
      </c>
      <c r="E161" s="53">
        <f t="shared" si="9"/>
        <v>0.49637084024454214</v>
      </c>
      <c r="AC161">
        <v>81</v>
      </c>
      <c r="AD161" s="2">
        <v>103</v>
      </c>
      <c r="AE161" s="2">
        <v>1568</v>
      </c>
      <c r="AF161" s="2">
        <f t="shared" si="11"/>
        <v>88</v>
      </c>
      <c r="AG161" s="42"/>
      <c r="AH161" s="2"/>
      <c r="AI161">
        <f t="shared" si="12"/>
        <v>5.95</v>
      </c>
    </row>
    <row r="162" spans="1:35" x14ac:dyDescent="0.3">
      <c r="A162" s="7">
        <v>165</v>
      </c>
      <c r="B162" s="18">
        <v>161</v>
      </c>
      <c r="C162" s="18">
        <v>568919</v>
      </c>
      <c r="D162" s="18">
        <f t="shared" si="10"/>
        <v>2810</v>
      </c>
      <c r="E162" s="54">
        <f t="shared" si="9"/>
        <v>0.69359610067514232</v>
      </c>
      <c r="AC162">
        <v>82</v>
      </c>
      <c r="AD162" s="2">
        <v>104</v>
      </c>
      <c r="AE162" s="2">
        <v>1625</v>
      </c>
      <c r="AF162" s="2">
        <f t="shared" si="11"/>
        <v>57</v>
      </c>
      <c r="AG162" s="42"/>
      <c r="AH162" s="2"/>
      <c r="AI162">
        <f t="shared" si="12"/>
        <v>3.64</v>
      </c>
    </row>
    <row r="163" spans="1:35" x14ac:dyDescent="0.3">
      <c r="A163" s="7">
        <v>166</v>
      </c>
      <c r="B163" s="18">
        <v>162</v>
      </c>
      <c r="C163" s="18">
        <v>572865</v>
      </c>
      <c r="D163" s="18">
        <f t="shared" si="10"/>
        <v>3946</v>
      </c>
      <c r="E163" s="54">
        <f t="shared" si="9"/>
        <v>1.0953715098670713</v>
      </c>
      <c r="AC163">
        <v>83</v>
      </c>
      <c r="AD163" s="2">
        <v>105</v>
      </c>
      <c r="AE163" s="2">
        <v>1674</v>
      </c>
      <c r="AF163" s="2">
        <f t="shared" si="11"/>
        <v>49</v>
      </c>
      <c r="AG163" s="42"/>
      <c r="AH163" s="2"/>
      <c r="AI163">
        <f>ROUND((AE163/AE162-1)*100, 2)</f>
        <v>3.02</v>
      </c>
    </row>
    <row r="164" spans="1:35" x14ac:dyDescent="0.3">
      <c r="A164" s="7">
        <v>167</v>
      </c>
      <c r="B164" s="18">
        <v>163</v>
      </c>
      <c r="C164" s="18">
        <v>579140</v>
      </c>
      <c r="D164" s="18">
        <f t="shared" si="10"/>
        <v>6275</v>
      </c>
      <c r="E164" s="54">
        <f t="shared" si="9"/>
        <v>0.77925890112926499</v>
      </c>
      <c r="AC164">
        <v>84</v>
      </c>
      <c r="AD164" s="2">
        <v>106</v>
      </c>
      <c r="AE164" s="2">
        <v>1737</v>
      </c>
      <c r="AF164" s="2">
        <f t="shared" si="11"/>
        <v>63</v>
      </c>
      <c r="AG164" s="42"/>
      <c r="AH164" s="2"/>
      <c r="AI164">
        <f t="shared" si="12"/>
        <v>3.76</v>
      </c>
    </row>
    <row r="165" spans="1:35" x14ac:dyDescent="0.3">
      <c r="A165" s="7">
        <v>168</v>
      </c>
      <c r="B165" s="18">
        <v>164</v>
      </c>
      <c r="C165" s="18">
        <v>583653</v>
      </c>
      <c r="D165" s="18">
        <f t="shared" si="10"/>
        <v>4513</v>
      </c>
      <c r="E165" s="54">
        <f t="shared" si="9"/>
        <v>0.6325676386482959</v>
      </c>
      <c r="AC165">
        <v>85</v>
      </c>
      <c r="AD165" s="2">
        <v>107</v>
      </c>
      <c r="AE165" s="2">
        <v>1831</v>
      </c>
      <c r="AF165" s="2">
        <f t="shared" si="11"/>
        <v>94</v>
      </c>
      <c r="AG165" s="42"/>
      <c r="AH165" s="2"/>
      <c r="AI165">
        <f t="shared" si="12"/>
        <v>5.41</v>
      </c>
    </row>
    <row r="166" spans="1:35" x14ac:dyDescent="0.3">
      <c r="A166" s="7">
        <v>169</v>
      </c>
      <c r="B166" s="18">
        <v>165</v>
      </c>
      <c r="C166" s="18">
        <v>587345</v>
      </c>
      <c r="D166" s="18">
        <f t="shared" si="10"/>
        <v>3692</v>
      </c>
      <c r="E166" s="55">
        <f t="shared" si="9"/>
        <v>0.43262477760090956</v>
      </c>
      <c r="AC166">
        <v>86</v>
      </c>
      <c r="AD166" s="2">
        <v>108</v>
      </c>
      <c r="AE166" s="2">
        <v>1877</v>
      </c>
      <c r="AF166" s="2">
        <f t="shared" si="11"/>
        <v>46</v>
      </c>
      <c r="AG166" s="42"/>
      <c r="AH166" s="2"/>
      <c r="AI166">
        <f t="shared" si="12"/>
        <v>2.5099999999999998</v>
      </c>
    </row>
    <row r="167" spans="1:35" x14ac:dyDescent="0.3">
      <c r="A167" s="7">
        <v>170</v>
      </c>
      <c r="B167" s="18">
        <v>166</v>
      </c>
      <c r="C167" s="18">
        <v>589886</v>
      </c>
      <c r="D167" s="18">
        <f t="shared" si="10"/>
        <v>2541</v>
      </c>
      <c r="E167" s="56">
        <f t="shared" si="9"/>
        <v>0.38278582641391168</v>
      </c>
      <c r="AC167">
        <v>87</v>
      </c>
      <c r="AD167" s="2">
        <v>109</v>
      </c>
      <c r="AE167" s="2">
        <v>1930</v>
      </c>
      <c r="AF167" s="2">
        <f t="shared" si="11"/>
        <v>53</v>
      </c>
      <c r="AG167" s="42"/>
      <c r="AH167" s="2"/>
      <c r="AI167">
        <f t="shared" si="12"/>
        <v>2.82</v>
      </c>
    </row>
    <row r="168" spans="1:35" x14ac:dyDescent="0.3">
      <c r="A168" s="7">
        <v>171</v>
      </c>
      <c r="B168" s="18">
        <v>167</v>
      </c>
      <c r="C168" s="18">
        <v>592144</v>
      </c>
      <c r="D168" s="18">
        <f t="shared" si="10"/>
        <v>2258</v>
      </c>
      <c r="E168" s="56">
        <f t="shared" si="9"/>
        <v>0.66132562349698887</v>
      </c>
      <c r="AC168">
        <v>88</v>
      </c>
      <c r="AD168" s="2">
        <v>110</v>
      </c>
      <c r="AE168" s="2">
        <v>1991</v>
      </c>
      <c r="AF168" s="2">
        <f t="shared" si="11"/>
        <v>61</v>
      </c>
      <c r="AG168" s="42"/>
      <c r="AH168" s="2"/>
      <c r="AI168">
        <f t="shared" si="12"/>
        <v>3.16</v>
      </c>
    </row>
    <row r="169" spans="1:35" x14ac:dyDescent="0.3">
      <c r="A169" s="7">
        <v>172</v>
      </c>
      <c r="B169" s="18">
        <v>168</v>
      </c>
      <c r="C169" s="18">
        <v>596060</v>
      </c>
      <c r="D169" s="18">
        <f t="shared" si="10"/>
        <v>3916</v>
      </c>
      <c r="E169" s="56">
        <f t="shared" si="9"/>
        <v>0.65094118041808535</v>
      </c>
      <c r="AC169">
        <v>89</v>
      </c>
      <c r="AD169" s="2">
        <v>111</v>
      </c>
      <c r="AE169" s="2">
        <v>2102</v>
      </c>
      <c r="AF169" s="2">
        <f t="shared" si="11"/>
        <v>111</v>
      </c>
      <c r="AG169" s="42"/>
      <c r="AH169" s="2"/>
      <c r="AI169">
        <f t="shared" si="12"/>
        <v>5.58</v>
      </c>
    </row>
    <row r="170" spans="1:35" x14ac:dyDescent="0.3">
      <c r="A170" s="7">
        <v>173</v>
      </c>
      <c r="B170" s="18">
        <v>169</v>
      </c>
      <c r="C170" s="18">
        <v>599940</v>
      </c>
      <c r="D170" s="18">
        <f t="shared" si="10"/>
        <v>3880</v>
      </c>
      <c r="E170" s="56">
        <f t="shared" si="9"/>
        <v>0.56638997233056099</v>
      </c>
      <c r="AC170">
        <v>90</v>
      </c>
      <c r="AD170" s="2">
        <v>112</v>
      </c>
      <c r="AE170" s="2">
        <v>2205</v>
      </c>
      <c r="AF170" s="2">
        <f t="shared" si="11"/>
        <v>103</v>
      </c>
      <c r="AG170" s="42"/>
      <c r="AH170" s="2"/>
      <c r="AI170">
        <f t="shared" si="12"/>
        <v>4.9000000000000004</v>
      </c>
    </row>
    <row r="171" spans="1:35" x14ac:dyDescent="0.3">
      <c r="A171" s="7">
        <v>174</v>
      </c>
      <c r="B171" s="18">
        <v>170</v>
      </c>
      <c r="C171" s="18">
        <v>603338</v>
      </c>
      <c r="D171" s="18">
        <f t="shared" si="10"/>
        <v>3398</v>
      </c>
      <c r="E171" s="56">
        <f t="shared" si="9"/>
        <v>0.61441513712048312</v>
      </c>
      <c r="AC171">
        <v>91</v>
      </c>
      <c r="AD171" s="2">
        <v>113</v>
      </c>
      <c r="AE171" s="2">
        <v>2292</v>
      </c>
      <c r="AF171" s="2">
        <f t="shared" si="11"/>
        <v>87</v>
      </c>
      <c r="AG171" s="42"/>
      <c r="AH171" s="2"/>
      <c r="AI171">
        <f>ROUND((AE171/AE170-1)*100, 2)</f>
        <v>3.95</v>
      </c>
    </row>
    <row r="172" spans="1:35" x14ac:dyDescent="0.3">
      <c r="A172" s="7">
        <v>175</v>
      </c>
      <c r="B172" s="18">
        <v>171</v>
      </c>
      <c r="C172" s="18">
        <v>607045</v>
      </c>
      <c r="D172" s="18">
        <f t="shared" si="10"/>
        <v>3707</v>
      </c>
      <c r="E172" s="57">
        <f t="shared" si="9"/>
        <v>0.44939007816553467</v>
      </c>
      <c r="AC172">
        <v>92</v>
      </c>
      <c r="AD172" s="2">
        <v>114</v>
      </c>
      <c r="AE172" s="2">
        <v>2340</v>
      </c>
      <c r="AF172" s="2">
        <f t="shared" si="11"/>
        <v>48</v>
      </c>
      <c r="AG172" s="42"/>
      <c r="AH172" s="2"/>
      <c r="AI172">
        <f t="shared" ref="AI172:AI239" si="13">ROUND((AE172/AE171-1)*100, 2)</f>
        <v>2.09</v>
      </c>
    </row>
    <row r="173" spans="1:35" x14ac:dyDescent="0.3">
      <c r="A173" s="7">
        <v>176</v>
      </c>
      <c r="B173" s="18">
        <v>172</v>
      </c>
      <c r="C173" s="18">
        <v>609773</v>
      </c>
      <c r="D173" s="18">
        <f t="shared" si="10"/>
        <v>2728</v>
      </c>
      <c r="E173" s="57">
        <f t="shared" si="9"/>
        <v>0.27502037643516442</v>
      </c>
      <c r="AC173">
        <v>93</v>
      </c>
      <c r="AD173" s="2">
        <v>115</v>
      </c>
      <c r="AE173" s="2">
        <f>AE174-AF174</f>
        <v>2413</v>
      </c>
      <c r="AF173" s="2">
        <f t="shared" si="11"/>
        <v>73</v>
      </c>
      <c r="AG173" s="42"/>
      <c r="AH173" s="2"/>
      <c r="AI173">
        <f t="shared" si="13"/>
        <v>3.12</v>
      </c>
    </row>
    <row r="174" spans="1:35" x14ac:dyDescent="0.3">
      <c r="A174" s="7">
        <v>177</v>
      </c>
      <c r="B174" s="18">
        <v>173</v>
      </c>
      <c r="C174" s="18">
        <v>611450</v>
      </c>
      <c r="D174" s="18">
        <f t="shared" si="10"/>
        <v>1677</v>
      </c>
      <c r="E174" s="57">
        <f t="shared" si="9"/>
        <v>0.25627606509117662</v>
      </c>
      <c r="AC174">
        <v>94</v>
      </c>
      <c r="AD174" s="2">
        <v>116</v>
      </c>
      <c r="AE174" s="2">
        <v>2456</v>
      </c>
      <c r="AF174" s="2">
        <v>43</v>
      </c>
      <c r="AG174" s="42"/>
      <c r="AH174" s="2"/>
      <c r="AI174">
        <f t="shared" si="13"/>
        <v>1.78</v>
      </c>
    </row>
    <row r="175" spans="1:35" x14ac:dyDescent="0.3">
      <c r="A175" s="7">
        <v>178</v>
      </c>
      <c r="B175" s="18">
        <v>174</v>
      </c>
      <c r="C175" s="18">
        <v>613017</v>
      </c>
      <c r="D175" s="18">
        <f t="shared" si="10"/>
        <v>1567</v>
      </c>
      <c r="E175" s="57">
        <f t="shared" si="9"/>
        <v>0.43783451356160796</v>
      </c>
      <c r="AC175">
        <v>95</v>
      </c>
      <c r="AD175" s="2">
        <v>117</v>
      </c>
      <c r="AE175" s="2">
        <v>2529</v>
      </c>
      <c r="AF175" s="2">
        <f t="shared" si="11"/>
        <v>73</v>
      </c>
      <c r="AG175" s="42"/>
      <c r="AH175" s="2"/>
      <c r="AI175">
        <f t="shared" si="13"/>
        <v>2.97</v>
      </c>
    </row>
    <row r="176" spans="1:35" x14ac:dyDescent="0.3">
      <c r="A176" s="7">
        <v>179</v>
      </c>
      <c r="B176" s="18">
        <v>175</v>
      </c>
      <c r="C176" s="18">
        <v>615701</v>
      </c>
      <c r="D176" s="18">
        <f t="shared" si="10"/>
        <v>2684</v>
      </c>
      <c r="E176" s="58">
        <f t="shared" si="9"/>
        <v>0.41984664634295843</v>
      </c>
      <c r="AC176">
        <v>96</v>
      </c>
      <c r="AD176" s="2">
        <v>118</v>
      </c>
      <c r="AE176" s="2">
        <v>2657</v>
      </c>
      <c r="AF176" s="2">
        <f t="shared" si="11"/>
        <v>128</v>
      </c>
      <c r="AG176" s="42"/>
      <c r="AH176" s="2"/>
      <c r="AI176">
        <f t="shared" si="13"/>
        <v>5.0599999999999996</v>
      </c>
    </row>
    <row r="177" spans="1:35" x14ac:dyDescent="0.3">
      <c r="A177" s="7">
        <v>180</v>
      </c>
      <c r="B177" s="18">
        <v>176</v>
      </c>
      <c r="C177" s="18">
        <v>618286</v>
      </c>
      <c r="D177" s="18">
        <f t="shared" si="10"/>
        <v>2585</v>
      </c>
      <c r="E177" s="58">
        <f t="shared" si="9"/>
        <v>0.29711169264710069</v>
      </c>
      <c r="AC177">
        <v>97</v>
      </c>
      <c r="AD177" s="2">
        <v>119</v>
      </c>
      <c r="AE177" s="2">
        <v>2749</v>
      </c>
      <c r="AF177" s="2">
        <v>44</v>
      </c>
      <c r="AG177" s="42"/>
      <c r="AH177" s="2"/>
      <c r="AI177">
        <f t="shared" si="13"/>
        <v>3.46</v>
      </c>
    </row>
    <row r="178" spans="1:35" x14ac:dyDescent="0.3">
      <c r="A178" s="7">
        <v>181</v>
      </c>
      <c r="B178" s="18">
        <v>177</v>
      </c>
      <c r="C178" s="18">
        <v>620123</v>
      </c>
      <c r="D178" s="18">
        <f t="shared" si="10"/>
        <v>1837</v>
      </c>
      <c r="E178" s="59">
        <f t="shared" si="9"/>
        <v>0.39153522768871074</v>
      </c>
      <c r="AC178">
        <v>98</v>
      </c>
      <c r="AD178" s="2">
        <v>120</v>
      </c>
      <c r="AE178" s="2">
        <v>2844</v>
      </c>
      <c r="AF178" s="2">
        <f t="shared" si="11"/>
        <v>95</v>
      </c>
      <c r="AG178" s="42"/>
      <c r="AH178" s="2"/>
      <c r="AI178">
        <f t="shared" si="13"/>
        <v>3.46</v>
      </c>
    </row>
    <row r="179" spans="1:35" x14ac:dyDescent="0.3">
      <c r="A179" s="7">
        <v>182</v>
      </c>
      <c r="B179" s="18">
        <v>178</v>
      </c>
      <c r="C179" s="18">
        <v>622551</v>
      </c>
      <c r="D179" s="18">
        <f t="shared" si="10"/>
        <v>2428</v>
      </c>
      <c r="E179" s="60">
        <f t="shared" si="9"/>
        <v>0.40237667275451194</v>
      </c>
      <c r="AC179">
        <v>99</v>
      </c>
      <c r="AD179" s="2">
        <v>121</v>
      </c>
      <c r="AE179" s="2">
        <v>2952</v>
      </c>
      <c r="AF179" s="26">
        <f t="shared" si="11"/>
        <v>108</v>
      </c>
      <c r="AG179" s="42"/>
      <c r="AH179" s="2"/>
      <c r="AI179">
        <f t="shared" si="13"/>
        <v>3.8</v>
      </c>
    </row>
    <row r="180" spans="1:35" x14ac:dyDescent="0.3">
      <c r="A180" s="7">
        <v>183</v>
      </c>
      <c r="B180" s="18">
        <v>179</v>
      </c>
      <c r="C180" s="18">
        <v>625056</v>
      </c>
      <c r="D180" s="18">
        <f t="shared" si="10"/>
        <v>2505</v>
      </c>
      <c r="E180" s="60">
        <f t="shared" si="9"/>
        <v>0.31757154558951228</v>
      </c>
      <c r="AC180">
        <v>100</v>
      </c>
      <c r="AD180" s="2">
        <v>122</v>
      </c>
      <c r="AE180" s="2">
        <v>3026</v>
      </c>
      <c r="AF180" s="27">
        <f t="shared" si="11"/>
        <v>74</v>
      </c>
      <c r="AG180" s="42"/>
      <c r="AH180" s="2"/>
      <c r="AI180">
        <f t="shared" si="13"/>
        <v>2.5099999999999998</v>
      </c>
    </row>
    <row r="181" spans="1:35" x14ac:dyDescent="0.3">
      <c r="A181" s="7">
        <v>184</v>
      </c>
      <c r="B181" s="18">
        <v>180</v>
      </c>
      <c r="C181" s="18">
        <v>627041</v>
      </c>
      <c r="D181" s="18">
        <f t="shared" si="10"/>
        <v>1985</v>
      </c>
      <c r="E181" s="61">
        <f t="shared" si="9"/>
        <v>0.19424567133567994</v>
      </c>
      <c r="AC181">
        <v>101</v>
      </c>
      <c r="AD181" s="2">
        <v>123</v>
      </c>
      <c r="AE181" s="2">
        <v>3199</v>
      </c>
      <c r="AF181" s="28">
        <f t="shared" si="11"/>
        <v>173</v>
      </c>
      <c r="AG181" s="42"/>
      <c r="AH181" s="2"/>
      <c r="AI181">
        <f t="shared" si="13"/>
        <v>5.72</v>
      </c>
    </row>
    <row r="182" spans="1:35" x14ac:dyDescent="0.3">
      <c r="A182" s="7">
        <v>185</v>
      </c>
      <c r="B182" s="18">
        <v>181</v>
      </c>
      <c r="C182" s="18">
        <v>628259</v>
      </c>
      <c r="D182" s="18">
        <f t="shared" si="10"/>
        <v>1218</v>
      </c>
      <c r="E182" s="61">
        <f t="shared" si="9"/>
        <v>0.37182117566163519</v>
      </c>
      <c r="AC182">
        <v>102</v>
      </c>
      <c r="AD182" s="2">
        <v>124</v>
      </c>
      <c r="AE182" s="2">
        <v>3310</v>
      </c>
      <c r="AF182" s="29">
        <f t="shared" si="11"/>
        <v>111</v>
      </c>
      <c r="AG182" s="42"/>
      <c r="AH182" s="2"/>
      <c r="AI182">
        <f t="shared" si="13"/>
        <v>3.47</v>
      </c>
    </row>
    <row r="183" spans="1:35" x14ac:dyDescent="0.3">
      <c r="A183" s="7">
        <v>186</v>
      </c>
      <c r="B183" s="18">
        <v>182</v>
      </c>
      <c r="C183" s="18">
        <v>630595</v>
      </c>
      <c r="D183" s="18">
        <f t="shared" si="10"/>
        <v>2336</v>
      </c>
      <c r="E183" s="61">
        <f t="shared" si="9"/>
        <v>0.38376453983934855</v>
      </c>
      <c r="AC183">
        <v>103</v>
      </c>
      <c r="AD183" s="2">
        <v>125</v>
      </c>
      <c r="AE183" s="2">
        <v>3502</v>
      </c>
      <c r="AF183" s="30">
        <f t="shared" si="11"/>
        <v>192</v>
      </c>
      <c r="AG183" s="42"/>
      <c r="AH183" s="2"/>
      <c r="AI183">
        <f t="shared" si="13"/>
        <v>5.8</v>
      </c>
    </row>
    <row r="184" spans="1:35" x14ac:dyDescent="0.3">
      <c r="A184" s="7">
        <v>187</v>
      </c>
      <c r="B184" s="18">
        <v>183</v>
      </c>
      <c r="C184" s="18">
        <v>633015</v>
      </c>
      <c r="D184" s="18">
        <f t="shared" si="10"/>
        <v>2420</v>
      </c>
      <c r="E184" s="61">
        <f t="shared" si="9"/>
        <v>0.32590065006359303</v>
      </c>
      <c r="AC184">
        <v>104</v>
      </c>
      <c r="AD184" s="2">
        <v>126</v>
      </c>
      <c r="AE184" s="2">
        <v>3602</v>
      </c>
      <c r="AF184" s="31">
        <f t="shared" si="11"/>
        <v>100</v>
      </c>
      <c r="AG184" s="42"/>
      <c r="AH184" s="2"/>
      <c r="AI184">
        <f t="shared" si="13"/>
        <v>2.86</v>
      </c>
    </row>
    <row r="185" spans="1:35" x14ac:dyDescent="0.3">
      <c r="A185" s="7">
        <v>188</v>
      </c>
      <c r="B185" s="18">
        <v>184</v>
      </c>
      <c r="C185" s="18">
        <v>635078</v>
      </c>
      <c r="D185" s="18">
        <f t="shared" si="10"/>
        <v>2063</v>
      </c>
      <c r="E185" s="61">
        <f t="shared" si="9"/>
        <v>0.28437451777576506</v>
      </c>
      <c r="AC185">
        <v>105</v>
      </c>
      <c r="AD185" s="2">
        <v>127</v>
      </c>
      <c r="AE185" s="31">
        <v>3720</v>
      </c>
      <c r="AF185" s="31">
        <f t="shared" si="11"/>
        <v>118</v>
      </c>
      <c r="AG185" s="42"/>
      <c r="AH185" s="2"/>
      <c r="AI185">
        <f t="shared" si="13"/>
        <v>3.28</v>
      </c>
    </row>
    <row r="186" spans="1:35" x14ac:dyDescent="0.3">
      <c r="A186" s="7">
        <v>189</v>
      </c>
      <c r="B186" s="18">
        <v>185</v>
      </c>
      <c r="C186" s="18">
        <v>636884</v>
      </c>
      <c r="D186" s="18">
        <f t="shared" si="10"/>
        <v>1806</v>
      </c>
      <c r="E186" s="62">
        <f t="shared" si="9"/>
        <v>0.25640461999358877</v>
      </c>
      <c r="AC186">
        <v>106</v>
      </c>
      <c r="AD186" s="2">
        <v>128</v>
      </c>
      <c r="AE186" s="32">
        <v>3860</v>
      </c>
      <c r="AF186" s="32">
        <f t="shared" si="11"/>
        <v>140</v>
      </c>
      <c r="AG186" s="42"/>
      <c r="AH186" s="2"/>
      <c r="AI186">
        <f t="shared" si="13"/>
        <v>3.76</v>
      </c>
    </row>
    <row r="187" spans="1:35" x14ac:dyDescent="0.3">
      <c r="A187" s="7">
        <v>190</v>
      </c>
      <c r="B187" s="18">
        <v>186</v>
      </c>
      <c r="C187" s="18">
        <v>638517</v>
      </c>
      <c r="D187" s="18">
        <f t="shared" si="10"/>
        <v>1633</v>
      </c>
      <c r="E187" s="62">
        <f t="shared" si="9"/>
        <v>0.1323379017316606</v>
      </c>
      <c r="AC187">
        <v>107</v>
      </c>
      <c r="AD187" s="2">
        <v>129</v>
      </c>
      <c r="AE187" s="33">
        <v>3971</v>
      </c>
      <c r="AF187" s="33">
        <f t="shared" si="11"/>
        <v>111</v>
      </c>
      <c r="AG187" s="42"/>
      <c r="AH187" s="2"/>
      <c r="AI187">
        <f t="shared" si="13"/>
        <v>2.88</v>
      </c>
    </row>
    <row r="188" spans="1:35" x14ac:dyDescent="0.3">
      <c r="A188" s="7">
        <v>191</v>
      </c>
      <c r="B188" s="18">
        <v>187</v>
      </c>
      <c r="C188" s="18">
        <v>639362</v>
      </c>
      <c r="D188" s="18">
        <f t="shared" si="10"/>
        <v>845</v>
      </c>
      <c r="E188" s="62">
        <f t="shared" si="9"/>
        <v>0.16876198460340497</v>
      </c>
      <c r="AC188">
        <v>108</v>
      </c>
      <c r="AD188" s="2">
        <v>130</v>
      </c>
      <c r="AE188" s="34">
        <v>4079</v>
      </c>
      <c r="AF188" s="34">
        <f t="shared" si="11"/>
        <v>108</v>
      </c>
      <c r="AG188" s="42"/>
      <c r="AH188" s="2"/>
      <c r="AI188">
        <f t="shared" si="13"/>
        <v>2.72</v>
      </c>
    </row>
    <row r="189" spans="1:35" x14ac:dyDescent="0.3">
      <c r="A189" s="7">
        <v>192</v>
      </c>
      <c r="B189" s="18">
        <v>188</v>
      </c>
      <c r="C189" s="18">
        <v>640441</v>
      </c>
      <c r="D189" s="18">
        <f t="shared" si="10"/>
        <v>1079</v>
      </c>
      <c r="E189" s="62">
        <f t="shared" si="9"/>
        <v>0.31072339216258182</v>
      </c>
      <c r="AC189">
        <v>109</v>
      </c>
      <c r="AD189" s="2">
        <v>131</v>
      </c>
      <c r="AE189" s="35">
        <v>4172</v>
      </c>
      <c r="AF189" s="35">
        <f t="shared" si="11"/>
        <v>93</v>
      </c>
      <c r="AG189" s="42"/>
      <c r="AH189" s="2"/>
      <c r="AI189">
        <f t="shared" si="13"/>
        <v>2.2799999999999998</v>
      </c>
    </row>
    <row r="190" spans="1:35" x14ac:dyDescent="0.3">
      <c r="A190" s="7">
        <v>193</v>
      </c>
      <c r="B190" s="18">
        <v>189</v>
      </c>
      <c r="C190" s="18">
        <v>642431</v>
      </c>
      <c r="D190" s="18">
        <f t="shared" si="10"/>
        <v>1990</v>
      </c>
      <c r="E190" s="62">
        <f t="shared" si="9"/>
        <v>0.31240709118955934</v>
      </c>
      <c r="AC190">
        <v>110</v>
      </c>
      <c r="AD190" s="2">
        <v>132</v>
      </c>
      <c r="AE190" s="35">
        <v>4346</v>
      </c>
      <c r="AF190" s="35">
        <f t="shared" si="11"/>
        <v>174</v>
      </c>
      <c r="AG190" s="42"/>
      <c r="AH190" s="2"/>
      <c r="AI190">
        <f t="shared" si="13"/>
        <v>4.17</v>
      </c>
    </row>
    <row r="191" spans="1:35" x14ac:dyDescent="0.3">
      <c r="A191" s="7">
        <v>194</v>
      </c>
      <c r="B191" s="18">
        <v>190</v>
      </c>
      <c r="C191" s="18">
        <v>644438</v>
      </c>
      <c r="D191" s="18">
        <f t="shared" si="10"/>
        <v>2007</v>
      </c>
      <c r="E191" s="62">
        <f t="shared" si="9"/>
        <v>0.30414097244420013</v>
      </c>
      <c r="AC191">
        <v>111</v>
      </c>
      <c r="AD191" s="2">
        <v>133</v>
      </c>
      <c r="AE191" s="36">
        <v>4453</v>
      </c>
      <c r="AF191" s="36">
        <f t="shared" si="11"/>
        <v>107</v>
      </c>
      <c r="AG191" s="42"/>
      <c r="AH191" s="2"/>
      <c r="AI191">
        <f t="shared" si="13"/>
        <v>2.46</v>
      </c>
    </row>
    <row r="192" spans="1:35" x14ac:dyDescent="0.3">
      <c r="A192" s="7">
        <v>195</v>
      </c>
      <c r="B192" s="18">
        <v>191</v>
      </c>
      <c r="C192" s="18">
        <v>646398</v>
      </c>
      <c r="D192" s="18">
        <f t="shared" si="10"/>
        <v>1960</v>
      </c>
      <c r="E192" s="62">
        <f t="shared" si="9"/>
        <v>0.28094146330899239</v>
      </c>
      <c r="AC192">
        <v>112</v>
      </c>
      <c r="AD192" s="2">
        <v>134</v>
      </c>
      <c r="AE192" s="36">
        <v>4669</v>
      </c>
      <c r="AF192" s="36">
        <f t="shared" si="11"/>
        <v>216</v>
      </c>
      <c r="AG192" s="42"/>
      <c r="AH192" s="2"/>
      <c r="AI192">
        <f t="shared" si="13"/>
        <v>4.8499999999999996</v>
      </c>
    </row>
    <row r="193" spans="1:35" x14ac:dyDescent="0.3">
      <c r="A193" s="7">
        <v>196</v>
      </c>
      <c r="B193" s="18">
        <v>192</v>
      </c>
      <c r="C193" s="18">
        <v>648214</v>
      </c>
      <c r="D193" s="18">
        <f t="shared" si="10"/>
        <v>1816</v>
      </c>
      <c r="E193" s="63">
        <f t="shared" si="9"/>
        <v>0.24359239386992915</v>
      </c>
      <c r="AC193">
        <v>113</v>
      </c>
      <c r="AD193" s="2">
        <v>135</v>
      </c>
      <c r="AE193" s="37">
        <v>4804</v>
      </c>
      <c r="AF193" s="37">
        <f t="shared" si="11"/>
        <v>135</v>
      </c>
      <c r="AG193" s="42"/>
      <c r="AH193" s="2"/>
      <c r="AI193">
        <f t="shared" si="13"/>
        <v>2.89</v>
      </c>
    </row>
    <row r="194" spans="1:35" x14ac:dyDescent="0.3">
      <c r="A194" s="7">
        <v>197</v>
      </c>
      <c r="B194" s="18">
        <v>193</v>
      </c>
      <c r="C194" s="18">
        <v>649793</v>
      </c>
      <c r="D194" s="18">
        <f t="shared" si="10"/>
        <v>1579</v>
      </c>
      <c r="E194" s="63">
        <f t="shared" si="9"/>
        <v>0.14712377634107376</v>
      </c>
      <c r="AC194">
        <v>114</v>
      </c>
      <c r="AD194" s="38">
        <v>136</v>
      </c>
      <c r="AE194" s="38">
        <v>4948</v>
      </c>
      <c r="AF194" s="38">
        <f t="shared" si="11"/>
        <v>144</v>
      </c>
      <c r="AG194" s="42"/>
      <c r="AH194" s="40"/>
      <c r="AI194">
        <f t="shared" si="13"/>
        <v>3</v>
      </c>
    </row>
    <row r="195" spans="1:35" x14ac:dyDescent="0.3">
      <c r="A195" s="7">
        <v>198</v>
      </c>
      <c r="B195" s="18">
        <v>194</v>
      </c>
      <c r="C195" s="18">
        <v>650749</v>
      </c>
      <c r="D195" s="18">
        <f t="shared" si="10"/>
        <v>956</v>
      </c>
      <c r="E195" s="63">
        <f t="shared" si="9"/>
        <v>0.11863252959283255</v>
      </c>
      <c r="AC195">
        <v>115</v>
      </c>
      <c r="AD195" s="38">
        <v>137</v>
      </c>
      <c r="AE195" s="38">
        <v>5033</v>
      </c>
      <c r="AF195" s="38">
        <f t="shared" si="11"/>
        <v>85</v>
      </c>
      <c r="AG195" s="42"/>
      <c r="AH195" s="40"/>
      <c r="AI195">
        <f t="shared" si="13"/>
        <v>1.72</v>
      </c>
    </row>
    <row r="196" spans="1:35" x14ac:dyDescent="0.3">
      <c r="A196" s="7">
        <v>199</v>
      </c>
      <c r="B196" s="18">
        <v>195</v>
      </c>
      <c r="C196" s="18">
        <v>651521</v>
      </c>
      <c r="D196" s="18">
        <f t="shared" si="10"/>
        <v>772</v>
      </c>
      <c r="E196" s="63">
        <f t="shared" si="9"/>
        <v>0.29515548999956565</v>
      </c>
      <c r="AC196">
        <v>116</v>
      </c>
      <c r="AD196" s="38">
        <v>138</v>
      </c>
      <c r="AE196" s="38">
        <v>5173</v>
      </c>
      <c r="AF196" s="38">
        <f t="shared" si="11"/>
        <v>140</v>
      </c>
      <c r="AG196" s="42"/>
      <c r="AH196" s="40"/>
      <c r="AI196">
        <f t="shared" si="13"/>
        <v>2.78</v>
      </c>
    </row>
    <row r="197" spans="1:35" x14ac:dyDescent="0.3">
      <c r="A197" s="7">
        <v>200</v>
      </c>
      <c r="B197" s="18">
        <v>196</v>
      </c>
      <c r="C197" s="18">
        <v>653444</v>
      </c>
      <c r="D197" s="18">
        <f t="shared" si="10"/>
        <v>1923</v>
      </c>
      <c r="E197" s="63">
        <f t="shared" si="9"/>
        <v>0.32565912304649558</v>
      </c>
      <c r="AC197">
        <v>117</v>
      </c>
      <c r="AD197" s="38">
        <v>139</v>
      </c>
      <c r="AE197" s="39">
        <v>5368</v>
      </c>
      <c r="AF197" s="39">
        <f t="shared" si="11"/>
        <v>195</v>
      </c>
      <c r="AG197" s="42"/>
      <c r="AH197" s="40"/>
      <c r="AI197">
        <f t="shared" si="13"/>
        <v>3.77</v>
      </c>
    </row>
    <row r="198" spans="1:35" x14ac:dyDescent="0.3">
      <c r="A198" s="7">
        <v>201</v>
      </c>
      <c r="B198" s="18">
        <v>197</v>
      </c>
      <c r="C198" s="18">
        <v>655572</v>
      </c>
      <c r="D198" s="18">
        <f t="shared" si="10"/>
        <v>2128</v>
      </c>
      <c r="E198" s="63">
        <f t="shared" ref="E198:E252" si="14">(C199/C198-1)*100</f>
        <v>0.31346671303837947</v>
      </c>
      <c r="AC198">
        <v>118</v>
      </c>
      <c r="AD198" s="38">
        <v>140</v>
      </c>
      <c r="AE198" s="40">
        <v>5940</v>
      </c>
      <c r="AF198" s="40">
        <f t="shared" si="11"/>
        <v>572</v>
      </c>
      <c r="AG198" s="42"/>
      <c r="AH198" s="40"/>
      <c r="AI198">
        <f>ROUND((AE198/AE197-1)*100, 2)</f>
        <v>10.66</v>
      </c>
    </row>
    <row r="199" spans="1:35" x14ac:dyDescent="0.3">
      <c r="A199" s="7">
        <v>202</v>
      </c>
      <c r="B199" s="18">
        <v>198</v>
      </c>
      <c r="C199" s="18">
        <v>657627</v>
      </c>
      <c r="D199" s="18">
        <f t="shared" si="10"/>
        <v>2055</v>
      </c>
      <c r="E199" s="63">
        <f t="shared" si="14"/>
        <v>0.30853356081790295</v>
      </c>
      <c r="AC199">
        <v>119</v>
      </c>
      <c r="AD199" s="38">
        <v>141</v>
      </c>
      <c r="AE199" s="41">
        <v>6093</v>
      </c>
      <c r="AF199" s="41">
        <f t="shared" si="11"/>
        <v>153</v>
      </c>
      <c r="AG199" s="42"/>
      <c r="AI199">
        <f t="shared" si="13"/>
        <v>2.58</v>
      </c>
    </row>
    <row r="200" spans="1:35" x14ac:dyDescent="0.3">
      <c r="A200" s="7">
        <v>203</v>
      </c>
      <c r="B200" s="18">
        <v>199</v>
      </c>
      <c r="C200" s="18">
        <v>659656</v>
      </c>
      <c r="D200" s="18">
        <f t="shared" si="10"/>
        <v>2029</v>
      </c>
      <c r="E200" s="63">
        <f t="shared" si="14"/>
        <v>0.23572892537928603</v>
      </c>
      <c r="AC200">
        <v>120</v>
      </c>
      <c r="AD200" s="42">
        <v>142</v>
      </c>
      <c r="AE200" s="42">
        <v>6343</v>
      </c>
      <c r="AF200" s="42">
        <f t="shared" si="11"/>
        <v>250</v>
      </c>
      <c r="AG200" s="42"/>
      <c r="AI200">
        <f t="shared" si="13"/>
        <v>4.0999999999999996</v>
      </c>
    </row>
    <row r="201" spans="1:35" x14ac:dyDescent="0.3">
      <c r="A201" s="7">
        <v>204</v>
      </c>
      <c r="B201" s="18">
        <v>200</v>
      </c>
      <c r="C201" s="18">
        <v>661211</v>
      </c>
      <c r="D201" s="18">
        <f t="shared" si="10"/>
        <v>1555</v>
      </c>
      <c r="E201" s="63">
        <f t="shared" si="14"/>
        <v>0.10964729866864698</v>
      </c>
      <c r="AC201">
        <v>121</v>
      </c>
      <c r="AD201" s="42">
        <v>143</v>
      </c>
      <c r="AE201" s="43">
        <v>6655</v>
      </c>
      <c r="AF201" s="43">
        <f t="shared" si="11"/>
        <v>312</v>
      </c>
      <c r="AG201" s="42"/>
      <c r="AI201">
        <f t="shared" si="13"/>
        <v>4.92</v>
      </c>
    </row>
    <row r="202" spans="1:35" x14ac:dyDescent="0.3">
      <c r="A202" s="7">
        <v>205</v>
      </c>
      <c r="B202" s="18">
        <v>201</v>
      </c>
      <c r="C202" s="18">
        <v>661936</v>
      </c>
      <c r="D202" s="18">
        <f t="shared" si="10"/>
        <v>725</v>
      </c>
      <c r="E202" s="63">
        <f t="shared" si="14"/>
        <v>0.20334292137003107</v>
      </c>
      <c r="AC202">
        <v>122</v>
      </c>
      <c r="AD202" s="42">
        <v>144</v>
      </c>
      <c r="AE202" s="44">
        <v>6769</v>
      </c>
      <c r="AF202" s="44">
        <f t="shared" si="11"/>
        <v>114</v>
      </c>
      <c r="AG202" s="42"/>
      <c r="AI202">
        <f t="shared" si="13"/>
        <v>1.71</v>
      </c>
    </row>
    <row r="203" spans="1:35" x14ac:dyDescent="0.3">
      <c r="A203" s="7">
        <v>206</v>
      </c>
      <c r="B203" s="18">
        <v>202</v>
      </c>
      <c r="C203" s="18">
        <v>663282</v>
      </c>
      <c r="D203" s="18">
        <f t="shared" si="10"/>
        <v>1346</v>
      </c>
      <c r="E203" s="63">
        <f t="shared" si="14"/>
        <v>0.28735892124314155</v>
      </c>
      <c r="AC203">
        <v>123</v>
      </c>
      <c r="AD203" s="42">
        <v>145</v>
      </c>
      <c r="AE203" s="44">
        <v>7067</v>
      </c>
      <c r="AF203" s="44">
        <f t="shared" si="11"/>
        <v>298</v>
      </c>
      <c r="AG203" s="42"/>
      <c r="AI203">
        <f t="shared" si="13"/>
        <v>4.4000000000000004</v>
      </c>
    </row>
    <row r="204" spans="1:35" x14ac:dyDescent="0.3">
      <c r="A204" s="7">
        <v>207</v>
      </c>
      <c r="B204" s="18">
        <v>203</v>
      </c>
      <c r="C204" s="18">
        <v>665188</v>
      </c>
      <c r="D204" s="18">
        <f t="shared" si="10"/>
        <v>1906</v>
      </c>
      <c r="E204" s="64">
        <f t="shared" si="14"/>
        <v>0.27977053103784844</v>
      </c>
      <c r="AC204">
        <v>124</v>
      </c>
      <c r="AD204" s="42">
        <v>146</v>
      </c>
      <c r="AE204" s="45">
        <v>7257</v>
      </c>
      <c r="AF204" s="45">
        <f t="shared" si="11"/>
        <v>190</v>
      </c>
      <c r="AG204" s="42"/>
      <c r="AI204">
        <f t="shared" si="13"/>
        <v>2.69</v>
      </c>
    </row>
    <row r="205" spans="1:35" x14ac:dyDescent="0.3">
      <c r="A205" s="7">
        <v>208</v>
      </c>
      <c r="B205" s="18">
        <v>204</v>
      </c>
      <c r="C205" s="18">
        <v>667049</v>
      </c>
      <c r="D205" s="18">
        <f t="shared" si="10"/>
        <v>1861</v>
      </c>
      <c r="E205" s="64">
        <f t="shared" si="14"/>
        <v>0.22187275597445044</v>
      </c>
      <c r="AC205">
        <v>125</v>
      </c>
      <c r="AD205" s="42">
        <v>147</v>
      </c>
      <c r="AE205" s="45">
        <v>7497</v>
      </c>
      <c r="AF205" s="45">
        <f t="shared" si="11"/>
        <v>240</v>
      </c>
      <c r="AG205" s="42"/>
      <c r="AI205">
        <f t="shared" si="13"/>
        <v>3.31</v>
      </c>
    </row>
    <row r="206" spans="1:35" x14ac:dyDescent="0.3">
      <c r="A206" s="7">
        <v>209</v>
      </c>
      <c r="B206" s="18">
        <v>205</v>
      </c>
      <c r="C206" s="18">
        <v>668529</v>
      </c>
      <c r="D206" s="18">
        <f t="shared" si="10"/>
        <v>1480</v>
      </c>
      <c r="E206" s="64">
        <f t="shared" si="14"/>
        <v>0.14494509587468229</v>
      </c>
      <c r="AC206">
        <v>126</v>
      </c>
      <c r="AD206" s="42">
        <v>148</v>
      </c>
      <c r="AE206" s="46">
        <v>7812</v>
      </c>
      <c r="AF206" s="46">
        <f t="shared" si="11"/>
        <v>315</v>
      </c>
      <c r="AG206" s="42"/>
      <c r="AI206">
        <f t="shared" si="13"/>
        <v>4.2</v>
      </c>
    </row>
    <row r="207" spans="1:35" x14ac:dyDescent="0.3">
      <c r="A207" s="7">
        <v>210</v>
      </c>
      <c r="B207" s="18">
        <v>206</v>
      </c>
      <c r="C207" s="18">
        <v>669498</v>
      </c>
      <c r="D207" s="18">
        <f t="shared" si="10"/>
        <v>969</v>
      </c>
      <c r="E207" s="64">
        <f t="shared" si="14"/>
        <v>0.18939563673079363</v>
      </c>
      <c r="AC207">
        <v>127</v>
      </c>
      <c r="AD207" s="42">
        <v>149</v>
      </c>
      <c r="AE207" s="47">
        <v>8005</v>
      </c>
      <c r="AF207" s="47">
        <f t="shared" si="11"/>
        <v>193</v>
      </c>
      <c r="AG207" s="42"/>
      <c r="AI207">
        <f t="shared" si="13"/>
        <v>2.4700000000000002</v>
      </c>
    </row>
    <row r="208" spans="1:35" x14ac:dyDescent="0.3">
      <c r="A208" s="7">
        <v>211</v>
      </c>
      <c r="B208" s="18">
        <v>207</v>
      </c>
      <c r="C208" s="18">
        <v>670766</v>
      </c>
      <c r="D208" s="18">
        <f t="shared" si="10"/>
        <v>1268</v>
      </c>
      <c r="E208" s="64">
        <f t="shared" si="14"/>
        <v>0.13462220804274505</v>
      </c>
      <c r="AC208">
        <v>128</v>
      </c>
      <c r="AD208" s="46">
        <v>150</v>
      </c>
      <c r="AE208" s="47">
        <v>8153</v>
      </c>
      <c r="AF208" s="47">
        <f t="shared" si="11"/>
        <v>148</v>
      </c>
      <c r="AG208" s="47"/>
      <c r="AI208">
        <f t="shared" si="13"/>
        <v>1.85</v>
      </c>
    </row>
    <row r="209" spans="1:35" x14ac:dyDescent="0.3">
      <c r="A209" s="7">
        <v>212</v>
      </c>
      <c r="B209" s="18">
        <v>208</v>
      </c>
      <c r="C209" s="18">
        <v>671669</v>
      </c>
      <c r="D209" s="18">
        <f t="shared" si="10"/>
        <v>903</v>
      </c>
      <c r="E209" s="64">
        <f t="shared" si="14"/>
        <v>0.13444122030346062</v>
      </c>
      <c r="AC209">
        <v>129</v>
      </c>
      <c r="AD209" s="46">
        <v>151</v>
      </c>
      <c r="AE209" s="47">
        <v>8366</v>
      </c>
      <c r="AF209" s="47">
        <f t="shared" si="11"/>
        <v>213</v>
      </c>
      <c r="AG209" s="47"/>
      <c r="AI209">
        <f t="shared" si="13"/>
        <v>2.61</v>
      </c>
    </row>
    <row r="210" spans="1:35" x14ac:dyDescent="0.3">
      <c r="A210" s="7">
        <v>213</v>
      </c>
      <c r="B210" s="18">
        <v>209</v>
      </c>
      <c r="C210" s="18">
        <v>672572</v>
      </c>
      <c r="D210" s="18">
        <f t="shared" ref="D210:D274" si="15">C210-C209</f>
        <v>903</v>
      </c>
      <c r="E210" s="64">
        <f t="shared" si="14"/>
        <v>0.26272280142498605</v>
      </c>
      <c r="AC210">
        <v>130</v>
      </c>
      <c r="AD210" s="46">
        <v>152</v>
      </c>
      <c r="AE210" s="47">
        <v>8539</v>
      </c>
      <c r="AF210" s="47">
        <f t="shared" si="11"/>
        <v>173</v>
      </c>
      <c r="AG210" s="47"/>
      <c r="AI210">
        <f t="shared" si="13"/>
        <v>2.0699999999999998</v>
      </c>
    </row>
    <row r="211" spans="1:35" x14ac:dyDescent="0.3">
      <c r="A211" s="7">
        <v>214</v>
      </c>
      <c r="B211" s="18">
        <v>210</v>
      </c>
      <c r="C211" s="18">
        <v>674339</v>
      </c>
      <c r="D211" s="18">
        <f t="shared" si="15"/>
        <v>1767</v>
      </c>
      <c r="E211" s="64">
        <f t="shared" si="14"/>
        <v>0.25877192332046661</v>
      </c>
      <c r="AC211">
        <v>131</v>
      </c>
      <c r="AD211" s="46">
        <v>153</v>
      </c>
      <c r="AE211" s="48">
        <v>8884</v>
      </c>
      <c r="AF211" s="48">
        <f t="shared" si="11"/>
        <v>345</v>
      </c>
      <c r="AG211" s="48"/>
      <c r="AI211">
        <f t="shared" si="13"/>
        <v>4.04</v>
      </c>
    </row>
    <row r="212" spans="1:35" x14ac:dyDescent="0.3">
      <c r="A212" s="7">
        <v>215</v>
      </c>
      <c r="B212" s="18">
        <v>211</v>
      </c>
      <c r="C212" s="18">
        <v>676084</v>
      </c>
      <c r="D212" s="18">
        <f t="shared" si="15"/>
        <v>1745</v>
      </c>
      <c r="E212" s="64">
        <f t="shared" si="14"/>
        <v>0.25869566503571306</v>
      </c>
      <c r="AC212">
        <v>132</v>
      </c>
      <c r="AD212" s="46">
        <v>154</v>
      </c>
      <c r="AE212" s="49">
        <v>9298</v>
      </c>
      <c r="AF212" s="49">
        <f t="shared" si="11"/>
        <v>414</v>
      </c>
      <c r="AG212" s="49"/>
      <c r="AI212">
        <f t="shared" si="13"/>
        <v>4.66</v>
      </c>
    </row>
    <row r="213" spans="1:35" x14ac:dyDescent="0.3">
      <c r="A213" s="7">
        <v>216</v>
      </c>
      <c r="B213" s="18">
        <v>212</v>
      </c>
      <c r="C213" s="18">
        <v>677833</v>
      </c>
      <c r="D213" s="18">
        <f t="shared" si="15"/>
        <v>1749</v>
      </c>
      <c r="E213" s="64">
        <f t="shared" si="14"/>
        <v>0.27779703850359105</v>
      </c>
      <c r="AC213">
        <v>133</v>
      </c>
      <c r="AD213" s="46">
        <v>155</v>
      </c>
      <c r="AE213" s="50">
        <v>9604</v>
      </c>
      <c r="AF213" s="50">
        <f t="shared" si="11"/>
        <v>306</v>
      </c>
      <c r="AG213" s="52"/>
      <c r="AI213">
        <f t="shared" si="13"/>
        <v>3.29</v>
      </c>
    </row>
    <row r="214" spans="1:35" x14ac:dyDescent="0.3">
      <c r="A214" s="7">
        <v>217</v>
      </c>
      <c r="B214" s="18">
        <v>213</v>
      </c>
      <c r="C214" s="18">
        <v>679716</v>
      </c>
      <c r="D214" s="18">
        <f t="shared" si="15"/>
        <v>1883</v>
      </c>
      <c r="E214" s="64">
        <f t="shared" si="14"/>
        <v>0.23142018136985687</v>
      </c>
      <c r="AC214">
        <v>134</v>
      </c>
      <c r="AD214" s="46">
        <v>156</v>
      </c>
      <c r="AE214" s="51">
        <v>9909</v>
      </c>
      <c r="AF214" s="51">
        <f t="shared" si="11"/>
        <v>305</v>
      </c>
      <c r="AG214" s="52"/>
      <c r="AI214">
        <f t="shared" si="13"/>
        <v>3.18</v>
      </c>
    </row>
    <row r="215" spans="1:35" x14ac:dyDescent="0.3">
      <c r="A215" s="7">
        <v>218</v>
      </c>
      <c r="B215" s="18">
        <v>214</v>
      </c>
      <c r="C215" s="18">
        <v>681289</v>
      </c>
      <c r="D215" s="18">
        <f t="shared" si="15"/>
        <v>1573</v>
      </c>
      <c r="E215" s="64">
        <f t="shared" si="14"/>
        <v>0.13591882446362114</v>
      </c>
      <c r="AC215">
        <v>135</v>
      </c>
      <c r="AD215" s="46">
        <v>157</v>
      </c>
      <c r="AE215" s="51">
        <v>10210</v>
      </c>
      <c r="AF215" s="51">
        <f t="shared" ref="AF215:AF278" si="16">AE215-AE214</f>
        <v>301</v>
      </c>
      <c r="AG215" s="52"/>
      <c r="AI215">
        <f t="shared" si="13"/>
        <v>3.04</v>
      </c>
    </row>
    <row r="216" spans="1:35" x14ac:dyDescent="0.3">
      <c r="A216" s="7">
        <v>219</v>
      </c>
      <c r="B216" s="18">
        <v>215</v>
      </c>
      <c r="C216" s="18">
        <v>682215</v>
      </c>
      <c r="D216" s="18">
        <f t="shared" si="15"/>
        <v>926</v>
      </c>
      <c r="E216" s="64">
        <f t="shared" si="14"/>
        <v>0.15053905293784808</v>
      </c>
      <c r="AC216">
        <v>136</v>
      </c>
      <c r="AD216" s="51">
        <v>158</v>
      </c>
      <c r="AE216" s="51">
        <v>10408</v>
      </c>
      <c r="AF216" s="51">
        <f t="shared" si="16"/>
        <v>198</v>
      </c>
      <c r="AG216" s="52"/>
      <c r="AI216">
        <f t="shared" si="13"/>
        <v>1.94</v>
      </c>
    </row>
    <row r="217" spans="1:35" x14ac:dyDescent="0.3">
      <c r="A217" s="7">
        <v>220</v>
      </c>
      <c r="B217" s="18">
        <v>216</v>
      </c>
      <c r="C217" s="18">
        <v>683242</v>
      </c>
      <c r="D217" s="18">
        <f t="shared" si="15"/>
        <v>1027</v>
      </c>
      <c r="E217" s="64">
        <f t="shared" si="14"/>
        <v>0.27998864238438781</v>
      </c>
      <c r="AC217">
        <v>137</v>
      </c>
      <c r="AD217" s="51">
        <v>159</v>
      </c>
      <c r="AE217" s="52">
        <v>10621</v>
      </c>
      <c r="AF217" s="52">
        <f t="shared" si="16"/>
        <v>213</v>
      </c>
      <c r="AG217" s="52"/>
      <c r="AI217">
        <f t="shared" si="13"/>
        <v>2.0499999999999998</v>
      </c>
    </row>
    <row r="218" spans="1:35" x14ac:dyDescent="0.3">
      <c r="A218" s="7">
        <v>221</v>
      </c>
      <c r="B218" s="18">
        <v>217</v>
      </c>
      <c r="C218" s="18">
        <v>685155</v>
      </c>
      <c r="D218" s="18">
        <f t="shared" si="15"/>
        <v>1913</v>
      </c>
      <c r="E218" s="64">
        <f t="shared" si="14"/>
        <v>0.25337332428427839</v>
      </c>
      <c r="AC218">
        <v>138</v>
      </c>
      <c r="AD218" s="51">
        <v>160</v>
      </c>
      <c r="AE218" s="53">
        <v>10751</v>
      </c>
      <c r="AF218" s="53">
        <f t="shared" si="16"/>
        <v>130</v>
      </c>
      <c r="AG218" s="54"/>
      <c r="AI218">
        <f t="shared" si="13"/>
        <v>1.22</v>
      </c>
    </row>
    <row r="219" spans="1:35" x14ac:dyDescent="0.3">
      <c r="A219" s="7">
        <v>222</v>
      </c>
      <c r="B219" s="18">
        <v>218</v>
      </c>
      <c r="C219" s="18">
        <v>686891</v>
      </c>
      <c r="D219" s="18">
        <f t="shared" si="15"/>
        <v>1736</v>
      </c>
      <c r="E219" s="64">
        <f t="shared" si="14"/>
        <v>0.23890253329859057</v>
      </c>
      <c r="AC219">
        <v>139</v>
      </c>
      <c r="AD219" s="51">
        <v>161</v>
      </c>
      <c r="AE219" s="53">
        <v>11010</v>
      </c>
      <c r="AF219" s="53">
        <f t="shared" si="16"/>
        <v>259</v>
      </c>
      <c r="AG219" s="54"/>
      <c r="AI219">
        <f t="shared" si="13"/>
        <v>2.41</v>
      </c>
    </row>
    <row r="220" spans="1:35" x14ac:dyDescent="0.3">
      <c r="A220" s="7">
        <v>223</v>
      </c>
      <c r="B220" s="18">
        <v>219</v>
      </c>
      <c r="C220" s="18">
        <v>688532</v>
      </c>
      <c r="D220" s="18">
        <f t="shared" si="15"/>
        <v>1641</v>
      </c>
      <c r="E220" s="65">
        <f t="shared" si="14"/>
        <v>0.343339162159495</v>
      </c>
      <c r="AC220">
        <v>140</v>
      </c>
      <c r="AD220" s="54">
        <v>162</v>
      </c>
      <c r="AE220" s="54">
        <v>11270</v>
      </c>
      <c r="AF220" s="54">
        <f t="shared" si="16"/>
        <v>260</v>
      </c>
      <c r="AG220" s="54"/>
      <c r="AI220">
        <f t="shared" si="13"/>
        <v>2.36</v>
      </c>
    </row>
    <row r="221" spans="1:35" x14ac:dyDescent="0.3">
      <c r="A221" s="7">
        <v>224</v>
      </c>
      <c r="B221" s="18">
        <v>220</v>
      </c>
      <c r="C221" s="18">
        <v>690896</v>
      </c>
      <c r="D221" s="18">
        <f t="shared" si="15"/>
        <v>2364</v>
      </c>
      <c r="E221" s="65">
        <f t="shared" si="14"/>
        <v>0.22796484564970854</v>
      </c>
      <c r="AC221">
        <v>141</v>
      </c>
      <c r="AD221" s="54">
        <v>163</v>
      </c>
      <c r="AE221" s="54">
        <v>11556</v>
      </c>
      <c r="AF221" s="54">
        <f t="shared" si="16"/>
        <v>286</v>
      </c>
      <c r="AG221" s="54"/>
      <c r="AI221">
        <f t="shared" si="13"/>
        <v>2.54</v>
      </c>
    </row>
    <row r="222" spans="1:35" x14ac:dyDescent="0.3">
      <c r="A222" s="7">
        <v>225</v>
      </c>
      <c r="B222" s="18">
        <v>221</v>
      </c>
      <c r="C222" s="18">
        <v>692471</v>
      </c>
      <c r="D222" s="18">
        <f t="shared" si="15"/>
        <v>1575</v>
      </c>
      <c r="E222" s="65">
        <f t="shared" si="14"/>
        <v>0.12823641712071954</v>
      </c>
      <c r="AC222">
        <v>142</v>
      </c>
      <c r="AD222" s="54">
        <v>164</v>
      </c>
      <c r="AE222" s="54">
        <v>11677</v>
      </c>
      <c r="AF222" s="54">
        <f t="shared" si="16"/>
        <v>121</v>
      </c>
      <c r="AG222" s="54"/>
      <c r="AI222">
        <f t="shared" si="13"/>
        <v>1.05</v>
      </c>
    </row>
    <row r="223" spans="1:35" x14ac:dyDescent="0.3">
      <c r="A223" s="7">
        <v>226</v>
      </c>
      <c r="B223" s="18">
        <v>222</v>
      </c>
      <c r="C223" s="18">
        <v>693359</v>
      </c>
      <c r="D223" s="18">
        <f t="shared" si="15"/>
        <v>888</v>
      </c>
      <c r="E223" s="65">
        <f t="shared" si="14"/>
        <v>0.16989755667697892</v>
      </c>
      <c r="AC223">
        <v>143</v>
      </c>
      <c r="AD223" s="54">
        <v>165</v>
      </c>
      <c r="AE223" s="54">
        <v>11839</v>
      </c>
      <c r="AF223" s="54">
        <f t="shared" si="16"/>
        <v>162</v>
      </c>
      <c r="AG223" s="54"/>
      <c r="AI223">
        <f t="shared" si="13"/>
        <v>1.39</v>
      </c>
    </row>
    <row r="224" spans="1:35" x14ac:dyDescent="0.3">
      <c r="A224" s="7">
        <v>227</v>
      </c>
      <c r="B224" s="18">
        <v>223</v>
      </c>
      <c r="C224" s="18">
        <v>694537</v>
      </c>
      <c r="D224" s="18">
        <f t="shared" si="15"/>
        <v>1178</v>
      </c>
      <c r="E224" s="65">
        <f t="shared" si="14"/>
        <v>0.27025198081600532</v>
      </c>
      <c r="AC224">
        <v>144</v>
      </c>
      <c r="AD224" s="54">
        <v>166</v>
      </c>
      <c r="AE224" s="55">
        <v>11982</v>
      </c>
      <c r="AF224" s="55">
        <f t="shared" si="16"/>
        <v>143</v>
      </c>
      <c r="AG224" s="55"/>
      <c r="AI224">
        <f t="shared" si="13"/>
        <v>1.21</v>
      </c>
    </row>
    <row r="225" spans="1:35" x14ac:dyDescent="0.3">
      <c r="A225" s="7">
        <v>228</v>
      </c>
      <c r="B225" s="18">
        <v>224</v>
      </c>
      <c r="C225" s="18">
        <v>696414</v>
      </c>
      <c r="D225" s="18">
        <f t="shared" si="15"/>
        <v>1877</v>
      </c>
      <c r="E225" s="66">
        <f t="shared" si="14"/>
        <v>0.25415916394557758</v>
      </c>
      <c r="AC225">
        <v>145</v>
      </c>
      <c r="AD225" s="54">
        <v>167</v>
      </c>
      <c r="AE225" s="56">
        <v>12264</v>
      </c>
      <c r="AF225" s="56">
        <f t="shared" si="16"/>
        <v>282</v>
      </c>
      <c r="AG225" s="56"/>
      <c r="AI225">
        <f t="shared" si="13"/>
        <v>2.35</v>
      </c>
    </row>
    <row r="226" spans="1:35" x14ac:dyDescent="0.3">
      <c r="A226" s="7">
        <v>229</v>
      </c>
      <c r="B226" s="18">
        <v>225</v>
      </c>
      <c r="C226" s="18">
        <v>698184</v>
      </c>
      <c r="D226" s="18">
        <f t="shared" si="15"/>
        <v>1770</v>
      </c>
      <c r="E226" s="66">
        <f t="shared" si="14"/>
        <v>0.2891787838162907</v>
      </c>
      <c r="AC226">
        <v>146</v>
      </c>
      <c r="AD226" s="54">
        <v>168</v>
      </c>
      <c r="AE226" s="56">
        <v>12423</v>
      </c>
      <c r="AF226" s="56">
        <f t="shared" si="16"/>
        <v>159</v>
      </c>
      <c r="AG226" s="56"/>
      <c r="AI226">
        <f t="shared" si="13"/>
        <v>1.3</v>
      </c>
    </row>
    <row r="227" spans="1:35" x14ac:dyDescent="0.3">
      <c r="A227" s="7">
        <v>230</v>
      </c>
      <c r="B227" s="18">
        <v>226</v>
      </c>
      <c r="C227" s="18">
        <v>700203</v>
      </c>
      <c r="D227" s="18">
        <f t="shared" si="15"/>
        <v>2019</v>
      </c>
      <c r="E227" s="67">
        <f t="shared" si="14"/>
        <v>0.27534872029968405</v>
      </c>
      <c r="AC227">
        <v>147</v>
      </c>
      <c r="AD227" s="56">
        <v>169</v>
      </c>
      <c r="AE227" s="56">
        <v>12618</v>
      </c>
      <c r="AF227" s="56">
        <f t="shared" si="16"/>
        <v>195</v>
      </c>
      <c r="AG227" s="56"/>
      <c r="AI227">
        <f t="shared" si="13"/>
        <v>1.57</v>
      </c>
    </row>
    <row r="228" spans="1:35" x14ac:dyDescent="0.3">
      <c r="A228" s="7">
        <v>231</v>
      </c>
      <c r="B228" s="18">
        <v>227</v>
      </c>
      <c r="C228" s="18">
        <v>702131</v>
      </c>
      <c r="D228" s="18">
        <f t="shared" si="15"/>
        <v>1928</v>
      </c>
      <c r="E228" s="68">
        <f t="shared" si="14"/>
        <v>0.23670796475301348</v>
      </c>
      <c r="AC228">
        <v>148</v>
      </c>
      <c r="AD228" s="56">
        <v>170</v>
      </c>
      <c r="AE228" s="56">
        <v>12843</v>
      </c>
      <c r="AF228" s="56">
        <f t="shared" si="16"/>
        <v>225</v>
      </c>
      <c r="AG228" s="56"/>
      <c r="AI228">
        <f t="shared" si="13"/>
        <v>1.78</v>
      </c>
    </row>
    <row r="229" spans="1:35" x14ac:dyDescent="0.3">
      <c r="A229" s="7">
        <v>232</v>
      </c>
      <c r="B229" s="18">
        <v>228</v>
      </c>
      <c r="C229" s="18">
        <v>703793</v>
      </c>
      <c r="D229" s="18">
        <f t="shared" si="15"/>
        <v>1662</v>
      </c>
      <c r="E229" s="68">
        <f t="shared" si="14"/>
        <v>0.20758944746537278</v>
      </c>
      <c r="AC229">
        <v>149</v>
      </c>
      <c r="AD229" s="56">
        <v>171</v>
      </c>
      <c r="AE229" s="56">
        <v>12987</v>
      </c>
      <c r="AF229" s="56">
        <f t="shared" si="16"/>
        <v>144</v>
      </c>
      <c r="AG229" s="56"/>
      <c r="AI229">
        <f t="shared" si="13"/>
        <v>1.1200000000000001</v>
      </c>
    </row>
    <row r="230" spans="1:35" x14ac:dyDescent="0.3">
      <c r="A230" s="7">
        <v>233</v>
      </c>
      <c r="B230" s="18">
        <v>229</v>
      </c>
      <c r="C230" s="18">
        <v>705254</v>
      </c>
      <c r="D230" s="18">
        <f t="shared" si="15"/>
        <v>1461</v>
      </c>
      <c r="E230" s="68">
        <f t="shared" si="14"/>
        <v>0.14888253026568155</v>
      </c>
      <c r="AC230">
        <v>150</v>
      </c>
      <c r="AD230" s="56">
        <v>172</v>
      </c>
      <c r="AE230" s="57">
        <v>13059</v>
      </c>
      <c r="AF230" s="57">
        <f t="shared" si="16"/>
        <v>72</v>
      </c>
      <c r="AG230" s="57"/>
      <c r="AI230">
        <f t="shared" si="13"/>
        <v>0.55000000000000004</v>
      </c>
    </row>
    <row r="231" spans="1:35" x14ac:dyDescent="0.3">
      <c r="A231" s="7">
        <v>234</v>
      </c>
      <c r="B231" s="18">
        <v>230</v>
      </c>
      <c r="C231" s="18">
        <v>706304</v>
      </c>
      <c r="D231" s="18">
        <f t="shared" si="15"/>
        <v>1050</v>
      </c>
      <c r="E231" s="69">
        <f t="shared" si="14"/>
        <v>0.2909512051467944</v>
      </c>
      <c r="AC231">
        <v>151</v>
      </c>
      <c r="AD231" s="56">
        <v>173</v>
      </c>
      <c r="AE231" s="57">
        <v>13159</v>
      </c>
      <c r="AF231" s="57">
        <f t="shared" si="16"/>
        <v>100</v>
      </c>
      <c r="AG231" s="57"/>
      <c r="AI231">
        <f t="shared" si="13"/>
        <v>0.77</v>
      </c>
    </row>
    <row r="232" spans="1:35" x14ac:dyDescent="0.3">
      <c r="A232" s="7">
        <v>235</v>
      </c>
      <c r="B232" s="18">
        <v>231</v>
      </c>
      <c r="C232" s="18">
        <v>708359</v>
      </c>
      <c r="D232" s="18">
        <f t="shared" si="15"/>
        <v>2055</v>
      </c>
      <c r="E232" s="69">
        <f t="shared" si="14"/>
        <v>0.30436544181693392</v>
      </c>
      <c r="AC232">
        <v>152</v>
      </c>
      <c r="AD232" s="56">
        <v>174</v>
      </c>
      <c r="AE232" s="57">
        <v>13308</v>
      </c>
      <c r="AF232" s="57">
        <f t="shared" si="16"/>
        <v>149</v>
      </c>
      <c r="AG232" s="57"/>
      <c r="AI232">
        <f t="shared" si="13"/>
        <v>1.1299999999999999</v>
      </c>
    </row>
    <row r="233" spans="1:35" x14ac:dyDescent="0.3">
      <c r="A233" s="7">
        <v>236</v>
      </c>
      <c r="B233" s="18">
        <v>232</v>
      </c>
      <c r="C233" s="18">
        <v>710515</v>
      </c>
      <c r="D233" s="18">
        <f t="shared" si="15"/>
        <v>2156</v>
      </c>
      <c r="E233" s="69">
        <f t="shared" si="14"/>
        <v>0.26698943723919566</v>
      </c>
      <c r="AC233">
        <v>153</v>
      </c>
      <c r="AD233" s="56">
        <v>175</v>
      </c>
      <c r="AE233" s="57">
        <v>13502</v>
      </c>
      <c r="AF233" s="57">
        <f t="shared" si="16"/>
        <v>194</v>
      </c>
      <c r="AG233" s="57"/>
      <c r="AI233">
        <f t="shared" si="13"/>
        <v>1.46</v>
      </c>
    </row>
    <row r="234" spans="1:35" x14ac:dyDescent="0.3">
      <c r="A234" s="7">
        <v>237</v>
      </c>
      <c r="B234" s="18">
        <v>233</v>
      </c>
      <c r="C234" s="18">
        <v>712412</v>
      </c>
      <c r="D234" s="18">
        <f t="shared" si="15"/>
        <v>1897</v>
      </c>
      <c r="E234" s="70">
        <f t="shared" si="14"/>
        <v>0.25743530429021</v>
      </c>
      <c r="AC234">
        <v>154</v>
      </c>
      <c r="AD234" s="56">
        <v>176</v>
      </c>
      <c r="AE234" s="58">
        <v>13628</v>
      </c>
      <c r="AF234" s="58">
        <f t="shared" si="16"/>
        <v>126</v>
      </c>
      <c r="AG234" s="58"/>
      <c r="AI234">
        <f t="shared" si="13"/>
        <v>0.93</v>
      </c>
    </row>
    <row r="235" spans="1:35" x14ac:dyDescent="0.3">
      <c r="A235" s="7">
        <v>238</v>
      </c>
      <c r="B235" s="18">
        <v>234</v>
      </c>
      <c r="C235" s="18">
        <v>714246</v>
      </c>
      <c r="D235" s="18">
        <f t="shared" si="15"/>
        <v>1834</v>
      </c>
      <c r="E235" s="71">
        <f t="shared" si="14"/>
        <v>0.22709262635003391</v>
      </c>
      <c r="AC235">
        <v>155</v>
      </c>
      <c r="AD235" s="58">
        <v>177</v>
      </c>
      <c r="AE235" s="58">
        <v>13743</v>
      </c>
      <c r="AF235" s="58">
        <f t="shared" si="16"/>
        <v>115</v>
      </c>
      <c r="AG235" s="58"/>
      <c r="AI235">
        <f t="shared" si="13"/>
        <v>0.84</v>
      </c>
    </row>
    <row r="236" spans="1:35" x14ac:dyDescent="0.3">
      <c r="A236" s="7">
        <v>239</v>
      </c>
      <c r="B236" s="18">
        <v>235</v>
      </c>
      <c r="C236" s="18">
        <v>715868</v>
      </c>
      <c r="D236" s="18">
        <f t="shared" si="15"/>
        <v>1622</v>
      </c>
      <c r="E236" s="72">
        <f t="shared" si="14"/>
        <v>0.12446428671206711</v>
      </c>
      <c r="AC236">
        <v>156</v>
      </c>
      <c r="AD236" s="58">
        <v>178</v>
      </c>
      <c r="AE236" s="59">
        <v>13981</v>
      </c>
      <c r="AF236" s="59">
        <f t="shared" si="16"/>
        <v>238</v>
      </c>
      <c r="AG236" s="60"/>
      <c r="AI236">
        <f t="shared" si="13"/>
        <v>1.73</v>
      </c>
    </row>
    <row r="237" spans="1:35" x14ac:dyDescent="0.3">
      <c r="A237" s="7">
        <v>240</v>
      </c>
      <c r="B237" s="18">
        <v>236</v>
      </c>
      <c r="C237" s="18">
        <v>716759</v>
      </c>
      <c r="D237" s="18">
        <f t="shared" si="15"/>
        <v>891</v>
      </c>
      <c r="E237" s="72">
        <f t="shared" si="14"/>
        <v>0.15235246435691963</v>
      </c>
      <c r="AC237">
        <v>157</v>
      </c>
      <c r="AD237" s="58">
        <v>179</v>
      </c>
      <c r="AE237" s="60">
        <v>14028</v>
      </c>
      <c r="AF237" s="60">
        <f t="shared" si="16"/>
        <v>47</v>
      </c>
      <c r="AG237" s="60"/>
      <c r="AI237">
        <f t="shared" si="13"/>
        <v>0.34</v>
      </c>
    </row>
    <row r="238" spans="1:35" x14ac:dyDescent="0.3">
      <c r="A238" s="7">
        <v>241</v>
      </c>
      <c r="B238" s="18">
        <v>237</v>
      </c>
      <c r="C238" s="18">
        <v>717851</v>
      </c>
      <c r="D238" s="18">
        <f t="shared" si="15"/>
        <v>1092</v>
      </c>
      <c r="E238" s="73">
        <f t="shared" si="14"/>
        <v>0.25952460886728979</v>
      </c>
      <c r="AC238">
        <v>158</v>
      </c>
      <c r="AD238" s="58">
        <v>180</v>
      </c>
      <c r="AE238" s="60">
        <v>14149</v>
      </c>
      <c r="AF238" s="60">
        <f t="shared" si="16"/>
        <v>121</v>
      </c>
      <c r="AG238" s="60"/>
      <c r="AI238">
        <f t="shared" si="13"/>
        <v>0.86</v>
      </c>
    </row>
    <row r="239" spans="1:35" x14ac:dyDescent="0.3">
      <c r="A239" s="7">
        <v>242</v>
      </c>
      <c r="B239" s="18">
        <v>238</v>
      </c>
      <c r="C239" s="18">
        <v>719714</v>
      </c>
      <c r="D239" s="18">
        <f t="shared" si="15"/>
        <v>1863</v>
      </c>
      <c r="E239" s="74">
        <f t="shared" si="14"/>
        <v>0.28566902964233254</v>
      </c>
      <c r="AC239">
        <v>159</v>
      </c>
      <c r="AD239" s="58">
        <v>181</v>
      </c>
      <c r="AE239" s="61">
        <v>14263</v>
      </c>
      <c r="AF239" s="61">
        <f t="shared" si="16"/>
        <v>114</v>
      </c>
      <c r="AI239">
        <f t="shared" si="13"/>
        <v>0.81</v>
      </c>
    </row>
    <row r="240" spans="1:35" x14ac:dyDescent="0.3">
      <c r="A240" s="7">
        <v>243</v>
      </c>
      <c r="B240" s="18">
        <v>239</v>
      </c>
      <c r="C240" s="18">
        <v>721770</v>
      </c>
      <c r="D240" s="18">
        <f t="shared" si="15"/>
        <v>2056</v>
      </c>
      <c r="E240" s="74">
        <f t="shared" si="14"/>
        <v>0.26490433240506928</v>
      </c>
      <c r="AC240">
        <v>160</v>
      </c>
      <c r="AD240" s="61">
        <v>182</v>
      </c>
      <c r="AE240" s="61">
        <v>14389</v>
      </c>
      <c r="AF240" s="61">
        <f t="shared" si="16"/>
        <v>126</v>
      </c>
      <c r="AI240">
        <f t="shared" ref="AI240:AI314" si="17">ROUND((AE240/AE239-1)*100, 2)</f>
        <v>0.88</v>
      </c>
    </row>
    <row r="241" spans="1:35" x14ac:dyDescent="0.3">
      <c r="A241" s="7">
        <v>244</v>
      </c>
      <c r="B241" s="18">
        <v>240</v>
      </c>
      <c r="C241" s="18">
        <v>723682</v>
      </c>
      <c r="D241" s="18">
        <f t="shared" si="15"/>
        <v>1912</v>
      </c>
      <c r="E241" s="75">
        <f t="shared" si="14"/>
        <v>0.24458256527037925</v>
      </c>
      <c r="AC241">
        <v>161</v>
      </c>
      <c r="AD241" s="61">
        <v>183</v>
      </c>
      <c r="AE241" s="61">
        <v>14563</v>
      </c>
      <c r="AF241" s="61">
        <f t="shared" si="16"/>
        <v>174</v>
      </c>
      <c r="AI241">
        <f t="shared" si="17"/>
        <v>1.21</v>
      </c>
    </row>
    <row r="242" spans="1:35" x14ac:dyDescent="0.3">
      <c r="A242" s="7">
        <v>245</v>
      </c>
      <c r="B242" s="18">
        <v>241</v>
      </c>
      <c r="C242" s="18">
        <v>725452</v>
      </c>
      <c r="D242" s="18">
        <f t="shared" si="15"/>
        <v>1770</v>
      </c>
      <c r="E242" s="76">
        <f t="shared" si="14"/>
        <v>0.18898562551348252</v>
      </c>
      <c r="AC242">
        <v>162</v>
      </c>
      <c r="AD242" s="61">
        <v>184</v>
      </c>
      <c r="AE242" s="61">
        <v>14678</v>
      </c>
      <c r="AF242" s="61">
        <f t="shared" si="16"/>
        <v>115</v>
      </c>
      <c r="AI242">
        <f t="shared" si="17"/>
        <v>0.79</v>
      </c>
    </row>
    <row r="243" spans="1:35" x14ac:dyDescent="0.3">
      <c r="A243" s="7">
        <v>246</v>
      </c>
      <c r="B243" s="18">
        <v>242</v>
      </c>
      <c r="C243" s="18">
        <v>726823</v>
      </c>
      <c r="D243" s="18">
        <f t="shared" si="15"/>
        <v>1371</v>
      </c>
      <c r="E243" s="76">
        <f t="shared" si="14"/>
        <v>0.1062156811218129</v>
      </c>
      <c r="AC243">
        <v>163</v>
      </c>
      <c r="AD243" s="61">
        <v>185</v>
      </c>
      <c r="AE243" s="61">
        <v>14779</v>
      </c>
      <c r="AF243" s="61">
        <f t="shared" si="16"/>
        <v>101</v>
      </c>
      <c r="AI243">
        <f t="shared" si="17"/>
        <v>0.69</v>
      </c>
    </row>
    <row r="244" spans="1:35" x14ac:dyDescent="0.3">
      <c r="A244" s="7">
        <v>247</v>
      </c>
      <c r="B244" s="18">
        <v>243</v>
      </c>
      <c r="C244" s="18">
        <v>727595</v>
      </c>
      <c r="D244" s="18">
        <f t="shared" si="15"/>
        <v>772</v>
      </c>
      <c r="E244" s="77">
        <f t="shared" si="14"/>
        <v>0.17056191974931245</v>
      </c>
      <c r="AC244">
        <v>164</v>
      </c>
      <c r="AD244" s="61">
        <v>186</v>
      </c>
      <c r="AE244" s="62">
        <v>14889</v>
      </c>
      <c r="AF244" s="62">
        <f t="shared" si="16"/>
        <v>110</v>
      </c>
      <c r="AI244">
        <f t="shared" si="17"/>
        <v>0.74</v>
      </c>
    </row>
    <row r="245" spans="1:35" x14ac:dyDescent="0.3">
      <c r="A245" s="7">
        <v>248</v>
      </c>
      <c r="B245" s="18">
        <v>244</v>
      </c>
      <c r="C245" s="18">
        <v>728836</v>
      </c>
      <c r="D245" s="18">
        <f t="shared" si="15"/>
        <v>1241</v>
      </c>
      <c r="E245" s="78">
        <f t="shared" si="14"/>
        <v>0.23489509299761124</v>
      </c>
      <c r="AC245">
        <v>165</v>
      </c>
      <c r="AD245" s="61">
        <v>187</v>
      </c>
      <c r="AE245" s="62">
        <v>15004</v>
      </c>
      <c r="AF245" s="62">
        <f t="shared" si="16"/>
        <v>115</v>
      </c>
      <c r="AI245">
        <f t="shared" si="17"/>
        <v>0.77</v>
      </c>
    </row>
    <row r="246" spans="1:35" x14ac:dyDescent="0.3">
      <c r="A246" s="7">
        <v>249</v>
      </c>
      <c r="B246" s="18">
        <v>245</v>
      </c>
      <c r="C246" s="18">
        <v>730548</v>
      </c>
      <c r="D246" s="18">
        <f t="shared" si="15"/>
        <v>1712</v>
      </c>
      <c r="E246" s="79">
        <f t="shared" si="14"/>
        <v>0.2554246948865746</v>
      </c>
      <c r="AC246">
        <v>166</v>
      </c>
      <c r="AD246" s="62">
        <v>188</v>
      </c>
      <c r="AE246" s="62">
        <v>15086</v>
      </c>
      <c r="AF246" s="62">
        <f t="shared" si="16"/>
        <v>82</v>
      </c>
      <c r="AI246">
        <f t="shared" si="17"/>
        <v>0.55000000000000004</v>
      </c>
    </row>
    <row r="247" spans="1:35" x14ac:dyDescent="0.3">
      <c r="A247" s="7">
        <v>250</v>
      </c>
      <c r="B247" s="18">
        <v>246</v>
      </c>
      <c r="C247" s="18">
        <v>732414</v>
      </c>
      <c r="D247" s="18">
        <f t="shared" si="15"/>
        <v>1866</v>
      </c>
      <c r="E247" s="80">
        <f t="shared" si="14"/>
        <v>0.24043778518707537</v>
      </c>
      <c r="AC247">
        <v>167</v>
      </c>
      <c r="AD247" s="62">
        <v>189</v>
      </c>
      <c r="AE247" s="62">
        <v>15168</v>
      </c>
      <c r="AF247" s="62">
        <f t="shared" si="16"/>
        <v>82</v>
      </c>
      <c r="AI247">
        <f t="shared" si="17"/>
        <v>0.54</v>
      </c>
    </row>
    <row r="248" spans="1:35" x14ac:dyDescent="0.3">
      <c r="A248" s="7">
        <v>251</v>
      </c>
      <c r="B248" s="18">
        <v>247</v>
      </c>
      <c r="C248" s="18">
        <v>734175</v>
      </c>
      <c r="D248" s="18">
        <f t="shared" si="15"/>
        <v>1761</v>
      </c>
      <c r="E248" s="81">
        <f t="shared" si="14"/>
        <v>0.23577484932066906</v>
      </c>
      <c r="AC248">
        <v>168</v>
      </c>
      <c r="AD248" s="62">
        <v>190</v>
      </c>
      <c r="AE248" s="62">
        <v>15265</v>
      </c>
      <c r="AF248" s="62">
        <f t="shared" si="16"/>
        <v>97</v>
      </c>
      <c r="AI248">
        <f t="shared" si="17"/>
        <v>0.64</v>
      </c>
    </row>
    <row r="249" spans="1:35" x14ac:dyDescent="0.3">
      <c r="A249" s="7">
        <v>252</v>
      </c>
      <c r="B249" s="18">
        <v>248</v>
      </c>
      <c r="C249" s="18">
        <v>735906</v>
      </c>
      <c r="D249" s="18">
        <f t="shared" si="15"/>
        <v>1731</v>
      </c>
      <c r="E249" s="82">
        <f t="shared" si="14"/>
        <v>0.1864368547069839</v>
      </c>
      <c r="AC249">
        <v>169</v>
      </c>
      <c r="AD249" s="62">
        <v>191</v>
      </c>
      <c r="AE249" s="62">
        <v>15378</v>
      </c>
      <c r="AF249" s="62">
        <f t="shared" si="16"/>
        <v>113</v>
      </c>
      <c r="AI249">
        <f t="shared" si="17"/>
        <v>0.74</v>
      </c>
    </row>
    <row r="250" spans="1:35" x14ac:dyDescent="0.3">
      <c r="A250" s="7">
        <v>253</v>
      </c>
      <c r="B250" s="18">
        <v>249</v>
      </c>
      <c r="C250" s="18">
        <v>737278</v>
      </c>
      <c r="D250" s="18">
        <f t="shared" si="15"/>
        <v>1372</v>
      </c>
      <c r="E250" s="83">
        <f t="shared" si="14"/>
        <v>0.1691356584626158</v>
      </c>
      <c r="AC250">
        <v>170</v>
      </c>
      <c r="AD250" s="62">
        <v>192</v>
      </c>
      <c r="AE250" s="62">
        <v>15427</v>
      </c>
      <c r="AF250" s="62">
        <f t="shared" si="16"/>
        <v>49</v>
      </c>
      <c r="AI250">
        <f t="shared" si="17"/>
        <v>0.32</v>
      </c>
    </row>
    <row r="251" spans="1:35" x14ac:dyDescent="0.3">
      <c r="A251" s="7">
        <v>254</v>
      </c>
      <c r="B251" s="18">
        <v>250</v>
      </c>
      <c r="C251" s="18">
        <v>738525</v>
      </c>
      <c r="D251" s="18">
        <f t="shared" si="15"/>
        <v>1247</v>
      </c>
      <c r="E251" s="84">
        <f t="shared" si="14"/>
        <v>0.23411529738330827</v>
      </c>
      <c r="AC251">
        <v>171</v>
      </c>
      <c r="AD251" s="62">
        <v>193</v>
      </c>
      <c r="AE251" s="63">
        <v>15447</v>
      </c>
      <c r="AF251" s="63">
        <f t="shared" si="16"/>
        <v>20</v>
      </c>
      <c r="AI251">
        <f t="shared" si="17"/>
        <v>0.13</v>
      </c>
    </row>
    <row r="252" spans="1:35" x14ac:dyDescent="0.3">
      <c r="A252" s="7">
        <v>255</v>
      </c>
      <c r="B252" s="18">
        <v>251</v>
      </c>
      <c r="C252" s="18">
        <v>740254</v>
      </c>
      <c r="D252" s="18">
        <f t="shared" si="15"/>
        <v>1729</v>
      </c>
      <c r="E252" s="85">
        <f t="shared" si="14"/>
        <v>0.28908996101337792</v>
      </c>
      <c r="AC252">
        <v>172</v>
      </c>
      <c r="AD252" s="62">
        <v>194</v>
      </c>
      <c r="AE252" s="63">
        <v>15499</v>
      </c>
      <c r="AF252" s="63">
        <f t="shared" si="16"/>
        <v>52</v>
      </c>
      <c r="AI252">
        <f t="shared" si="17"/>
        <v>0.34</v>
      </c>
    </row>
    <row r="253" spans="1:35" x14ac:dyDescent="0.3">
      <c r="A253" s="7">
        <v>256</v>
      </c>
      <c r="B253" s="18">
        <v>252</v>
      </c>
      <c r="C253" s="18">
        <v>742394</v>
      </c>
      <c r="D253" s="18">
        <f t="shared" si="15"/>
        <v>2140</v>
      </c>
      <c r="E253" s="86">
        <f>(C254/C253-1)*100</f>
        <v>0.31492711417386854</v>
      </c>
      <c r="AC253">
        <v>173</v>
      </c>
      <c r="AD253" s="62">
        <v>195</v>
      </c>
      <c r="AE253" s="63">
        <v>15641</v>
      </c>
      <c r="AF253" s="63">
        <f t="shared" si="16"/>
        <v>142</v>
      </c>
      <c r="AI253">
        <f t="shared" si="17"/>
        <v>0.92</v>
      </c>
    </row>
    <row r="254" spans="1:35" x14ac:dyDescent="0.3">
      <c r="A254" s="7">
        <v>257</v>
      </c>
      <c r="B254" s="18">
        <v>253</v>
      </c>
      <c r="C254" s="18">
        <v>744732</v>
      </c>
      <c r="D254" s="18">
        <f t="shared" si="15"/>
        <v>2338</v>
      </c>
      <c r="E254" s="87">
        <f t="shared" ref="E254:E306" si="18">(C255/C254-1)*100</f>
        <v>0.29715387548809868</v>
      </c>
      <c r="AC254">
        <v>174</v>
      </c>
      <c r="AD254" s="62">
        <v>196</v>
      </c>
      <c r="AE254" s="63">
        <v>15705</v>
      </c>
      <c r="AF254" s="63">
        <f t="shared" si="16"/>
        <v>64</v>
      </c>
      <c r="AI254">
        <f t="shared" si="17"/>
        <v>0.41</v>
      </c>
    </row>
    <row r="255" spans="1:35" x14ac:dyDescent="0.3">
      <c r="A255" s="7">
        <v>258</v>
      </c>
      <c r="B255" s="18">
        <v>254</v>
      </c>
      <c r="C255" s="18">
        <v>746945</v>
      </c>
      <c r="D255" s="18">
        <f t="shared" si="15"/>
        <v>2213</v>
      </c>
      <c r="E255" s="87">
        <f t="shared" si="18"/>
        <v>0.29948657531679856</v>
      </c>
      <c r="AC255">
        <v>175</v>
      </c>
      <c r="AD255" s="62">
        <v>197</v>
      </c>
      <c r="AE255" s="63">
        <v>15772</v>
      </c>
      <c r="AF255" s="63">
        <f t="shared" si="16"/>
        <v>67</v>
      </c>
      <c r="AI255">
        <f t="shared" si="17"/>
        <v>0.43</v>
      </c>
    </row>
    <row r="256" spans="1:35" x14ac:dyDescent="0.3">
      <c r="A256" s="7">
        <v>259</v>
      </c>
      <c r="B256" s="18">
        <v>255</v>
      </c>
      <c r="C256" s="18">
        <v>749182</v>
      </c>
      <c r="D256" s="18">
        <f t="shared" si="15"/>
        <v>2237</v>
      </c>
      <c r="E256" s="88">
        <f t="shared" si="18"/>
        <v>0.2458681602067303</v>
      </c>
      <c r="AC256">
        <v>176</v>
      </c>
      <c r="AD256" s="63">
        <v>198</v>
      </c>
      <c r="AE256" s="63">
        <v>15857</v>
      </c>
      <c r="AF256" s="63">
        <f t="shared" si="16"/>
        <v>85</v>
      </c>
      <c r="AI256">
        <f t="shared" si="17"/>
        <v>0.54</v>
      </c>
    </row>
    <row r="257" spans="1:35" x14ac:dyDescent="0.3">
      <c r="A257" s="7">
        <v>260</v>
      </c>
      <c r="B257" s="18">
        <v>256</v>
      </c>
      <c r="C257" s="18">
        <v>751024</v>
      </c>
      <c r="D257" s="18">
        <f t="shared" si="15"/>
        <v>1842</v>
      </c>
      <c r="E257" s="88">
        <f t="shared" si="18"/>
        <v>0.16577366369117108</v>
      </c>
      <c r="AC257">
        <v>177</v>
      </c>
      <c r="AD257" s="63">
        <v>199</v>
      </c>
      <c r="AE257" s="63">
        <v>15940</v>
      </c>
      <c r="AF257" s="63">
        <f t="shared" si="16"/>
        <v>83</v>
      </c>
      <c r="AI257">
        <f t="shared" si="17"/>
        <v>0.52</v>
      </c>
    </row>
    <row r="258" spans="1:35" x14ac:dyDescent="0.3">
      <c r="A258" s="7">
        <v>261</v>
      </c>
      <c r="B258" s="18">
        <v>257</v>
      </c>
      <c r="C258" s="18">
        <v>752269</v>
      </c>
      <c r="D258" s="18">
        <f t="shared" si="15"/>
        <v>1245</v>
      </c>
      <c r="E258" s="89">
        <f t="shared" si="18"/>
        <v>0.26413423921496371</v>
      </c>
      <c r="AC258">
        <v>178</v>
      </c>
      <c r="AD258" s="63">
        <v>200</v>
      </c>
      <c r="AE258" s="63">
        <v>15953</v>
      </c>
      <c r="AF258" s="63">
        <f t="shared" si="16"/>
        <v>13</v>
      </c>
      <c r="AI258">
        <f t="shared" si="17"/>
        <v>0.08</v>
      </c>
    </row>
    <row r="259" spans="1:35" x14ac:dyDescent="0.3">
      <c r="A259" s="7">
        <v>262</v>
      </c>
      <c r="B259" s="18">
        <v>258</v>
      </c>
      <c r="C259" s="18">
        <v>754256</v>
      </c>
      <c r="D259" s="18">
        <f t="shared" si="15"/>
        <v>1987</v>
      </c>
      <c r="E259" s="90">
        <f t="shared" si="18"/>
        <v>0.38289387157675048</v>
      </c>
      <c r="AC259">
        <v>179</v>
      </c>
      <c r="AD259" s="63">
        <v>201</v>
      </c>
      <c r="AE259" s="63">
        <v>15992</v>
      </c>
      <c r="AF259" s="63">
        <f t="shared" si="16"/>
        <v>39</v>
      </c>
      <c r="AI259">
        <f t="shared" si="17"/>
        <v>0.24</v>
      </c>
    </row>
    <row r="260" spans="1:35" x14ac:dyDescent="0.3">
      <c r="A260" s="7">
        <v>263</v>
      </c>
      <c r="B260" s="18">
        <v>259</v>
      </c>
      <c r="C260" s="18">
        <v>757144</v>
      </c>
      <c r="D260" s="18">
        <f t="shared" si="15"/>
        <v>2888</v>
      </c>
      <c r="E260" s="91">
        <f t="shared" si="18"/>
        <v>0.33203723466077584</v>
      </c>
      <c r="AC260">
        <v>180</v>
      </c>
      <c r="AD260" s="63">
        <v>202</v>
      </c>
      <c r="AE260" s="63">
        <v>16118</v>
      </c>
      <c r="AF260" s="63">
        <f t="shared" si="16"/>
        <v>126</v>
      </c>
      <c r="AI260">
        <f t="shared" si="17"/>
        <v>0.79</v>
      </c>
    </row>
    <row r="261" spans="1:35" x14ac:dyDescent="0.3">
      <c r="A261" s="7">
        <v>264</v>
      </c>
      <c r="B261" s="18">
        <v>260</v>
      </c>
      <c r="C261" s="18">
        <v>759658</v>
      </c>
      <c r="D261" s="18">
        <f t="shared" si="15"/>
        <v>2514</v>
      </c>
      <c r="E261" s="92">
        <f t="shared" si="18"/>
        <v>0.4087365630323081</v>
      </c>
      <c r="AC261">
        <v>181</v>
      </c>
      <c r="AD261" s="63">
        <v>203</v>
      </c>
      <c r="AE261" s="63">
        <v>16206</v>
      </c>
      <c r="AF261" s="63">
        <f t="shared" si="16"/>
        <v>88</v>
      </c>
      <c r="AI261">
        <f t="shared" si="17"/>
        <v>0.55000000000000004</v>
      </c>
    </row>
    <row r="262" spans="1:35" x14ac:dyDescent="0.3">
      <c r="A262" s="7">
        <v>265</v>
      </c>
      <c r="B262" s="18">
        <v>261</v>
      </c>
      <c r="C262" s="18">
        <v>762763</v>
      </c>
      <c r="D262" s="18">
        <f t="shared" si="15"/>
        <v>3105</v>
      </c>
      <c r="E262" s="93">
        <f t="shared" si="18"/>
        <v>0.34689674250061309</v>
      </c>
      <c r="AC262">
        <v>182</v>
      </c>
      <c r="AD262" s="63">
        <v>204</v>
      </c>
      <c r="AE262" s="64">
        <v>16283</v>
      </c>
      <c r="AF262" s="64">
        <f t="shared" si="16"/>
        <v>77</v>
      </c>
      <c r="AI262">
        <f t="shared" si="17"/>
        <v>0.48</v>
      </c>
    </row>
    <row r="263" spans="1:35" x14ac:dyDescent="0.3">
      <c r="A263" s="7">
        <v>266</v>
      </c>
      <c r="B263" s="18">
        <v>262</v>
      </c>
      <c r="C263" s="18">
        <v>765409</v>
      </c>
      <c r="D263" s="18">
        <f t="shared" si="15"/>
        <v>2646</v>
      </c>
      <c r="E263" s="94">
        <f t="shared" si="18"/>
        <v>0.29657346595088896</v>
      </c>
      <c r="AC263">
        <v>183</v>
      </c>
      <c r="AD263" s="63">
        <v>205</v>
      </c>
      <c r="AE263" s="64">
        <v>16312</v>
      </c>
      <c r="AF263" s="64">
        <f t="shared" si="16"/>
        <v>29</v>
      </c>
      <c r="AI263">
        <f t="shared" si="17"/>
        <v>0.18</v>
      </c>
    </row>
    <row r="264" spans="1:35" x14ac:dyDescent="0.3">
      <c r="A264" s="7">
        <v>267</v>
      </c>
      <c r="B264" s="18">
        <v>263</v>
      </c>
      <c r="C264" s="18">
        <v>767679</v>
      </c>
      <c r="D264" s="18">
        <f t="shared" si="15"/>
        <v>2270</v>
      </c>
      <c r="E264" s="94">
        <f t="shared" si="18"/>
        <v>0.27094658053692378</v>
      </c>
      <c r="AC264">
        <v>184</v>
      </c>
      <c r="AD264" s="63">
        <v>206</v>
      </c>
      <c r="AE264" s="64">
        <v>16376</v>
      </c>
      <c r="AF264" s="64">
        <f t="shared" si="16"/>
        <v>64</v>
      </c>
      <c r="AI264">
        <f t="shared" si="17"/>
        <v>0.39</v>
      </c>
    </row>
    <row r="265" spans="1:35" x14ac:dyDescent="0.3">
      <c r="A265" s="7">
        <v>268</v>
      </c>
      <c r="B265" s="18">
        <v>264</v>
      </c>
      <c r="C265" s="18">
        <v>769759</v>
      </c>
      <c r="D265" s="18">
        <f t="shared" si="15"/>
        <v>2080</v>
      </c>
      <c r="E265" s="95">
        <f t="shared" si="18"/>
        <v>0.32386760011899884</v>
      </c>
      <c r="AC265">
        <v>185</v>
      </c>
      <c r="AD265" s="63">
        <v>207</v>
      </c>
      <c r="AE265" s="64">
        <v>16398</v>
      </c>
      <c r="AF265" s="64">
        <f t="shared" si="16"/>
        <v>22</v>
      </c>
      <c r="AI265">
        <f t="shared" si="17"/>
        <v>0.13</v>
      </c>
    </row>
    <row r="266" spans="1:35" x14ac:dyDescent="0.3">
      <c r="A266" s="7">
        <v>269</v>
      </c>
      <c r="B266" s="18">
        <v>265</v>
      </c>
      <c r="C266" s="18">
        <v>772252</v>
      </c>
      <c r="D266" s="18">
        <f t="shared" si="15"/>
        <v>2493</v>
      </c>
      <c r="E266" s="96">
        <f t="shared" si="18"/>
        <v>0.4208470810046494</v>
      </c>
      <c r="AC266">
        <v>186</v>
      </c>
      <c r="AD266" s="64">
        <v>208</v>
      </c>
      <c r="AE266" s="64">
        <v>16586</v>
      </c>
      <c r="AF266" s="64">
        <f t="shared" si="16"/>
        <v>188</v>
      </c>
      <c r="AI266">
        <f t="shared" si="17"/>
        <v>1.1499999999999999</v>
      </c>
    </row>
    <row r="267" spans="1:35" x14ac:dyDescent="0.3">
      <c r="A267" s="7">
        <v>270</v>
      </c>
      <c r="B267" s="18">
        <v>266</v>
      </c>
      <c r="C267" s="18">
        <v>775502</v>
      </c>
      <c r="D267" s="18">
        <f t="shared" si="15"/>
        <v>3250</v>
      </c>
      <c r="E267" s="97">
        <f t="shared" si="18"/>
        <v>0.39574366023555907</v>
      </c>
      <c r="AC267">
        <v>187</v>
      </c>
      <c r="AD267" s="64">
        <v>209</v>
      </c>
      <c r="AE267" s="64">
        <v>16667</v>
      </c>
      <c r="AF267" s="64">
        <f t="shared" si="16"/>
        <v>81</v>
      </c>
      <c r="AI267">
        <f t="shared" si="17"/>
        <v>0.49</v>
      </c>
    </row>
    <row r="268" spans="1:35" x14ac:dyDescent="0.3">
      <c r="A268" s="7">
        <v>271</v>
      </c>
      <c r="B268" s="18">
        <v>267</v>
      </c>
      <c r="C268" s="18">
        <v>778571</v>
      </c>
      <c r="D268" s="18">
        <f t="shared" si="15"/>
        <v>3069</v>
      </c>
      <c r="E268" s="98">
        <f t="shared" si="18"/>
        <v>0.43284427496015354</v>
      </c>
      <c r="AC268">
        <v>188</v>
      </c>
      <c r="AD268" s="64">
        <v>210</v>
      </c>
      <c r="AE268" s="64">
        <v>16734</v>
      </c>
      <c r="AF268" s="64">
        <f t="shared" si="16"/>
        <v>67</v>
      </c>
      <c r="AI268">
        <f t="shared" si="17"/>
        <v>0.4</v>
      </c>
    </row>
    <row r="269" spans="1:35" x14ac:dyDescent="0.3">
      <c r="A269" s="7">
        <v>272</v>
      </c>
      <c r="B269" s="18">
        <v>268</v>
      </c>
      <c r="C269" s="18">
        <v>781941</v>
      </c>
      <c r="D269" s="18">
        <f t="shared" si="15"/>
        <v>3370</v>
      </c>
      <c r="E269" s="99">
        <f t="shared" si="18"/>
        <v>0.4089822633676965</v>
      </c>
      <c r="AC269">
        <v>189</v>
      </c>
      <c r="AD269" s="64">
        <v>211</v>
      </c>
      <c r="AE269" s="64">
        <v>16866</v>
      </c>
      <c r="AF269" s="64">
        <f t="shared" si="16"/>
        <v>132</v>
      </c>
      <c r="AI269">
        <f t="shared" si="17"/>
        <v>0.79</v>
      </c>
    </row>
    <row r="270" spans="1:35" x14ac:dyDescent="0.3">
      <c r="A270" s="7">
        <v>273</v>
      </c>
      <c r="B270" s="18">
        <v>269</v>
      </c>
      <c r="C270" s="18">
        <v>785139</v>
      </c>
      <c r="D270" s="18">
        <f t="shared" si="15"/>
        <v>3198</v>
      </c>
      <c r="E270" s="99">
        <f t="shared" si="18"/>
        <v>0.32643901270985598</v>
      </c>
      <c r="AC270">
        <v>190</v>
      </c>
      <c r="AD270" s="64">
        <v>212</v>
      </c>
      <c r="AE270" s="64">
        <v>16909</v>
      </c>
      <c r="AF270" s="64">
        <f t="shared" si="16"/>
        <v>43</v>
      </c>
      <c r="AI270">
        <f t="shared" si="17"/>
        <v>0.25</v>
      </c>
    </row>
    <row r="271" spans="1:35" x14ac:dyDescent="0.3">
      <c r="A271" s="7">
        <v>274</v>
      </c>
      <c r="B271" s="18">
        <v>270</v>
      </c>
      <c r="C271" s="18">
        <v>787702</v>
      </c>
      <c r="D271" s="18">
        <f t="shared" si="15"/>
        <v>2563</v>
      </c>
      <c r="E271" s="100">
        <f t="shared" si="18"/>
        <v>0.29224249779740141</v>
      </c>
      <c r="AC271">
        <v>191</v>
      </c>
      <c r="AD271" s="64">
        <v>213</v>
      </c>
      <c r="AE271" s="64">
        <v>16938</v>
      </c>
      <c r="AF271" s="64">
        <f t="shared" si="16"/>
        <v>29</v>
      </c>
      <c r="AI271">
        <f t="shared" si="17"/>
        <v>0.17</v>
      </c>
    </row>
    <row r="272" spans="1:35" x14ac:dyDescent="0.3">
      <c r="A272" s="7">
        <v>275</v>
      </c>
      <c r="B272" s="18">
        <v>271</v>
      </c>
      <c r="C272" s="18">
        <v>790004</v>
      </c>
      <c r="D272" s="18">
        <f t="shared" si="15"/>
        <v>2302</v>
      </c>
      <c r="E272" s="100">
        <f t="shared" si="18"/>
        <v>0.29050485820325544</v>
      </c>
      <c r="AC272">
        <v>192</v>
      </c>
      <c r="AD272" s="64">
        <v>214</v>
      </c>
      <c r="AE272" s="64">
        <v>16976</v>
      </c>
      <c r="AF272" s="64">
        <f t="shared" si="16"/>
        <v>38</v>
      </c>
      <c r="AI272">
        <f t="shared" si="17"/>
        <v>0.22</v>
      </c>
    </row>
    <row r="273" spans="1:35" x14ac:dyDescent="0.3">
      <c r="A273" s="7">
        <v>276</v>
      </c>
      <c r="B273" s="18">
        <v>272</v>
      </c>
      <c r="C273" s="18">
        <v>792299</v>
      </c>
      <c r="D273" s="18">
        <f t="shared" si="15"/>
        <v>2295</v>
      </c>
      <c r="E273" s="101">
        <f t="shared" si="18"/>
        <v>0.52669509869380793</v>
      </c>
      <c r="AC273">
        <v>193</v>
      </c>
      <c r="AD273" s="64">
        <v>215</v>
      </c>
      <c r="AE273" s="64">
        <v>17016</v>
      </c>
      <c r="AF273" s="64">
        <f t="shared" si="16"/>
        <v>40</v>
      </c>
      <c r="AI273">
        <f t="shared" si="17"/>
        <v>0.24</v>
      </c>
    </row>
    <row r="274" spans="1:35" x14ac:dyDescent="0.3">
      <c r="A274" s="7">
        <v>277</v>
      </c>
      <c r="B274" s="18">
        <v>273</v>
      </c>
      <c r="C274" s="18">
        <v>796472</v>
      </c>
      <c r="D274" s="18">
        <f t="shared" si="15"/>
        <v>4173</v>
      </c>
      <c r="E274" s="101">
        <f t="shared" si="18"/>
        <v>0.5524362438353192</v>
      </c>
      <c r="AC274">
        <v>194</v>
      </c>
      <c r="AD274" s="64">
        <v>216</v>
      </c>
      <c r="AE274" s="64">
        <v>17103</v>
      </c>
      <c r="AF274" s="64">
        <f t="shared" si="16"/>
        <v>87</v>
      </c>
      <c r="AI274">
        <f t="shared" si="17"/>
        <v>0.51</v>
      </c>
    </row>
    <row r="275" spans="1:35" x14ac:dyDescent="0.3">
      <c r="A275" s="7">
        <v>278</v>
      </c>
      <c r="B275" s="18">
        <v>274</v>
      </c>
      <c r="C275" s="18">
        <v>800872</v>
      </c>
      <c r="D275" s="18">
        <f t="shared" ref="D275:D306" si="19">C275-C274</f>
        <v>4400</v>
      </c>
      <c r="E275" s="102">
        <f t="shared" si="18"/>
        <v>0.61582874666612497</v>
      </c>
      <c r="AC275">
        <v>195</v>
      </c>
      <c r="AD275" s="64">
        <v>217</v>
      </c>
      <c r="AE275" s="64">
        <v>17248</v>
      </c>
      <c r="AF275" s="64">
        <f t="shared" si="16"/>
        <v>145</v>
      </c>
      <c r="AI275">
        <f t="shared" si="17"/>
        <v>0.85</v>
      </c>
    </row>
    <row r="276" spans="1:35" x14ac:dyDescent="0.3">
      <c r="A276" s="7">
        <v>279</v>
      </c>
      <c r="B276" s="18">
        <v>275</v>
      </c>
      <c r="C276" s="18">
        <v>805804</v>
      </c>
      <c r="D276" s="18">
        <f t="shared" si="19"/>
        <v>4932</v>
      </c>
      <c r="E276" s="102">
        <f t="shared" si="18"/>
        <v>0.57644290671181597</v>
      </c>
      <c r="AC276">
        <v>196</v>
      </c>
      <c r="AD276" s="64">
        <v>218</v>
      </c>
      <c r="AE276" s="64">
        <v>17408</v>
      </c>
      <c r="AF276" s="64">
        <f t="shared" si="16"/>
        <v>160</v>
      </c>
      <c r="AI276">
        <f t="shared" si="17"/>
        <v>0.93</v>
      </c>
    </row>
    <row r="277" spans="1:35" x14ac:dyDescent="0.3">
      <c r="A277" s="7">
        <v>280</v>
      </c>
      <c r="B277" s="18">
        <v>276</v>
      </c>
      <c r="C277" s="18">
        <v>810449</v>
      </c>
      <c r="D277" s="18">
        <f t="shared" si="19"/>
        <v>4645</v>
      </c>
      <c r="E277" s="103">
        <f t="shared" si="18"/>
        <v>0.50786662701787222</v>
      </c>
      <c r="AC277">
        <v>197</v>
      </c>
      <c r="AD277" s="64">
        <v>219</v>
      </c>
      <c r="AE277" s="64">
        <v>17547</v>
      </c>
      <c r="AF277" s="64">
        <f t="shared" si="16"/>
        <v>139</v>
      </c>
      <c r="AI277">
        <f t="shared" si="17"/>
        <v>0.8</v>
      </c>
    </row>
    <row r="278" spans="1:35" x14ac:dyDescent="0.3">
      <c r="A278" s="7">
        <v>281</v>
      </c>
      <c r="B278" s="18">
        <v>277</v>
      </c>
      <c r="C278" s="18">
        <v>814565</v>
      </c>
      <c r="D278" s="18">
        <f t="shared" si="19"/>
        <v>4116</v>
      </c>
      <c r="E278" s="103">
        <f t="shared" si="18"/>
        <v>0.40672015124636474</v>
      </c>
      <c r="AC278">
        <v>198</v>
      </c>
      <c r="AD278" s="64">
        <v>220</v>
      </c>
      <c r="AE278" s="65">
        <v>17673</v>
      </c>
      <c r="AF278" s="65">
        <f t="shared" si="16"/>
        <v>126</v>
      </c>
      <c r="AI278">
        <f t="shared" si="17"/>
        <v>0.72</v>
      </c>
    </row>
    <row r="279" spans="1:35" x14ac:dyDescent="0.3">
      <c r="A279" s="7">
        <v>282</v>
      </c>
      <c r="B279" s="18">
        <v>278</v>
      </c>
      <c r="C279" s="18">
        <v>817878</v>
      </c>
      <c r="D279" s="18">
        <f t="shared" si="19"/>
        <v>3313</v>
      </c>
      <c r="E279" s="104">
        <f t="shared" si="18"/>
        <v>0.49041544093373357</v>
      </c>
      <c r="AC279">
        <v>199</v>
      </c>
      <c r="AD279" s="65">
        <v>221</v>
      </c>
      <c r="AE279" s="65">
        <v>17780</v>
      </c>
      <c r="AF279" s="65">
        <f t="shared" ref="AF279:AF345" si="20">AE279-AE278</f>
        <v>107</v>
      </c>
      <c r="AI279">
        <f t="shared" si="17"/>
        <v>0.61</v>
      </c>
    </row>
    <row r="280" spans="1:35" x14ac:dyDescent="0.3">
      <c r="A280" s="7">
        <v>283</v>
      </c>
      <c r="B280" s="18">
        <v>279</v>
      </c>
      <c r="C280" s="18">
        <v>821889</v>
      </c>
      <c r="D280" s="18">
        <f t="shared" si="19"/>
        <v>4011</v>
      </c>
      <c r="E280" s="105">
        <f t="shared" si="18"/>
        <v>0.81629027764089646</v>
      </c>
      <c r="AC280">
        <v>200</v>
      </c>
      <c r="AD280" s="65">
        <v>222</v>
      </c>
      <c r="AE280" s="65">
        <v>17863</v>
      </c>
      <c r="AF280" s="65">
        <f t="shared" si="20"/>
        <v>83</v>
      </c>
      <c r="AI280">
        <f t="shared" si="17"/>
        <v>0.47</v>
      </c>
    </row>
    <row r="281" spans="1:35" x14ac:dyDescent="0.3">
      <c r="A281" s="7">
        <v>284</v>
      </c>
      <c r="B281" s="18">
        <v>280</v>
      </c>
      <c r="C281" s="18">
        <v>828598</v>
      </c>
      <c r="D281" s="18">
        <f t="shared" si="19"/>
        <v>6709</v>
      </c>
      <c r="E281" s="106">
        <f t="shared" si="18"/>
        <v>0.98552011952719454</v>
      </c>
      <c r="AC281">
        <v>201</v>
      </c>
      <c r="AD281" s="65">
        <v>223</v>
      </c>
      <c r="AE281" s="65">
        <v>18028</v>
      </c>
      <c r="AF281" s="65">
        <f t="shared" si="20"/>
        <v>165</v>
      </c>
      <c r="AI281">
        <f t="shared" si="17"/>
        <v>0.92</v>
      </c>
    </row>
    <row r="282" spans="1:35" x14ac:dyDescent="0.3">
      <c r="A282" s="7">
        <v>285</v>
      </c>
      <c r="B282" s="18">
        <v>281</v>
      </c>
      <c r="C282" s="18">
        <v>836764</v>
      </c>
      <c r="D282" s="18">
        <f t="shared" si="19"/>
        <v>8166</v>
      </c>
      <c r="E282" s="107">
        <f t="shared" si="18"/>
        <v>0.99418713042147555</v>
      </c>
      <c r="AC282">
        <v>202</v>
      </c>
      <c r="AD282" s="65">
        <v>224</v>
      </c>
      <c r="AE282" s="65">
        <v>18151</v>
      </c>
      <c r="AF282" s="65">
        <f t="shared" si="20"/>
        <v>123</v>
      </c>
      <c r="AI282">
        <f t="shared" si="17"/>
        <v>0.68</v>
      </c>
    </row>
    <row r="283" spans="1:35" x14ac:dyDescent="0.3">
      <c r="A283" s="7">
        <v>286</v>
      </c>
      <c r="B283" s="18">
        <v>282</v>
      </c>
      <c r="C283" s="18">
        <v>845083</v>
      </c>
      <c r="D283" s="18">
        <f t="shared" si="19"/>
        <v>8319</v>
      </c>
      <c r="E283" s="107">
        <f t="shared" si="18"/>
        <v>0.93268945180533525</v>
      </c>
      <c r="AC283">
        <v>203</v>
      </c>
      <c r="AD283" s="65">
        <v>225</v>
      </c>
      <c r="AE283" s="66">
        <v>18309</v>
      </c>
      <c r="AF283" s="66">
        <f t="shared" si="20"/>
        <v>158</v>
      </c>
      <c r="AI283">
        <f t="shared" si="17"/>
        <v>0.87</v>
      </c>
    </row>
    <row r="284" spans="1:35" x14ac:dyDescent="0.3">
      <c r="A284" s="7">
        <v>287</v>
      </c>
      <c r="B284" s="18">
        <v>283</v>
      </c>
      <c r="C284" s="18">
        <v>852965</v>
      </c>
      <c r="D284" s="18">
        <f t="shared" si="19"/>
        <v>7882</v>
      </c>
      <c r="E284" s="107">
        <f t="shared" si="18"/>
        <v>0.93778759972567016</v>
      </c>
      <c r="AC284">
        <v>204</v>
      </c>
      <c r="AD284" s="65">
        <v>226</v>
      </c>
      <c r="AE284" s="66">
        <v>18370</v>
      </c>
      <c r="AF284" s="66">
        <f t="shared" si="20"/>
        <v>61</v>
      </c>
      <c r="AI284">
        <f t="shared" si="17"/>
        <v>0.33</v>
      </c>
    </row>
    <row r="285" spans="1:35" x14ac:dyDescent="0.3">
      <c r="A285" s="7">
        <v>288</v>
      </c>
      <c r="B285" s="18">
        <v>284</v>
      </c>
      <c r="C285" s="18">
        <v>860964</v>
      </c>
      <c r="D285" s="18">
        <f t="shared" si="19"/>
        <v>7999</v>
      </c>
      <c r="E285" s="108">
        <f t="shared" si="18"/>
        <v>0.59967664153204314</v>
      </c>
      <c r="AC285">
        <v>205</v>
      </c>
      <c r="AD285" s="65">
        <v>227</v>
      </c>
      <c r="AE285" s="67">
        <v>18408</v>
      </c>
      <c r="AF285" s="67">
        <f t="shared" si="20"/>
        <v>38</v>
      </c>
      <c r="AI285">
        <f t="shared" si="17"/>
        <v>0.21</v>
      </c>
    </row>
    <row r="286" spans="1:35" x14ac:dyDescent="0.3">
      <c r="A286" s="7">
        <v>289</v>
      </c>
      <c r="B286" s="18">
        <v>285</v>
      </c>
      <c r="C286" s="18">
        <v>866127</v>
      </c>
      <c r="D286" s="18">
        <f t="shared" si="19"/>
        <v>5163</v>
      </c>
      <c r="E286" s="109">
        <f t="shared" si="18"/>
        <v>0.87192755796783317</v>
      </c>
      <c r="AC286">
        <v>206</v>
      </c>
      <c r="AD286" s="65">
        <v>228</v>
      </c>
      <c r="AE286" s="68">
        <v>18471</v>
      </c>
      <c r="AF286" s="68">
        <f t="shared" si="20"/>
        <v>63</v>
      </c>
      <c r="AI286">
        <f t="shared" si="17"/>
        <v>0.34</v>
      </c>
    </row>
    <row r="287" spans="1:35" x14ac:dyDescent="0.3">
      <c r="A287" s="7">
        <v>290</v>
      </c>
      <c r="B287" s="18">
        <v>286</v>
      </c>
      <c r="C287" s="18">
        <v>873679</v>
      </c>
      <c r="D287" s="18">
        <f t="shared" si="19"/>
        <v>7552</v>
      </c>
      <c r="E287" s="110">
        <f t="shared" si="18"/>
        <v>1.1455008075048179</v>
      </c>
      <c r="AC287">
        <v>207</v>
      </c>
      <c r="AD287" s="65">
        <v>229</v>
      </c>
      <c r="AE287" s="68">
        <v>18492</v>
      </c>
      <c r="AF287" s="68">
        <f t="shared" si="20"/>
        <v>21</v>
      </c>
      <c r="AI287">
        <f t="shared" si="17"/>
        <v>0.11</v>
      </c>
    </row>
    <row r="288" spans="1:35" x14ac:dyDescent="0.3">
      <c r="A288" s="7">
        <v>291</v>
      </c>
      <c r="B288" s="18">
        <v>287</v>
      </c>
      <c r="C288" s="18">
        <v>883687</v>
      </c>
      <c r="D288" s="18">
        <f t="shared" si="19"/>
        <v>10008</v>
      </c>
      <c r="E288" s="110">
        <f t="shared" si="18"/>
        <v>1.0327185983272313</v>
      </c>
      <c r="AC288">
        <v>208</v>
      </c>
      <c r="AD288" s="68">
        <v>230</v>
      </c>
      <c r="AE288" s="68">
        <v>18656</v>
      </c>
      <c r="AF288" s="68">
        <f t="shared" si="20"/>
        <v>164</v>
      </c>
      <c r="AI288">
        <f t="shared" si="17"/>
        <v>0.89</v>
      </c>
    </row>
    <row r="289" spans="1:35" x14ac:dyDescent="0.3">
      <c r="A289" s="7">
        <v>292</v>
      </c>
      <c r="B289" s="18">
        <v>288</v>
      </c>
      <c r="C289" s="18">
        <v>892813</v>
      </c>
      <c r="D289" s="18">
        <f t="shared" si="19"/>
        <v>9126</v>
      </c>
      <c r="E289" s="111">
        <f t="shared" si="18"/>
        <v>0.97724831515670907</v>
      </c>
      <c r="AC289">
        <v>209</v>
      </c>
      <c r="AD289" s="68">
        <v>231</v>
      </c>
      <c r="AE289" s="69">
        <v>18741</v>
      </c>
      <c r="AF289" s="69">
        <f t="shared" si="20"/>
        <v>85</v>
      </c>
      <c r="AI289">
        <f t="shared" si="17"/>
        <v>0.46</v>
      </c>
    </row>
    <row r="290" spans="1:35" x14ac:dyDescent="0.3">
      <c r="A290" s="7">
        <v>293</v>
      </c>
      <c r="B290" s="18">
        <v>289</v>
      </c>
      <c r="C290" s="18">
        <v>901538</v>
      </c>
      <c r="D290" s="18">
        <f t="shared" si="19"/>
        <v>8725</v>
      </c>
      <c r="E290" s="112">
        <f t="shared" si="18"/>
        <v>1.2133709283469019</v>
      </c>
      <c r="AC290">
        <v>210</v>
      </c>
      <c r="AD290" s="68">
        <v>232</v>
      </c>
      <c r="AE290" s="69">
        <v>18843</v>
      </c>
      <c r="AF290" s="69">
        <f t="shared" si="20"/>
        <v>102</v>
      </c>
      <c r="AI290">
        <f t="shared" si="17"/>
        <v>0.54</v>
      </c>
    </row>
    <row r="291" spans="1:35" x14ac:dyDescent="0.3">
      <c r="A291" s="7">
        <v>294</v>
      </c>
      <c r="B291" s="18">
        <v>290</v>
      </c>
      <c r="C291" s="18">
        <v>912477</v>
      </c>
      <c r="D291" s="18">
        <f t="shared" si="19"/>
        <v>10939</v>
      </c>
      <c r="E291" s="113">
        <f t="shared" si="18"/>
        <v>1.0350945832059422</v>
      </c>
      <c r="AC291">
        <v>211</v>
      </c>
      <c r="AD291" s="68">
        <v>233</v>
      </c>
      <c r="AE291" s="69">
        <v>18891</v>
      </c>
      <c r="AF291" s="69">
        <f t="shared" si="20"/>
        <v>48</v>
      </c>
      <c r="AI291">
        <f t="shared" si="17"/>
        <v>0.25</v>
      </c>
    </row>
    <row r="292" spans="1:35" x14ac:dyDescent="0.3">
      <c r="A292" s="7">
        <v>295</v>
      </c>
      <c r="B292" s="18">
        <v>291</v>
      </c>
      <c r="C292" s="18">
        <v>921922</v>
      </c>
      <c r="D292" s="18">
        <f t="shared" si="19"/>
        <v>9445</v>
      </c>
      <c r="E292" s="114">
        <f t="shared" si="18"/>
        <v>0.95333444694887248</v>
      </c>
      <c r="AC292">
        <v>212</v>
      </c>
      <c r="AD292" s="68">
        <v>234</v>
      </c>
      <c r="AE292" s="70">
        <v>18944</v>
      </c>
      <c r="AF292" s="70">
        <f t="shared" si="20"/>
        <v>53</v>
      </c>
      <c r="AI292">
        <f t="shared" si="17"/>
        <v>0.28000000000000003</v>
      </c>
    </row>
    <row r="293" spans="1:35" x14ac:dyDescent="0.3">
      <c r="A293" s="7">
        <v>296</v>
      </c>
      <c r="B293" s="18">
        <v>292</v>
      </c>
      <c r="C293" s="18">
        <v>930711</v>
      </c>
      <c r="D293" s="18">
        <f t="shared" si="19"/>
        <v>8789</v>
      </c>
      <c r="E293" s="115">
        <f t="shared" si="18"/>
        <v>1.0208324603448338</v>
      </c>
      <c r="AC293">
        <v>213</v>
      </c>
      <c r="AD293" s="68">
        <v>235</v>
      </c>
      <c r="AE293" s="71">
        <v>18968</v>
      </c>
      <c r="AF293" s="71">
        <f t="shared" si="20"/>
        <v>24</v>
      </c>
      <c r="AI293">
        <f t="shared" si="17"/>
        <v>0.13</v>
      </c>
    </row>
    <row r="294" spans="1:35" x14ac:dyDescent="0.3">
      <c r="A294" s="7">
        <v>297</v>
      </c>
      <c r="B294" s="18">
        <v>293</v>
      </c>
      <c r="C294" s="18">
        <v>940212</v>
      </c>
      <c r="D294" s="18">
        <f t="shared" si="19"/>
        <v>9501</v>
      </c>
      <c r="E294" s="116">
        <f t="shared" si="18"/>
        <v>1.4939183928730948</v>
      </c>
      <c r="AC294">
        <v>214</v>
      </c>
      <c r="AD294" s="68">
        <v>236</v>
      </c>
      <c r="AE294" s="72">
        <v>19008</v>
      </c>
      <c r="AF294" s="72">
        <f t="shared" si="20"/>
        <v>40</v>
      </c>
      <c r="AI294">
        <f t="shared" si="17"/>
        <v>0.21</v>
      </c>
    </row>
    <row r="295" spans="1:35" x14ac:dyDescent="0.3">
      <c r="A295" s="7">
        <v>298</v>
      </c>
      <c r="B295" s="18">
        <v>294</v>
      </c>
      <c r="C295" s="18">
        <v>954258</v>
      </c>
      <c r="D295" s="18">
        <f t="shared" si="19"/>
        <v>14046</v>
      </c>
      <c r="E295" s="117">
        <f t="shared" si="18"/>
        <v>1.4990704819870526</v>
      </c>
      <c r="AC295">
        <v>215</v>
      </c>
      <c r="AD295" s="68">
        <v>237</v>
      </c>
      <c r="AE295" s="72">
        <v>19053</v>
      </c>
      <c r="AF295" s="72">
        <f t="shared" si="20"/>
        <v>45</v>
      </c>
      <c r="AI295">
        <f t="shared" si="17"/>
        <v>0.24</v>
      </c>
    </row>
    <row r="296" spans="1:35" x14ac:dyDescent="0.3">
      <c r="A296" s="7">
        <v>299</v>
      </c>
      <c r="B296" s="18">
        <v>295</v>
      </c>
      <c r="C296" s="18">
        <v>968563</v>
      </c>
      <c r="D296" s="18">
        <f t="shared" si="19"/>
        <v>14305</v>
      </c>
      <c r="E296" s="118">
        <f t="shared" si="18"/>
        <v>1.5276239129514479</v>
      </c>
      <c r="AC296">
        <v>216</v>
      </c>
      <c r="AD296" s="68">
        <v>238</v>
      </c>
      <c r="AE296" s="73">
        <v>19111</v>
      </c>
      <c r="AF296" s="73">
        <f t="shared" si="20"/>
        <v>58</v>
      </c>
      <c r="AI296">
        <f t="shared" si="17"/>
        <v>0.3</v>
      </c>
    </row>
    <row r="297" spans="1:35" x14ac:dyDescent="0.3">
      <c r="A297" s="7">
        <v>300</v>
      </c>
      <c r="B297" s="18">
        <v>296</v>
      </c>
      <c r="C297" s="18">
        <v>983359</v>
      </c>
      <c r="D297" s="18">
        <f t="shared" si="19"/>
        <v>14796</v>
      </c>
      <c r="E297" s="119">
        <f t="shared" si="18"/>
        <v>1.174748998076991</v>
      </c>
      <c r="AC297">
        <v>217</v>
      </c>
      <c r="AD297" s="74">
        <v>239</v>
      </c>
      <c r="AE297" s="74">
        <v>19164</v>
      </c>
      <c r="AF297" s="74">
        <f t="shared" si="20"/>
        <v>53</v>
      </c>
      <c r="AI297">
        <f t="shared" si="17"/>
        <v>0.28000000000000003</v>
      </c>
    </row>
    <row r="298" spans="1:35" x14ac:dyDescent="0.3">
      <c r="A298" s="7">
        <v>301</v>
      </c>
      <c r="B298" s="18">
        <v>297</v>
      </c>
      <c r="C298" s="18">
        <v>994911</v>
      </c>
      <c r="D298" s="18">
        <f t="shared" si="19"/>
        <v>11552</v>
      </c>
      <c r="E298" s="119">
        <f t="shared" si="18"/>
        <v>0.95506030187624269</v>
      </c>
      <c r="AC298">
        <v>218</v>
      </c>
      <c r="AD298" s="74">
        <v>240</v>
      </c>
      <c r="AE298" s="74">
        <v>19230</v>
      </c>
      <c r="AF298" s="74">
        <f t="shared" si="20"/>
        <v>66</v>
      </c>
      <c r="AI298">
        <f t="shared" si="17"/>
        <v>0.34</v>
      </c>
    </row>
    <row r="299" spans="1:35" x14ac:dyDescent="0.3">
      <c r="A299" s="7">
        <v>302</v>
      </c>
      <c r="B299" s="18">
        <v>298</v>
      </c>
      <c r="C299" s="18">
        <v>1004413</v>
      </c>
      <c r="D299" s="18">
        <f t="shared" si="19"/>
        <v>9502</v>
      </c>
      <c r="E299" s="120">
        <f t="shared" si="18"/>
        <v>0.74252324492016797</v>
      </c>
      <c r="AC299">
        <v>219</v>
      </c>
      <c r="AD299" s="74">
        <v>241</v>
      </c>
      <c r="AE299" s="75">
        <v>19276</v>
      </c>
      <c r="AF299" s="75">
        <f t="shared" si="20"/>
        <v>46</v>
      </c>
      <c r="AI299">
        <f t="shared" si="17"/>
        <v>0.24</v>
      </c>
    </row>
    <row r="300" spans="1:35" x14ac:dyDescent="0.3">
      <c r="A300" s="7">
        <v>303</v>
      </c>
      <c r="B300" s="18">
        <v>299</v>
      </c>
      <c r="C300" s="18">
        <v>1011871</v>
      </c>
      <c r="D300" s="18">
        <f t="shared" si="19"/>
        <v>7458</v>
      </c>
      <c r="E300" s="120">
        <f t="shared" si="18"/>
        <v>0.94676100016701792</v>
      </c>
      <c r="AC300">
        <v>220</v>
      </c>
      <c r="AD300" s="74">
        <v>242</v>
      </c>
      <c r="AE300" s="76">
        <v>19411</v>
      </c>
      <c r="AF300" s="76">
        <f t="shared" si="20"/>
        <v>135</v>
      </c>
      <c r="AI300">
        <f t="shared" si="17"/>
        <v>0.7</v>
      </c>
    </row>
    <row r="301" spans="1:35" x14ac:dyDescent="0.3">
      <c r="A301" s="7">
        <v>304</v>
      </c>
      <c r="B301" s="18">
        <v>300</v>
      </c>
      <c r="C301" s="18">
        <v>1021451</v>
      </c>
      <c r="D301" s="18">
        <f t="shared" si="19"/>
        <v>9580</v>
      </c>
      <c r="E301" s="121">
        <f t="shared" si="18"/>
        <v>1.7338080828155134</v>
      </c>
      <c r="AC301">
        <v>221</v>
      </c>
      <c r="AD301" s="74">
        <v>243</v>
      </c>
      <c r="AE301" s="76">
        <v>19465</v>
      </c>
      <c r="AF301" s="76">
        <f t="shared" si="20"/>
        <v>54</v>
      </c>
      <c r="AI301">
        <f t="shared" si="17"/>
        <v>0.28000000000000003</v>
      </c>
    </row>
    <row r="302" spans="1:35" x14ac:dyDescent="0.3">
      <c r="A302" s="7">
        <v>305</v>
      </c>
      <c r="B302" s="18">
        <v>301</v>
      </c>
      <c r="C302" s="18">
        <v>1039161</v>
      </c>
      <c r="D302" s="18">
        <f t="shared" si="19"/>
        <v>17710</v>
      </c>
      <c r="E302" s="122">
        <f t="shared" si="18"/>
        <v>1.732166622881337</v>
      </c>
      <c r="AC302">
        <v>222</v>
      </c>
      <c r="AD302" s="77">
        <v>244</v>
      </c>
      <c r="AE302" s="77">
        <v>19539</v>
      </c>
      <c r="AF302" s="77">
        <f t="shared" si="20"/>
        <v>74</v>
      </c>
      <c r="AI302">
        <f t="shared" si="17"/>
        <v>0.38</v>
      </c>
    </row>
    <row r="303" spans="1:35" x14ac:dyDescent="0.3">
      <c r="A303" s="7">
        <v>306</v>
      </c>
      <c r="B303" s="18">
        <v>302</v>
      </c>
      <c r="C303" s="18">
        <v>1057161</v>
      </c>
      <c r="D303" s="18">
        <f t="shared" si="19"/>
        <v>18000</v>
      </c>
      <c r="E303" s="122">
        <f t="shared" si="18"/>
        <v>1.5821620358677624</v>
      </c>
      <c r="AC303">
        <v>223</v>
      </c>
      <c r="AD303" s="77">
        <v>245</v>
      </c>
      <c r="AE303" s="78">
        <v>19585</v>
      </c>
      <c r="AF303" s="78">
        <f t="shared" si="20"/>
        <v>46</v>
      </c>
      <c r="AI303">
        <f t="shared" si="17"/>
        <v>0.24</v>
      </c>
    </row>
    <row r="304" spans="1:35" x14ac:dyDescent="0.3">
      <c r="A304" s="7">
        <v>307</v>
      </c>
      <c r="B304" s="18">
        <v>303</v>
      </c>
      <c r="C304" s="18">
        <v>1073887</v>
      </c>
      <c r="D304" s="18">
        <f t="shared" si="19"/>
        <v>16726</v>
      </c>
      <c r="E304" s="122">
        <f t="shared" si="18"/>
        <v>1.3969812466302356</v>
      </c>
      <c r="AC304">
        <v>224</v>
      </c>
      <c r="AD304" s="77">
        <v>246</v>
      </c>
      <c r="AE304" s="79">
        <v>19677</v>
      </c>
      <c r="AF304" s="79">
        <f t="shared" si="20"/>
        <v>92</v>
      </c>
      <c r="AI304">
        <f t="shared" si="17"/>
        <v>0.47</v>
      </c>
    </row>
    <row r="305" spans="1:35" x14ac:dyDescent="0.3">
      <c r="A305" s="7">
        <v>308</v>
      </c>
      <c r="B305" s="18">
        <v>304</v>
      </c>
      <c r="C305" s="18">
        <v>1088889</v>
      </c>
      <c r="D305" s="18">
        <f t="shared" si="19"/>
        <v>15002</v>
      </c>
      <c r="E305" s="122">
        <f t="shared" si="18"/>
        <v>1.0890917256028754</v>
      </c>
      <c r="AC305">
        <v>225</v>
      </c>
      <c r="AD305" s="77">
        <v>247</v>
      </c>
      <c r="AE305" s="80">
        <v>19749</v>
      </c>
      <c r="AF305" s="80">
        <f t="shared" si="20"/>
        <v>72</v>
      </c>
      <c r="AI305">
        <f t="shared" si="17"/>
        <v>0.37</v>
      </c>
    </row>
    <row r="306" spans="1:35" x14ac:dyDescent="0.3">
      <c r="A306" s="7">
        <v>309</v>
      </c>
      <c r="B306" s="18">
        <v>305</v>
      </c>
      <c r="C306" s="18">
        <v>1100748</v>
      </c>
      <c r="D306" s="18">
        <f t="shared" si="19"/>
        <v>11859</v>
      </c>
      <c r="E306" s="122"/>
      <c r="AC306">
        <v>226</v>
      </c>
      <c r="AD306" s="77">
        <v>248</v>
      </c>
      <c r="AE306" s="81">
        <v>19789</v>
      </c>
      <c r="AF306" s="81">
        <f t="shared" si="20"/>
        <v>40</v>
      </c>
      <c r="AI306">
        <f t="shared" si="17"/>
        <v>0.2</v>
      </c>
    </row>
    <row r="307" spans="1:35" x14ac:dyDescent="0.3">
      <c r="A307" s="7">
        <v>310</v>
      </c>
      <c r="B307" s="18">
        <v>306</v>
      </c>
      <c r="AC307">
        <v>227</v>
      </c>
      <c r="AD307" s="77">
        <v>249</v>
      </c>
      <c r="AE307" s="82">
        <v>19809</v>
      </c>
      <c r="AF307" s="82">
        <f t="shared" si="20"/>
        <v>20</v>
      </c>
      <c r="AI307">
        <f t="shared" si="17"/>
        <v>0.1</v>
      </c>
    </row>
    <row r="308" spans="1:35" x14ac:dyDescent="0.3">
      <c r="A308" s="7">
        <v>311</v>
      </c>
      <c r="B308" s="18">
        <v>307</v>
      </c>
      <c r="AC308">
        <v>228</v>
      </c>
      <c r="AD308" s="77">
        <v>250</v>
      </c>
      <c r="AE308" s="83">
        <v>19845</v>
      </c>
      <c r="AF308" s="83">
        <f t="shared" si="20"/>
        <v>36</v>
      </c>
      <c r="AI308">
        <f t="shared" si="17"/>
        <v>0.18</v>
      </c>
    </row>
    <row r="309" spans="1:35" x14ac:dyDescent="0.3">
      <c r="A309" s="7">
        <v>312</v>
      </c>
      <c r="B309" s="18">
        <v>308</v>
      </c>
      <c r="AC309">
        <v>229</v>
      </c>
      <c r="AD309" s="77">
        <v>251</v>
      </c>
      <c r="AE309" s="84">
        <v>19951</v>
      </c>
      <c r="AF309" s="84">
        <f t="shared" si="20"/>
        <v>106</v>
      </c>
      <c r="AI309">
        <f t="shared" si="17"/>
        <v>0.53</v>
      </c>
    </row>
    <row r="310" spans="1:35" x14ac:dyDescent="0.3">
      <c r="A310" s="7">
        <v>313</v>
      </c>
      <c r="B310" s="18">
        <v>309</v>
      </c>
      <c r="AC310">
        <v>230</v>
      </c>
      <c r="AD310" s="85">
        <v>252</v>
      </c>
      <c r="AE310" s="85">
        <v>20011</v>
      </c>
      <c r="AF310" s="85">
        <f t="shared" si="20"/>
        <v>60</v>
      </c>
      <c r="AI310">
        <f t="shared" si="17"/>
        <v>0.3</v>
      </c>
    </row>
    <row r="311" spans="1:35" x14ac:dyDescent="0.3">
      <c r="A311" s="7">
        <v>314</v>
      </c>
      <c r="B311" s="18">
        <v>310</v>
      </c>
      <c r="AC311">
        <v>231</v>
      </c>
      <c r="AD311" s="85">
        <v>253</v>
      </c>
      <c r="AE311" s="86">
        <v>20076</v>
      </c>
      <c r="AF311" s="86">
        <f t="shared" si="20"/>
        <v>65</v>
      </c>
      <c r="AI311">
        <f t="shared" si="17"/>
        <v>0.32</v>
      </c>
    </row>
    <row r="312" spans="1:35" x14ac:dyDescent="0.3">
      <c r="A312" s="7">
        <v>315</v>
      </c>
      <c r="B312" s="18">
        <v>311</v>
      </c>
      <c r="AC312">
        <v>232</v>
      </c>
      <c r="AD312" s="85">
        <v>254</v>
      </c>
      <c r="AE312" s="87">
        <v>20153</v>
      </c>
      <c r="AF312" s="87">
        <f t="shared" si="20"/>
        <v>77</v>
      </c>
      <c r="AI312">
        <f t="shared" si="17"/>
        <v>0.38</v>
      </c>
    </row>
    <row r="313" spans="1:35" x14ac:dyDescent="0.3">
      <c r="AC313">
        <v>233</v>
      </c>
      <c r="AD313" s="85">
        <v>255</v>
      </c>
      <c r="AE313" s="87">
        <v>20206</v>
      </c>
      <c r="AF313" s="87">
        <f t="shared" si="20"/>
        <v>53</v>
      </c>
      <c r="AI313">
        <f t="shared" si="17"/>
        <v>0.26</v>
      </c>
    </row>
    <row r="314" spans="1:35" x14ac:dyDescent="0.3">
      <c r="AC314">
        <v>234</v>
      </c>
      <c r="AD314" s="85">
        <v>256</v>
      </c>
      <c r="AE314" s="88">
        <v>20241</v>
      </c>
      <c r="AF314" s="88">
        <f t="shared" si="20"/>
        <v>35</v>
      </c>
      <c r="AI314">
        <f t="shared" si="17"/>
        <v>0.17</v>
      </c>
    </row>
    <row r="315" spans="1:35" x14ac:dyDescent="0.3">
      <c r="AC315">
        <v>235</v>
      </c>
      <c r="AD315" s="85">
        <v>257</v>
      </c>
      <c r="AE315" s="88">
        <v>20314</v>
      </c>
      <c r="AF315" s="88">
        <f t="shared" si="20"/>
        <v>73</v>
      </c>
      <c r="AI315">
        <f t="shared" ref="AI315:AI363" si="21">ROUND((AE315/AE314-1)*100, 2)</f>
        <v>0.36</v>
      </c>
    </row>
    <row r="316" spans="1:35" x14ac:dyDescent="0.3">
      <c r="AC316">
        <v>236</v>
      </c>
      <c r="AD316" s="85">
        <v>258</v>
      </c>
      <c r="AE316" s="89">
        <v>20433</v>
      </c>
      <c r="AF316" s="89">
        <f t="shared" si="20"/>
        <v>119</v>
      </c>
      <c r="AI316">
        <f t="shared" si="21"/>
        <v>0.59</v>
      </c>
    </row>
    <row r="317" spans="1:35" x14ac:dyDescent="0.3">
      <c r="AC317">
        <v>237</v>
      </c>
      <c r="AD317" s="89">
        <v>259</v>
      </c>
      <c r="AE317" s="90">
        <v>20556</v>
      </c>
      <c r="AF317" s="90">
        <f t="shared" si="20"/>
        <v>123</v>
      </c>
      <c r="AI317">
        <f t="shared" si="21"/>
        <v>0.6</v>
      </c>
    </row>
    <row r="318" spans="1:35" x14ac:dyDescent="0.3">
      <c r="AC318">
        <v>238</v>
      </c>
      <c r="AD318" s="89">
        <v>260</v>
      </c>
      <c r="AE318" s="91">
        <v>20671</v>
      </c>
      <c r="AF318" s="91">
        <f t="shared" si="20"/>
        <v>115</v>
      </c>
      <c r="AI318">
        <f t="shared" si="21"/>
        <v>0.56000000000000005</v>
      </c>
    </row>
    <row r="319" spans="1:35" x14ac:dyDescent="0.3">
      <c r="AC319">
        <v>239</v>
      </c>
      <c r="AD319" s="89">
        <v>261</v>
      </c>
      <c r="AE319" s="92">
        <v>20759</v>
      </c>
      <c r="AF319" s="92">
        <f t="shared" si="20"/>
        <v>88</v>
      </c>
      <c r="AI319">
        <f t="shared" si="21"/>
        <v>0.43</v>
      </c>
    </row>
    <row r="320" spans="1:35" x14ac:dyDescent="0.3">
      <c r="AC320">
        <v>240</v>
      </c>
      <c r="AD320" s="89">
        <v>262</v>
      </c>
      <c r="AE320" s="93">
        <v>20845</v>
      </c>
      <c r="AF320" s="93">
        <f t="shared" si="20"/>
        <v>86</v>
      </c>
      <c r="AI320">
        <f t="shared" si="21"/>
        <v>0.41</v>
      </c>
    </row>
    <row r="321" spans="29:35" x14ac:dyDescent="0.3">
      <c r="AC321">
        <v>241</v>
      </c>
      <c r="AD321" s="89">
        <v>263</v>
      </c>
      <c r="AE321" s="94">
        <v>20903</v>
      </c>
      <c r="AF321" s="94">
        <f t="shared" si="20"/>
        <v>58</v>
      </c>
      <c r="AI321">
        <f t="shared" si="21"/>
        <v>0.28000000000000003</v>
      </c>
    </row>
    <row r="322" spans="29:35" x14ac:dyDescent="0.3">
      <c r="AC322">
        <v>242</v>
      </c>
      <c r="AD322" s="89">
        <v>264</v>
      </c>
      <c r="AE322" s="94">
        <v>20968</v>
      </c>
      <c r="AF322" s="94">
        <f t="shared" si="20"/>
        <v>65</v>
      </c>
      <c r="AI322">
        <f t="shared" si="21"/>
        <v>0.31</v>
      </c>
    </row>
    <row r="323" spans="29:35" x14ac:dyDescent="0.3">
      <c r="AC323">
        <v>243</v>
      </c>
      <c r="AD323" s="89">
        <v>265</v>
      </c>
      <c r="AE323" s="95">
        <v>21083</v>
      </c>
      <c r="AF323" s="95">
        <f t="shared" si="20"/>
        <v>115</v>
      </c>
      <c r="AI323">
        <f t="shared" si="21"/>
        <v>0.55000000000000004</v>
      </c>
    </row>
    <row r="324" spans="29:35" x14ac:dyDescent="0.3">
      <c r="AC324">
        <v>244</v>
      </c>
      <c r="AD324" s="89">
        <v>266</v>
      </c>
      <c r="AE324" s="96">
        <v>21201</v>
      </c>
      <c r="AF324" s="96">
        <f t="shared" si="20"/>
        <v>118</v>
      </c>
      <c r="AI324">
        <f t="shared" si="21"/>
        <v>0.56000000000000005</v>
      </c>
    </row>
    <row r="325" spans="29:35" x14ac:dyDescent="0.3">
      <c r="AC325">
        <v>245</v>
      </c>
      <c r="AD325" s="89">
        <v>267</v>
      </c>
      <c r="AE325" s="97">
        <v>21289</v>
      </c>
      <c r="AF325" s="97">
        <f t="shared" si="20"/>
        <v>88</v>
      </c>
      <c r="AI325">
        <f t="shared" si="21"/>
        <v>0.42</v>
      </c>
    </row>
    <row r="326" spans="29:35" x14ac:dyDescent="0.3">
      <c r="AC326">
        <v>246</v>
      </c>
      <c r="AD326" s="89">
        <v>268</v>
      </c>
      <c r="AE326" s="98">
        <v>21378</v>
      </c>
      <c r="AF326" s="98">
        <f t="shared" si="20"/>
        <v>89</v>
      </c>
      <c r="AI326">
        <f t="shared" si="21"/>
        <v>0.42</v>
      </c>
    </row>
    <row r="327" spans="29:35" x14ac:dyDescent="0.3">
      <c r="AC327">
        <v>247</v>
      </c>
      <c r="AD327" s="89">
        <v>269</v>
      </c>
      <c r="AE327" s="99">
        <v>21439</v>
      </c>
      <c r="AF327" s="99">
        <f t="shared" si="20"/>
        <v>61</v>
      </c>
      <c r="AI327">
        <f t="shared" si="21"/>
        <v>0.28999999999999998</v>
      </c>
    </row>
    <row r="328" spans="29:35" x14ac:dyDescent="0.3">
      <c r="AC328">
        <v>248</v>
      </c>
      <c r="AD328" s="89">
        <v>270</v>
      </c>
      <c r="AE328" s="99">
        <v>21477</v>
      </c>
      <c r="AF328" s="99">
        <f t="shared" si="20"/>
        <v>38</v>
      </c>
      <c r="AI328">
        <f t="shared" si="21"/>
        <v>0.18</v>
      </c>
    </row>
    <row r="329" spans="29:35" x14ac:dyDescent="0.3">
      <c r="AC329">
        <v>249</v>
      </c>
      <c r="AD329" s="99">
        <v>271</v>
      </c>
      <c r="AE329" s="100">
        <v>21535</v>
      </c>
      <c r="AF329" s="100">
        <f t="shared" si="20"/>
        <v>58</v>
      </c>
      <c r="AI329">
        <f t="shared" si="21"/>
        <v>0.27</v>
      </c>
    </row>
    <row r="330" spans="29:35" x14ac:dyDescent="0.3">
      <c r="AC330">
        <v>250</v>
      </c>
      <c r="AD330" s="99">
        <v>272</v>
      </c>
      <c r="AE330" s="100">
        <v>21644</v>
      </c>
      <c r="AF330" s="100">
        <f t="shared" si="20"/>
        <v>109</v>
      </c>
      <c r="AI330">
        <f t="shared" si="21"/>
        <v>0.51</v>
      </c>
    </row>
    <row r="331" spans="29:35" x14ac:dyDescent="0.3">
      <c r="AC331">
        <v>251</v>
      </c>
      <c r="AD331" s="99">
        <v>273</v>
      </c>
      <c r="AE331" s="101">
        <v>21709</v>
      </c>
      <c r="AF331" s="101">
        <f t="shared" si="20"/>
        <v>65</v>
      </c>
      <c r="AI331">
        <f t="shared" si="21"/>
        <v>0.3</v>
      </c>
    </row>
    <row r="332" spans="29:35" x14ac:dyDescent="0.3">
      <c r="AC332">
        <v>252</v>
      </c>
      <c r="AD332" s="99">
        <v>274</v>
      </c>
      <c r="AE332" s="101">
        <v>21803</v>
      </c>
      <c r="AF332" s="101">
        <f t="shared" si="20"/>
        <v>94</v>
      </c>
      <c r="AI332">
        <f t="shared" si="21"/>
        <v>0.43</v>
      </c>
    </row>
    <row r="333" spans="29:35" x14ac:dyDescent="0.3">
      <c r="AC333">
        <v>253</v>
      </c>
      <c r="AD333" s="99">
        <v>275</v>
      </c>
      <c r="AE333" s="102">
        <v>21963</v>
      </c>
      <c r="AF333" s="102">
        <f t="shared" si="20"/>
        <v>160</v>
      </c>
      <c r="AI333">
        <f t="shared" si="21"/>
        <v>0.73</v>
      </c>
    </row>
    <row r="334" spans="29:35" x14ac:dyDescent="0.3">
      <c r="AC334">
        <v>254</v>
      </c>
      <c r="AD334" s="99">
        <v>276</v>
      </c>
      <c r="AE334" s="102">
        <v>22067</v>
      </c>
      <c r="AF334" s="102">
        <f t="shared" si="20"/>
        <v>104</v>
      </c>
      <c r="AI334">
        <f t="shared" si="21"/>
        <v>0.47</v>
      </c>
    </row>
    <row r="335" spans="29:35" x14ac:dyDescent="0.3">
      <c r="AC335">
        <v>255</v>
      </c>
      <c r="AD335" s="103">
        <v>277</v>
      </c>
      <c r="AE335" s="103">
        <v>22206</v>
      </c>
      <c r="AF335" s="103">
        <f t="shared" si="20"/>
        <v>139</v>
      </c>
      <c r="AI335">
        <f t="shared" si="21"/>
        <v>0.63</v>
      </c>
    </row>
    <row r="336" spans="29:35" x14ac:dyDescent="0.3">
      <c r="AC336">
        <v>256</v>
      </c>
      <c r="AD336" s="103">
        <v>278</v>
      </c>
      <c r="AE336" s="103">
        <v>22249</v>
      </c>
      <c r="AF336" s="103">
        <f t="shared" si="20"/>
        <v>43</v>
      </c>
      <c r="AI336">
        <f t="shared" si="21"/>
        <v>0.19</v>
      </c>
    </row>
    <row r="337" spans="29:35" x14ac:dyDescent="0.3">
      <c r="AC337">
        <v>257</v>
      </c>
      <c r="AD337" s="103">
        <v>279</v>
      </c>
      <c r="AE337" s="104">
        <v>22432</v>
      </c>
      <c r="AF337" s="104">
        <f t="shared" si="20"/>
        <v>183</v>
      </c>
      <c r="AI337">
        <f t="shared" si="21"/>
        <v>0.82</v>
      </c>
    </row>
    <row r="338" spans="29:35" x14ac:dyDescent="0.3">
      <c r="AC338">
        <v>258</v>
      </c>
      <c r="AD338" s="103">
        <v>280</v>
      </c>
      <c r="AE338" s="105">
        <v>22574</v>
      </c>
      <c r="AF338" s="105">
        <f t="shared" si="20"/>
        <v>142</v>
      </c>
      <c r="AI338">
        <f t="shared" si="21"/>
        <v>0.63</v>
      </c>
    </row>
    <row r="339" spans="29:35" x14ac:dyDescent="0.3">
      <c r="AC339">
        <v>259</v>
      </c>
      <c r="AD339" s="103">
        <v>281</v>
      </c>
      <c r="AE339" s="106">
        <v>22747</v>
      </c>
      <c r="AF339" s="106">
        <f t="shared" si="20"/>
        <v>173</v>
      </c>
      <c r="AI339">
        <f t="shared" si="21"/>
        <v>0.77</v>
      </c>
    </row>
    <row r="340" spans="29:35" x14ac:dyDescent="0.3">
      <c r="AC340">
        <v>260</v>
      </c>
      <c r="AD340" s="103">
        <v>282</v>
      </c>
      <c r="AE340" s="107">
        <v>22952</v>
      </c>
      <c r="AF340" s="107">
        <f t="shared" si="20"/>
        <v>205</v>
      </c>
      <c r="AI340">
        <f t="shared" si="21"/>
        <v>0.9</v>
      </c>
    </row>
    <row r="341" spans="29:35" x14ac:dyDescent="0.3">
      <c r="AC341">
        <v>261</v>
      </c>
      <c r="AD341" s="103">
        <v>283</v>
      </c>
      <c r="AE341" s="107">
        <v>23106</v>
      </c>
      <c r="AF341" s="107">
        <f t="shared" si="20"/>
        <v>154</v>
      </c>
      <c r="AI341">
        <f t="shared" si="21"/>
        <v>0.67</v>
      </c>
    </row>
    <row r="342" spans="29:35" x14ac:dyDescent="0.3">
      <c r="AC342">
        <v>262</v>
      </c>
      <c r="AD342" s="103">
        <v>284</v>
      </c>
      <c r="AE342" s="107">
        <v>23276</v>
      </c>
      <c r="AF342" s="107">
        <f t="shared" si="20"/>
        <v>170</v>
      </c>
      <c r="AI342">
        <f t="shared" si="21"/>
        <v>0.74</v>
      </c>
    </row>
    <row r="343" spans="29:35" x14ac:dyDescent="0.3">
      <c r="AC343">
        <v>263</v>
      </c>
      <c r="AD343" s="103">
        <v>285</v>
      </c>
      <c r="AE343" s="108">
        <v>23451</v>
      </c>
      <c r="AF343" s="108">
        <f t="shared" si="20"/>
        <v>175</v>
      </c>
      <c r="AI343">
        <f t="shared" si="21"/>
        <v>0.75</v>
      </c>
    </row>
    <row r="344" spans="29:35" x14ac:dyDescent="0.3">
      <c r="AC344">
        <v>264</v>
      </c>
      <c r="AD344" s="103">
        <v>286</v>
      </c>
      <c r="AE344" s="109">
        <v>23661</v>
      </c>
      <c r="AF344" s="109">
        <f t="shared" si="20"/>
        <v>210</v>
      </c>
      <c r="AI344">
        <f t="shared" si="21"/>
        <v>0.9</v>
      </c>
    </row>
    <row r="345" spans="29:35" x14ac:dyDescent="0.3">
      <c r="AC345">
        <v>265</v>
      </c>
      <c r="AD345" s="103">
        <v>287</v>
      </c>
      <c r="AE345" s="110">
        <v>23827</v>
      </c>
      <c r="AF345" s="110">
        <f t="shared" si="20"/>
        <v>166</v>
      </c>
      <c r="AI345">
        <f t="shared" si="21"/>
        <v>0.7</v>
      </c>
    </row>
    <row r="346" spans="29:35" x14ac:dyDescent="0.3">
      <c r="AC346">
        <v>266</v>
      </c>
      <c r="AD346" s="103">
        <v>288</v>
      </c>
      <c r="AE346" s="110">
        <v>24011</v>
      </c>
      <c r="AF346" s="110">
        <f t="shared" ref="AF346:AF348" si="22">AE346-AE345</f>
        <v>184</v>
      </c>
      <c r="AI346">
        <f t="shared" si="21"/>
        <v>0.77</v>
      </c>
    </row>
    <row r="347" spans="29:35" x14ac:dyDescent="0.3">
      <c r="AC347">
        <v>267</v>
      </c>
      <c r="AD347" s="103">
        <v>289</v>
      </c>
      <c r="AE347" s="111">
        <v>24285</v>
      </c>
      <c r="AF347" s="111">
        <f t="shared" si="22"/>
        <v>274</v>
      </c>
      <c r="AI347">
        <f t="shared" si="21"/>
        <v>1.1399999999999999</v>
      </c>
    </row>
    <row r="348" spans="29:35" x14ac:dyDescent="0.3">
      <c r="AC348">
        <v>268</v>
      </c>
      <c r="AD348" s="103">
        <v>290</v>
      </c>
      <c r="AE348" s="112">
        <v>24539</v>
      </c>
      <c r="AF348" s="112">
        <f t="shared" si="22"/>
        <v>254</v>
      </c>
      <c r="AI348">
        <f t="shared" si="21"/>
        <v>1.05</v>
      </c>
    </row>
    <row r="349" spans="29:35" x14ac:dyDescent="0.3">
      <c r="AC349">
        <v>269</v>
      </c>
      <c r="AD349" s="103">
        <v>291</v>
      </c>
      <c r="AE349" s="113">
        <v>24691</v>
      </c>
      <c r="AF349" s="113">
        <f t="shared" ref="AF349:AF363" si="23">AE349-AE348</f>
        <v>152</v>
      </c>
      <c r="AI349">
        <f t="shared" si="21"/>
        <v>0.62</v>
      </c>
    </row>
    <row r="350" spans="29:35" x14ac:dyDescent="0.3">
      <c r="AC350">
        <v>270</v>
      </c>
      <c r="AD350" s="103">
        <v>292</v>
      </c>
      <c r="AE350" s="114">
        <v>24907</v>
      </c>
      <c r="AF350" s="114">
        <f t="shared" si="23"/>
        <v>216</v>
      </c>
      <c r="AI350">
        <f t="shared" si="21"/>
        <v>0.87</v>
      </c>
    </row>
    <row r="351" spans="29:35" x14ac:dyDescent="0.3">
      <c r="AC351">
        <v>271</v>
      </c>
      <c r="AD351" s="103">
        <v>293</v>
      </c>
      <c r="AE351" s="115">
        <v>25246</v>
      </c>
      <c r="AF351" s="115">
        <f t="shared" si="23"/>
        <v>339</v>
      </c>
      <c r="AI351">
        <f t="shared" si="21"/>
        <v>1.36</v>
      </c>
    </row>
    <row r="352" spans="29:35" x14ac:dyDescent="0.3">
      <c r="AC352">
        <v>272</v>
      </c>
      <c r="AD352" s="103">
        <v>294</v>
      </c>
      <c r="AE352" s="116">
        <v>25657</v>
      </c>
      <c r="AF352" s="116">
        <f t="shared" si="23"/>
        <v>411</v>
      </c>
      <c r="AI352">
        <f t="shared" si="21"/>
        <v>1.63</v>
      </c>
    </row>
    <row r="353" spans="29:35" x14ac:dyDescent="0.3">
      <c r="AC353">
        <v>273</v>
      </c>
      <c r="AD353" s="103">
        <v>295</v>
      </c>
      <c r="AE353" s="117">
        <v>25983</v>
      </c>
      <c r="AF353" s="117">
        <f t="shared" si="23"/>
        <v>326</v>
      </c>
      <c r="AI353">
        <f t="shared" si="21"/>
        <v>1.27</v>
      </c>
    </row>
    <row r="354" spans="29:35" x14ac:dyDescent="0.3">
      <c r="AC354">
        <v>274</v>
      </c>
      <c r="AD354" s="118">
        <v>296</v>
      </c>
      <c r="AE354" s="118">
        <v>26276</v>
      </c>
      <c r="AF354" s="118">
        <f t="shared" si="23"/>
        <v>293</v>
      </c>
      <c r="AI354">
        <f t="shared" si="21"/>
        <v>1.1299999999999999</v>
      </c>
    </row>
    <row r="355" spans="29:35" x14ac:dyDescent="0.3">
      <c r="AC355">
        <v>275</v>
      </c>
      <c r="AD355" s="118">
        <v>297</v>
      </c>
      <c r="AE355" s="119">
        <v>26521</v>
      </c>
      <c r="AF355" s="119">
        <f t="shared" si="23"/>
        <v>245</v>
      </c>
      <c r="AI355">
        <f t="shared" si="21"/>
        <v>0.93</v>
      </c>
    </row>
    <row r="356" spans="29:35" x14ac:dyDescent="0.3">
      <c r="AC356">
        <v>276</v>
      </c>
      <c r="AD356" s="118">
        <v>298</v>
      </c>
      <c r="AE356" s="119">
        <v>26735</v>
      </c>
      <c r="AF356" s="119">
        <f t="shared" si="23"/>
        <v>214</v>
      </c>
      <c r="AI356">
        <f t="shared" si="21"/>
        <v>0.81</v>
      </c>
    </row>
    <row r="357" spans="29:35" x14ac:dyDescent="0.3">
      <c r="AC357">
        <v>277</v>
      </c>
      <c r="AD357" s="118">
        <v>299</v>
      </c>
      <c r="AE357" s="120">
        <v>27071</v>
      </c>
      <c r="AF357" s="120">
        <f t="shared" si="23"/>
        <v>336</v>
      </c>
      <c r="AI357">
        <f t="shared" si="21"/>
        <v>1.26</v>
      </c>
    </row>
    <row r="358" spans="29:35" x14ac:dyDescent="0.3">
      <c r="AC358">
        <v>278</v>
      </c>
      <c r="AD358" s="118">
        <v>300</v>
      </c>
      <c r="AE358" s="120">
        <v>27568</v>
      </c>
      <c r="AF358" s="120">
        <f t="shared" si="23"/>
        <v>497</v>
      </c>
      <c r="AI358">
        <f t="shared" si="21"/>
        <v>1.84</v>
      </c>
    </row>
    <row r="359" spans="29:35" x14ac:dyDescent="0.3">
      <c r="AC359">
        <v>279</v>
      </c>
      <c r="AD359" s="118">
        <v>301</v>
      </c>
      <c r="AE359" s="121">
        <v>28033</v>
      </c>
      <c r="AF359" s="121">
        <f t="shared" si="23"/>
        <v>465</v>
      </c>
      <c r="AI359">
        <f t="shared" si="21"/>
        <v>1.69</v>
      </c>
    </row>
    <row r="360" spans="29:35" x14ac:dyDescent="0.3">
      <c r="AC360">
        <v>280</v>
      </c>
      <c r="AD360" s="118">
        <v>302</v>
      </c>
      <c r="AE360" s="122">
        <v>28469</v>
      </c>
      <c r="AF360" s="122">
        <f t="shared" si="23"/>
        <v>436</v>
      </c>
      <c r="AI360">
        <f t="shared" si="21"/>
        <v>1.56</v>
      </c>
    </row>
    <row r="361" spans="29:35" x14ac:dyDescent="0.3">
      <c r="AC361">
        <v>281</v>
      </c>
      <c r="AD361" s="118">
        <v>303</v>
      </c>
      <c r="AE361" s="122">
        <v>28887</v>
      </c>
      <c r="AF361" s="122">
        <f t="shared" si="23"/>
        <v>418</v>
      </c>
      <c r="AI361">
        <f t="shared" si="21"/>
        <v>1.47</v>
      </c>
    </row>
    <row r="362" spans="29:35" x14ac:dyDescent="0.3">
      <c r="AC362">
        <v>282</v>
      </c>
      <c r="AD362" s="118">
        <v>304</v>
      </c>
      <c r="AE362" s="122">
        <v>29175</v>
      </c>
      <c r="AF362" s="122">
        <f t="shared" si="23"/>
        <v>288</v>
      </c>
      <c r="AI362">
        <f t="shared" si="21"/>
        <v>1</v>
      </c>
    </row>
    <row r="363" spans="29:35" x14ac:dyDescent="0.3">
      <c r="AC363">
        <v>283</v>
      </c>
      <c r="AD363" s="118">
        <v>305</v>
      </c>
      <c r="AE363" s="122">
        <v>29577</v>
      </c>
      <c r="AF363" s="122">
        <f t="shared" si="23"/>
        <v>402</v>
      </c>
      <c r="AI363">
        <f t="shared" si="21"/>
        <v>1.38</v>
      </c>
    </row>
    <row r="364" spans="29:35" x14ac:dyDescent="0.3">
      <c r="AC364">
        <v>284</v>
      </c>
      <c r="AD364" s="122">
        <v>306</v>
      </c>
    </row>
    <row r="365" spans="29:35" x14ac:dyDescent="0.3">
      <c r="AC365">
        <v>285</v>
      </c>
      <c r="AD365" s="122">
        <v>307</v>
      </c>
    </row>
    <row r="366" spans="29:35" x14ac:dyDescent="0.3">
      <c r="AC366">
        <v>286</v>
      </c>
      <c r="AD366" s="122">
        <v>308</v>
      </c>
    </row>
    <row r="367" spans="29:35" x14ac:dyDescent="0.3">
      <c r="AC367">
        <v>287</v>
      </c>
      <c r="AD367" s="122">
        <v>309</v>
      </c>
    </row>
    <row r="368" spans="29:35" x14ac:dyDescent="0.3">
      <c r="AC368">
        <v>288</v>
      </c>
      <c r="AD368" s="122">
        <v>310</v>
      </c>
    </row>
    <row r="369" spans="29:30" x14ac:dyDescent="0.3">
      <c r="AC369">
        <v>289</v>
      </c>
      <c r="AD369" s="122">
        <v>311</v>
      </c>
    </row>
    <row r="370" spans="29:30" x14ac:dyDescent="0.3">
      <c r="AC370">
        <v>290</v>
      </c>
      <c r="AD370" s="122">
        <v>312</v>
      </c>
    </row>
    <row r="371" spans="29:30" x14ac:dyDescent="0.3">
      <c r="AC371">
        <v>291</v>
      </c>
      <c r="AD371" s="122">
        <v>313</v>
      </c>
    </row>
    <row r="372" spans="29:30" x14ac:dyDescent="0.3">
      <c r="AC372">
        <v>292</v>
      </c>
      <c r="AD372" s="122">
        <v>314</v>
      </c>
    </row>
    <row r="373" spans="29:30" x14ac:dyDescent="0.3">
      <c r="AC373">
        <v>293</v>
      </c>
      <c r="AD373" s="122">
        <v>315</v>
      </c>
    </row>
    <row r="374" spans="29:30" x14ac:dyDescent="0.3">
      <c r="AC374">
        <v>294</v>
      </c>
      <c r="AD374" s="122">
        <v>316</v>
      </c>
    </row>
  </sheetData>
  <mergeCells count="2">
    <mergeCell ref="E1:F1"/>
    <mergeCell ref="AG79:AH7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</dc:creator>
  <cp:lastModifiedBy>Charl</cp:lastModifiedBy>
  <dcterms:created xsi:type="dcterms:W3CDTF">2020-03-16T11:39:17Z</dcterms:created>
  <dcterms:modified xsi:type="dcterms:W3CDTF">2021-01-04T15:16:39Z</dcterms:modified>
</cp:coreProperties>
</file>