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732" documentId="13_ncr:1_{9E831668-67EE-495A-A50A-64C123260486}" xr6:coauthVersionLast="47" xr6:coauthVersionMax="47" xr10:uidLastSave="{A054DCB6-7F0E-4276-BE9C-5F1ADE5FC49D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2" l="1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<sst xmlns="http://schemas.openxmlformats.org/spreadsheetml/2006/main" count="23" uniqueCount="15">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</sst>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main!$B$6:$B$49</c:f>
              <c:numCache>
                <c:formatCode>0.0</c:formatCode>
                <c:ptCount val="44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main!$C$6:$C$49</c:f>
              <c:numCache>
                <c:formatCode>General</c:formatCode>
                <c:ptCount val="4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main!$E$6:$E$49</c:f>
              <c:numCache>
                <c:formatCode>General</c:formatCode>
                <c:ptCount val="4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main!$G$6:$G$49</c:f>
              <c:numCache>
                <c:formatCode>General</c:formatCode>
                <c:ptCount val="4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main!$H$6:$H$49</c:f>
              <c:numCache>
                <c:formatCode>General</c:formatCode>
                <c:ptCount val="4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main!$C$6:$C$49</c:f>
              <c:numCache>
                <c:formatCode>General</c:formatCode>
                <c:ptCount val="4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main!$E$6:$E$49</c:f>
              <c:numCache>
                <c:formatCode>General</c:formatCode>
                <c:ptCount val="4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main!$G$6:$G$49</c:f>
              <c:numCache>
                <c:formatCode>General</c:formatCode>
                <c:ptCount val="4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main!$H$6:$H$49</c:f>
              <c:numCache>
                <c:formatCode>General</c:formatCode>
                <c:ptCount val="4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main!$I$6:$I$49</c:f>
              <c:numCache>
                <c:formatCode>General</c:formatCode>
                <c:ptCount val="44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main!$J$6:$J$49</c:f>
              <c:numCache>
                <c:formatCode>General</c:formatCode>
                <c:ptCount val="4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main!$K$6:$K$49</c:f>
              <c:numCache>
                <c:formatCode>General</c:formatCode>
                <c:ptCount val="4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main!$F$6:$F$49</c:f>
              <c:numCache>
                <c:formatCode>General</c:formatCode>
                <c:ptCount val="44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main!$A$6:$A$49</c:f>
              <c:numCache>
                <c:formatCode>d\-mmm\-yy</c:formatCode>
                <c:ptCount val="4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</c:numCache>
            </c:numRef>
          </c:cat>
          <c:val>
            <c:numRef>
              <c:f>main!$D$6:$D$49</c:f>
              <c:numCache>
                <c:formatCode>General</c:formatCode>
                <c:ptCount val="44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49" totalsRowShown="0">
  <autoFilter ref="A5:K49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topLeftCell="A16" zoomScale="70" zoomScaleNormal="70" workbookViewId="0">
      <selection activeCell="K56" sqref="K56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AVERAGE(B6:B80)</f>
        <v>75.875000000000014</v>
      </c>
      <c r="C2" s="2">
        <f>AVERAGE(C6:C80)</f>
        <v>7.5727272727272723</v>
      </c>
      <c r="D2" s="2">
        <f>AVERAGE(D6:D80)</f>
        <v>6.5596774193548395</v>
      </c>
      <c r="E2" s="2">
        <f>AVERAGE(E6:E80)</f>
        <v>9.5651162790697661</v>
      </c>
      <c r="F2" s="2">
        <f>AVERAGE(F6:F80)</f>
        <v>8.4096774193548391</v>
      </c>
      <c r="G2" s="2">
        <f>AVERAGE(G6:G80)</f>
        <v>9.2534883720930221</v>
      </c>
      <c r="H2" s="2">
        <f>AVERAGE(H6:H80)</f>
        <v>7.0900000000000007</v>
      </c>
    </row>
    <row r="3" spans="1:11" x14ac:dyDescent="0.3">
      <c r="A3" t="s">
        <v>8</v>
      </c>
      <c r="B3" s="2">
        <f>MAX(B6:B87)</f>
        <v>79</v>
      </c>
      <c r="C3">
        <f>MIN(C6:C87)</f>
        <v>4.2</v>
      </c>
      <c r="D3">
        <f>MIN(D6:D87)</f>
        <v>3.9</v>
      </c>
      <c r="E3">
        <f>MIN(E6:E87)</f>
        <v>3.8</v>
      </c>
      <c r="F3">
        <f>MIN(F6:F87)</f>
        <v>4.8</v>
      </c>
      <c r="G3">
        <f>MIN(G6:G87)</f>
        <v>3.8</v>
      </c>
      <c r="H3">
        <f>MIN(H6:H87)</f>
        <v>4.4000000000000004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/>
      <c r="I49">
        <v>10</v>
      </c>
      <c r="J49">
        <v>8</v>
      </c>
      <c r="K49" s="3">
        <f>SUM(Table2[[#This Row],[Insulin AM]:[Insulin PM]])</f>
        <v>18</v>
      </c>
      <c r="AD49" t="s">
        <v>2</v>
      </c>
    </row>
    <row r="52" spans="1:30" x14ac:dyDescent="0.3">
      <c r="B52" t="s">
        <v>13</v>
      </c>
      <c r="H52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2024-08-02T07:08:18Z</dcterms:modified>
</cp:coreProperties>
</file>