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668" documentId="13_ncr:1_{9E831668-67EE-495A-A50A-64C123260486}" xr6:coauthVersionLast="47" xr6:coauthVersionMax="47" xr10:uidLastSave="{0A274D32-9505-4987-9A11-9906DCB4DC83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<sst xmlns="http://schemas.openxmlformats.org/spreadsheetml/2006/main" count="23" uniqueCount="15">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</sst>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main!$B$6:$B$45</c:f>
              <c:numCache>
                <c:formatCode>0.0</c:formatCode>
                <c:ptCount val="40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main!$C$6:$C$45</c:f>
              <c:numCache>
                <c:formatCode>General</c:formatCode>
                <c:ptCount val="4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main!$E$6:$E$45</c:f>
              <c:numCache>
                <c:formatCode>General</c:formatCode>
                <c:ptCount val="4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main!$G$6:$G$45</c:f>
              <c:numCache>
                <c:formatCode>General</c:formatCode>
                <c:ptCount val="4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main!$H$6:$H$45</c:f>
              <c:numCache>
                <c:formatCode>General</c:formatCode>
                <c:ptCount val="4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main!$C$6:$C$45</c:f>
              <c:numCache>
                <c:formatCode>General</c:formatCode>
                <c:ptCount val="4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main!$E$6:$E$45</c:f>
              <c:numCache>
                <c:formatCode>General</c:formatCode>
                <c:ptCount val="4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main!$G$6:$G$45</c:f>
              <c:numCache>
                <c:formatCode>General</c:formatCode>
                <c:ptCount val="4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main!$H$6:$H$45</c:f>
              <c:numCache>
                <c:formatCode>General</c:formatCode>
                <c:ptCount val="4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main!$I$6:$I$45</c:f>
              <c:numCache>
                <c:formatCode>General</c:formatCode>
                <c:ptCount val="40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main!$J$6:$J$45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main!$A$6:$A$45</c:f>
              <c:numCache>
                <c:formatCode>d\-mmm\-yy</c:formatCode>
                <c:ptCount val="4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</c:numCache>
            </c:numRef>
          </c:cat>
          <c:val>
            <c:numRef>
              <c:f>main!$K$6:$K$45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23</xdr:row>
      <xdr:rowOff>77769</xdr:rowOff>
    </xdr:from>
    <xdr:to>
      <xdr:col>18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416410</xdr:colOff>
      <xdr:row>23</xdr:row>
      <xdr:rowOff>75864</xdr:rowOff>
    </xdr:from>
    <xdr:to>
      <xdr:col>26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439238</xdr:colOff>
      <xdr:row>12</xdr:row>
      <xdr:rowOff>12791</xdr:rowOff>
    </xdr:from>
    <xdr:to>
      <xdr:col>26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71718</xdr:colOff>
      <xdr:row>26</xdr:row>
      <xdr:rowOff>152400</xdr:rowOff>
    </xdr:from>
    <xdr:to>
      <xdr:col>36</xdr:col>
      <xdr:colOff>421340</xdr:colOff>
      <xdr:row>43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5" totalsRowShown="0">
  <autoFilter ref="A5:K45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3" zoomScale="70" zoomScaleNormal="70" workbookViewId="0">
      <selection activeCell="AL21" sqref="AL21"/>
    </sheetView>
  </sheetViews>
  <sheetFormatPr defaultRowHeight="14.4" x14ac:dyDescent="0.3"/>
  <cols>
    <col min="1" max="1" width="9.66406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AVERAGE(B6:B76)</f>
        <v>75.60250000000002</v>
      </c>
      <c r="C2" s="2">
        <f>AVERAGE(C6:C76)</f>
        <v>7.7200000000000006</v>
      </c>
      <c r="D2" s="2">
        <f>AVERAGE(D6:D76)</f>
        <v>6.5982142857142865</v>
      </c>
      <c r="E2" s="2">
        <f>AVERAGE(E6:E76)</f>
        <v>9.8538461538461508</v>
      </c>
      <c r="F2" s="2">
        <f>AVERAGE(F6:F76)</f>
        <v>8.5407407407407412</v>
      </c>
      <c r="G2" s="2">
        <f>AVERAGE(G6:G76)</f>
        <v>9.6666666666666661</v>
      </c>
      <c r="H2" s="2">
        <f>AVERAGE(H6:H76)</f>
        <v>7.25</v>
      </c>
    </row>
    <row r="3" spans="1:11" x14ac:dyDescent="0.3">
      <c r="A3" t="s">
        <v>8</v>
      </c>
      <c r="B3" s="2">
        <f>MAX(B6:B83)</f>
        <v>78.599999999999994</v>
      </c>
      <c r="C3">
        <f>MIN(C6:C83)</f>
        <v>4.2</v>
      </c>
      <c r="D3">
        <f>MIN(D6:D83)</f>
        <v>3.9</v>
      </c>
      <c r="E3">
        <f>MIN(E6:E83)</f>
        <v>3.8</v>
      </c>
      <c r="F3">
        <f>MIN(F6:F83)</f>
        <v>4.8</v>
      </c>
      <c r="G3">
        <f>MIN(G6:G83)</f>
        <v>3.8</v>
      </c>
      <c r="H3">
        <f>MIN(H6:H83)</f>
        <v>4.4000000000000004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I45">
        <v>10</v>
      </c>
      <c r="J45">
        <v>8</v>
      </c>
      <c r="K45">
        <f>SUM(Table2[[#This Row],[Insulin AM]:[Insulin PM]])</f>
        <v>18</v>
      </c>
    </row>
    <row r="48" spans="1:11" x14ac:dyDescent="0.3">
      <c r="B48" t="s">
        <v>13</v>
      </c>
      <c r="H48" t="s">
        <v>2</v>
      </c>
    </row>
    <row r="49" spans="30:30" x14ac:dyDescent="0.3">
      <c r="AD4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2024-07-29T08:01:08Z</dcterms:modified>
</cp:coreProperties>
</file>