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544" documentId="13_ncr:1_{9E831668-67EE-495A-A50A-64C123260486}" xr6:coauthVersionLast="47" xr6:coauthVersionMax="47" xr10:uidLastSave="{121BF54C-DB8E-4D2B-8609-0AE01D24D6BC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<sst xmlns="http://schemas.openxmlformats.org/spreadsheetml/2006/main" count="23" uniqueCount="15">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</sst>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main!$B$6:$B$38</c:f>
              <c:numCache>
                <c:formatCode>0.0</c:formatCode>
                <c:ptCount val="33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main!$C$6:$C$38</c:f>
              <c:numCache>
                <c:formatCode>General</c:formatCode>
                <c:ptCount val="33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main!$E$6:$E$38</c:f>
              <c:numCache>
                <c:formatCode>General</c:formatCode>
                <c:ptCount val="33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main!$G$6:$G$38</c:f>
              <c:numCache>
                <c:formatCode>General</c:formatCode>
                <c:ptCount val="33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main!$H$6:$H$38</c:f>
              <c:numCache>
                <c:formatCode>General</c:formatCode>
                <c:ptCount val="33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main!$C$6:$C$38</c:f>
              <c:numCache>
                <c:formatCode>General</c:formatCode>
                <c:ptCount val="33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main!$E$6:$E$38</c:f>
              <c:numCache>
                <c:formatCode>General</c:formatCode>
                <c:ptCount val="33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main!$G$6:$G$38</c:f>
              <c:numCache>
                <c:formatCode>General</c:formatCode>
                <c:ptCount val="33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main!$I$6:$I$38</c:f>
              <c:numCache>
                <c:formatCode>General</c:formatCode>
                <c:ptCount val="33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main!$J$6:$J$38</c:f>
              <c:numCache>
                <c:formatCode>General</c:formatCode>
                <c:ptCount val="3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main!$K$6:$K$38</c:f>
              <c:numCache>
                <c:formatCode>General</c:formatCode>
                <c:ptCount val="33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main!$A$6:$A$38</c:f>
              <c:numCache>
                <c:formatCode>d\-mmm\-yy</c:formatCode>
                <c:ptCount val="33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</c:numCache>
            </c:numRef>
          </c:cat>
          <c:val>
            <c:numRef>
              <c:f>main!$H$6:$H$38</c:f>
              <c:numCache>
                <c:formatCode>General</c:formatCode>
                <c:ptCount val="33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9417824593771857"/>
          <c:w val="0.90189257103831544"/>
          <c:h val="0.66837480206187605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44824</xdr:colOff>
      <xdr:row>0</xdr:row>
      <xdr:rowOff>16584</xdr:rowOff>
    </xdr:from>
    <xdr:to>
      <xdr:col>37</xdr:col>
      <xdr:colOff>459441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117998</xdr:colOff>
      <xdr:row>12</xdr:row>
      <xdr:rowOff>11206</xdr:rowOff>
    </xdr:from>
    <xdr:to>
      <xdr:col>19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119117</xdr:colOff>
      <xdr:row>23</xdr:row>
      <xdr:rowOff>77769</xdr:rowOff>
    </xdr:from>
    <xdr:to>
      <xdr:col>19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133912</xdr:colOff>
      <xdr:row>33</xdr:row>
      <xdr:rowOff>0</xdr:rowOff>
    </xdr:from>
    <xdr:to>
      <xdr:col>19</xdr:col>
      <xdr:colOff>403412</xdr:colOff>
      <xdr:row>44</xdr:row>
      <xdr:rowOff>9301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59841</xdr:colOff>
      <xdr:row>26</xdr:row>
      <xdr:rowOff>134694</xdr:rowOff>
    </xdr:from>
    <xdr:to>
      <xdr:col>37</xdr:col>
      <xdr:colOff>459441</xdr:colOff>
      <xdr:row>43</xdr:row>
      <xdr:rowOff>170329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447000</xdr:colOff>
      <xdr:row>0</xdr:row>
      <xdr:rowOff>12776</xdr:rowOff>
    </xdr:from>
    <xdr:to>
      <xdr:col>27</xdr:col>
      <xdr:colOff>44824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403412</xdr:colOff>
      <xdr:row>33</xdr:row>
      <xdr:rowOff>0</xdr:rowOff>
    </xdr:from>
    <xdr:to>
      <xdr:col>27</xdr:col>
      <xdr:colOff>44824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416410</xdr:colOff>
      <xdr:row>23</xdr:row>
      <xdr:rowOff>75864</xdr:rowOff>
    </xdr:from>
    <xdr:to>
      <xdr:col>27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439238</xdr:colOff>
      <xdr:row>12</xdr:row>
      <xdr:rowOff>12791</xdr:rowOff>
    </xdr:from>
    <xdr:to>
      <xdr:col>27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8" totalsRowShown="0">
  <autoFilter ref="A5:K38" xr:uid="{98229571-E852-4D72-AD88-420739E80AA6}"/>
  <tableColumns count="11">
    <tableColumn id="1" xr3:uid="{F3B13052-68BF-4C97-BCA9-A385B988D19D}" name="Date " dataDxfId="1"/>
    <tableColumn id="2" xr3:uid="{75CE39A0-3FAC-4324-B899-84EFA5722702}" name="Weight" dataDxfId="0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topLeftCell="A13" zoomScale="85" zoomScaleNormal="85" workbookViewId="0">
      <selection activeCell="D39" sqref="D39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>AVERAGE(B6:B69)</f>
        <v>75.118181818181824</v>
      </c>
      <c r="C2" s="2">
        <f>AVERAGE(C6:C69)</f>
        <v>8.3181818181818201</v>
      </c>
      <c r="D2" s="2">
        <f>AVERAGE(D6:D69)</f>
        <v>6.8785714285714308</v>
      </c>
      <c r="E2" s="2">
        <f>AVERAGE(E6:E69)</f>
        <v>10.7</v>
      </c>
      <c r="F2" s="2">
        <f>AVERAGE(F6:F69)</f>
        <v>9.0299999999999976</v>
      </c>
      <c r="G2" s="2">
        <f>AVERAGE(G6:G69)</f>
        <v>10.637499999999999</v>
      </c>
      <c r="H2" s="2">
        <f>AVERAGE(H6:H69)</f>
        <v>7.7392857142857139</v>
      </c>
    </row>
    <row r="3" spans="1:11" x14ac:dyDescent="0.3">
      <c r="A3" t="s">
        <v>9</v>
      </c>
      <c r="B3" s="2">
        <f>MAX(B6:B76)</f>
        <v>78.2</v>
      </c>
      <c r="C3">
        <f>MIN(C6:C76)</f>
        <v>4.3</v>
      </c>
      <c r="D3">
        <f>MIN(D6:D76)</f>
        <v>3.9</v>
      </c>
      <c r="E3">
        <f>MIN(E6:E76)</f>
        <v>3.8</v>
      </c>
      <c r="F3">
        <f>MIN(F6:F76)</f>
        <v>5.0999999999999996</v>
      </c>
      <c r="G3">
        <f>MIN(G6:G76)</f>
        <v>4.0999999999999996</v>
      </c>
      <c r="H3">
        <f>MIN(H6:H76)</f>
        <v>4.4000000000000004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v>7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v>8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v>9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v>9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v>10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v>9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I37">
        <v>10</v>
      </c>
      <c r="J37">
        <v>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</row>
    <row r="41" spans="1:11" x14ac:dyDescent="0.3">
      <c r="B41" t="s">
        <v>14</v>
      </c>
      <c r="H41" t="s">
        <v>3</v>
      </c>
    </row>
    <row r="49" spans="30:30" x14ac:dyDescent="0.3">
      <c r="AD49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2024-07-22T07:27:42Z</dcterms:modified>
</cp:coreProperties>
</file>