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334" documentId="13_ncr:1_{9E831668-67EE-495A-A50A-64C123260486}" xr6:coauthVersionLast="47" xr6:coauthVersionMax="47" xr10:uidLastSave="{086F36CC-41F1-428A-84B7-7CBDD9143946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<sst xmlns="http://schemas.openxmlformats.org/spreadsheetml/2006/main" count="21" uniqueCount="14">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</sst>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3467592592592592"/>
          <c:w val="0.90297462817147855"/>
          <c:h val="0.74150148805761262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main!$A$6:$A$27</c:f>
              <c:numCache>
                <c:formatCode>d\-mmm\-yy</c:formatCode>
                <c:ptCount val="2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</c:numCache>
            </c:numRef>
          </c:cat>
          <c:val>
            <c:numRef>
              <c:f>main!$B$6:$B$27</c:f>
              <c:numCache>
                <c:formatCode>General</c:formatCode>
                <c:ptCount val="22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7590872798544E-2"/>
          <c:y val="9.907218736145687E-2"/>
          <c:w val="0.90297462817147855"/>
          <c:h val="0.7654678088434905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main!$A$6:$A$27</c:f>
              <c:numCache>
                <c:formatCode>d\-mmm\-yy</c:formatCode>
                <c:ptCount val="2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</c:numCache>
            </c:numRef>
          </c:cat>
          <c:val>
            <c:numRef>
              <c:f>main!$C$6:$C$27</c:f>
              <c:numCache>
                <c:formatCode>General</c:formatCode>
                <c:ptCount val="22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main!$A$6:$A$27</c:f>
              <c:numCache>
                <c:formatCode>d\-mmm\-yy</c:formatCode>
                <c:ptCount val="2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</c:numCache>
            </c:numRef>
          </c:cat>
          <c:val>
            <c:numRef>
              <c:f>main!$E$6:$E$27</c:f>
              <c:numCache>
                <c:formatCode>General</c:formatCode>
                <c:ptCount val="22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main!$A$6:$A$27</c:f>
              <c:numCache>
                <c:formatCode>d\-mmm\-yy</c:formatCode>
                <c:ptCount val="2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</c:numCache>
            </c:numRef>
          </c:cat>
          <c:val>
            <c:numRef>
              <c:f>main!$G$6:$G$27</c:f>
              <c:numCache>
                <c:formatCode>General</c:formatCode>
                <c:ptCount val="22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main!$A$6:$A$27</c:f>
              <c:numCache>
                <c:formatCode>d\-mmm\-yy</c:formatCode>
                <c:ptCount val="2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</c:numCache>
            </c:numRef>
          </c:cat>
          <c:val>
            <c:numRef>
              <c:f>main!$H$6:$H$27</c:f>
              <c:numCache>
                <c:formatCode>General</c:formatCode>
                <c:ptCount val="22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main!$A$6:$A$27</c:f>
              <c:numCache>
                <c:formatCode>d\-mmm\-yy</c:formatCode>
                <c:ptCount val="2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</c:numCache>
            </c:numRef>
          </c:cat>
          <c:val>
            <c:numRef>
              <c:f>main!$C$6:$C$27</c:f>
              <c:numCache>
                <c:formatCode>General</c:formatCode>
                <c:ptCount val="22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89168831709599E-2"/>
          <c:y val="0.15898940991797661"/>
          <c:w val="0.90297462817147855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main!$A$6:$A$27</c:f>
              <c:numCache>
                <c:formatCode>d\-mmm\-yy</c:formatCode>
                <c:ptCount val="2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</c:numCache>
            </c:numRef>
          </c:cat>
          <c:val>
            <c:numRef>
              <c:f>main!$E$6:$E$27</c:f>
              <c:numCache>
                <c:formatCode>General</c:formatCode>
                <c:ptCount val="22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834445466465026"/>
          <c:w val="0.90297462817147855"/>
          <c:h val="0.75646067364363345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main!$A$6:$A$27</c:f>
              <c:numCache>
                <c:formatCode>d\-mmm\-yy</c:formatCode>
                <c:ptCount val="2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</c:numCache>
            </c:numRef>
          </c:cat>
          <c:val>
            <c:numRef>
              <c:f>main!$G$6:$G$27</c:f>
              <c:numCache>
                <c:formatCode>General</c:formatCode>
                <c:ptCount val="22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main!$A$6:$A$27</c:f>
              <c:numCache>
                <c:formatCode>d\-mmm\-yy</c:formatCode>
                <c:ptCount val="2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</c:numCache>
            </c:numRef>
          </c:cat>
          <c:val>
            <c:numRef>
              <c:f>main!$I$6:$I$27</c:f>
              <c:numCache>
                <c:formatCode>General</c:formatCode>
                <c:ptCount val="22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main!$A$6:$A$27</c:f>
              <c:numCache>
                <c:formatCode>d\-mmm\-yy</c:formatCode>
                <c:ptCount val="2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</c:numCache>
            </c:numRef>
          </c:cat>
          <c:val>
            <c:numRef>
              <c:f>main!$J$6:$J$27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main!$A$6:$A$27</c:f>
              <c:numCache>
                <c:formatCode>d\-mmm\-yy</c:formatCode>
                <c:ptCount val="2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</c:numCache>
            </c:numRef>
          </c:cat>
          <c:val>
            <c:numRef>
              <c:f>main!$K$6:$K$27</c:f>
              <c:numCache>
                <c:formatCode>General</c:formatCode>
                <c:ptCount val="22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901680255526221"/>
          <c:w val="0.90297462817147855"/>
          <c:h val="0.7339539908635051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main!$A$6:$A$27</c:f>
              <c:numCache>
                <c:formatCode>d\-mmm\-yy</c:formatCode>
                <c:ptCount val="2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</c:numCache>
            </c:numRef>
          </c:cat>
          <c:val>
            <c:numRef>
              <c:f>main!$H$6:$H$27</c:f>
              <c:numCache>
                <c:formatCode>General</c:formatCode>
                <c:ptCount val="22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80682</xdr:colOff>
      <xdr:row>0</xdr:row>
      <xdr:rowOff>8965</xdr:rowOff>
    </xdr:from>
    <xdr:to>
      <xdr:col>36</xdr:col>
      <xdr:colOff>322729</xdr:colOff>
      <xdr:row>23</xdr:row>
      <xdr:rowOff>89648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396240</xdr:colOff>
      <xdr:row>0</xdr:row>
      <xdr:rowOff>14791</xdr:rowOff>
    </xdr:from>
    <xdr:to>
      <xdr:col>27</xdr:col>
      <xdr:colOff>91440</xdr:colOff>
      <xdr:row>12</xdr:row>
      <xdr:rowOff>8966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412375</xdr:colOff>
      <xdr:row>12</xdr:row>
      <xdr:rowOff>17930</xdr:rowOff>
    </xdr:from>
    <xdr:to>
      <xdr:col>27</xdr:col>
      <xdr:colOff>98610</xdr:colOff>
      <xdr:row>23</xdr:row>
      <xdr:rowOff>98611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374951</xdr:colOff>
      <xdr:row>23</xdr:row>
      <xdr:rowOff>98612</xdr:rowOff>
    </xdr:from>
    <xdr:to>
      <xdr:col>27</xdr:col>
      <xdr:colOff>98611</xdr:colOff>
      <xdr:row>35</xdr:row>
      <xdr:rowOff>134471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89647</xdr:colOff>
      <xdr:row>23</xdr:row>
      <xdr:rowOff>89648</xdr:rowOff>
    </xdr:from>
    <xdr:to>
      <xdr:col>36</xdr:col>
      <xdr:colOff>331694</xdr:colOff>
      <xdr:row>35</xdr:row>
      <xdr:rowOff>143435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138950</xdr:colOff>
      <xdr:row>12</xdr:row>
      <xdr:rowOff>8966</xdr:rowOff>
    </xdr:from>
    <xdr:to>
      <xdr:col>19</xdr:col>
      <xdr:colOff>403411</xdr:colOff>
      <xdr:row>23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112059</xdr:colOff>
      <xdr:row>23</xdr:row>
      <xdr:rowOff>103095</xdr:rowOff>
    </xdr:from>
    <xdr:to>
      <xdr:col>19</xdr:col>
      <xdr:colOff>416859</xdr:colOff>
      <xdr:row>35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27" totalsRowShown="0">
  <autoFilter ref="A5:K27" xr:uid="{98229571-E852-4D72-AD88-420739E80AA6}"/>
  <tableColumns count="11">
    <tableColumn id="1" xr3:uid="{F3B13052-68BF-4C97-BCA9-A385B988D19D}" name="Date " dataDxfId="0"/>
    <tableColumn id="2" xr3:uid="{75CE39A0-3FAC-4324-B899-84EFA5722702}" name="Weight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2"/>
  <sheetViews>
    <sheetView tabSelected="1" zoomScale="85" zoomScaleNormal="85" workbookViewId="0">
      <selection activeCell="F27" sqref="F27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>AVERAGE(B6:B58)</f>
        <v>74.295454545454533</v>
      </c>
      <c r="C2" s="2">
        <f>AVERAGE(C6:C58)</f>
        <v>9.7363636363636363</v>
      </c>
      <c r="D2" s="2">
        <f>AVERAGE(D6:D58)</f>
        <v>8.2850000000000001</v>
      </c>
      <c r="E2" s="2">
        <f>AVERAGE(E6:E58)</f>
        <v>12.922727272727274</v>
      </c>
      <c r="F2" s="2">
        <f>AVERAGE(F6:F58)</f>
        <v>10.122222222222222</v>
      </c>
      <c r="G2" s="2">
        <f>AVERAGE(G6:G58)</f>
        <v>13.147619047619049</v>
      </c>
      <c r="H2" s="2">
        <f>AVERAGE(H6:H58)</f>
        <v>8.470588235294116</v>
      </c>
    </row>
    <row r="3" spans="1:11" x14ac:dyDescent="0.3">
      <c r="A3" t="s">
        <v>9</v>
      </c>
      <c r="B3">
        <f>MAX(B6:B65)</f>
        <v>75.8</v>
      </c>
      <c r="C3">
        <f>MIN(C6:C65)</f>
        <v>5.4</v>
      </c>
      <c r="D3">
        <f>MIN(D6:D65)</f>
        <v>5.8</v>
      </c>
      <c r="E3">
        <f>MIN(E6:E65)</f>
        <v>4.5</v>
      </c>
      <c r="F3">
        <f>MIN(F6:F65)</f>
        <v>8.6999999999999993</v>
      </c>
      <c r="G3">
        <f>MIN(G6:G65)</f>
        <v>4.9000000000000004</v>
      </c>
      <c r="H3">
        <f>MIN(H6:H65)</f>
        <v>5.2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ht="13.8" customHeight="1" x14ac:dyDescent="0.3">
      <c r="A19" s="1">
        <v>45476</v>
      </c>
      <c r="B19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ht="13.8" customHeight="1" x14ac:dyDescent="0.3">
      <c r="A20" s="1">
        <v>45477</v>
      </c>
      <c r="B20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>
        <v>75.5</v>
      </c>
      <c r="C27">
        <v>6.9</v>
      </c>
      <c r="D27" s="2">
        <v>7.4</v>
      </c>
      <c r="E27">
        <v>4.5</v>
      </c>
      <c r="I27">
        <v>10</v>
      </c>
      <c r="J27">
        <v>10</v>
      </c>
    </row>
    <row r="52" spans="30:30" x14ac:dyDescent="0.3">
      <c r="AD5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2024-07-11T10:48:47Z</dcterms:modified>
</cp:coreProperties>
</file>