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556" documentId="13_ncr:1_{9E831668-67EE-495A-A50A-64C123260486}" xr6:coauthVersionLast="47" xr6:coauthVersionMax="47" xr10:uidLastSave="{C2375992-7E36-4546-B84A-BD3528EDD999}"/>
  <bookViews>
    <workbookView xWindow="-28920" yWindow="-120" windowWidth="29040" windowHeight="16440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<sst xmlns="http://schemas.openxmlformats.org/spreadsheetml/2006/main" count="23" uniqueCount="15">
  <si>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</si>
  <si>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</si>
  <si>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>Sleep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</si>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</sst>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main!$B$6:$B$39</c:f>
              <c:numCache>
                <c:formatCode>0.0</c:formatCode>
                <c:ptCount val="34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85329969469732"/>
          <c:w val="0.90297462817147855"/>
          <c:h val="0.70099140836828866"/>
        </c:manualLayout>
      </c:layout>
      <c:lineChart>
        <c:grouping val="standard"/>
        <c:varyColors val="0"/>
        <c:ser>
          <c:idx val="0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main!$A$18:$A$33</c:f>
              <c:numCache>
                <c:formatCode>d\-mmm\-yy</c:formatCode>
                <c:ptCount val="16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  <c:pt idx="15">
                  <c:v>45490</c:v>
                </c:pt>
              </c:numCache>
            </c:numRef>
          </c:cat>
          <c:val>
            <c:numRef>
              <c:f>main!$D$18:$D$33</c:f>
              <c:numCache>
                <c:formatCode>General</c:formatCode>
                <c:ptCount val="16"/>
                <c:pt idx="0">
                  <c:v>7.8</c:v>
                </c:pt>
                <c:pt idx="1">
                  <c:v>12.1</c:v>
                </c:pt>
                <c:pt idx="2">
                  <c:v>7.9</c:v>
                </c:pt>
                <c:pt idx="3">
                  <c:v>11.2</c:v>
                </c:pt>
                <c:pt idx="4" formatCode="0.0">
                  <c:v>9.75</c:v>
                </c:pt>
                <c:pt idx="5" formatCode="0.0">
                  <c:v>5.8</c:v>
                </c:pt>
                <c:pt idx="6" formatCode="0.0">
                  <c:v>6.7</c:v>
                </c:pt>
                <c:pt idx="7" formatCode="0.0">
                  <c:v>6.7</c:v>
                </c:pt>
                <c:pt idx="8" formatCode="0.0">
                  <c:v>7.5</c:v>
                </c:pt>
                <c:pt idx="9" formatCode="0.0">
                  <c:v>7.4</c:v>
                </c:pt>
                <c:pt idx="10" formatCode="0.0">
                  <c:v>8.1999999999999993</c:v>
                </c:pt>
                <c:pt idx="11" formatCode="0.0">
                  <c:v>6.3</c:v>
                </c:pt>
                <c:pt idx="12" formatCode="0.0">
                  <c:v>4.8</c:v>
                </c:pt>
                <c:pt idx="13" formatCode="0.0">
                  <c:v>5.6</c:v>
                </c:pt>
                <c:pt idx="14" formatCode="0.0">
                  <c:v>7.9</c:v>
                </c:pt>
                <c:pt idx="15" formatCode="0.0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1-442B-8E89-76AE3ED6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468256"/>
        <c:axId val="1922465376"/>
      </c:lineChart>
      <c:dateAx>
        <c:axId val="19224682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5376"/>
        <c:crosses val="autoZero"/>
        <c:auto val="1"/>
        <c:lblOffset val="100"/>
        <c:baseTimeUnit val="days"/>
        <c:majorUnit val="7"/>
        <c:majorTimeUnit val="days"/>
      </c:dateAx>
      <c:valAx>
        <c:axId val="1922465376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main!$C$6:$C$39</c:f>
              <c:numCache>
                <c:formatCode>General</c:formatCode>
                <c:ptCount val="34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main!$E$6:$E$39</c:f>
              <c:numCache>
                <c:formatCode>General</c:formatCode>
                <c:ptCount val="34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main!$G$6:$G$39</c:f>
              <c:numCache>
                <c:formatCode>General</c:formatCode>
                <c:ptCount val="34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main!$H$6:$H$39</c:f>
              <c:numCache>
                <c:formatCode>General</c:formatCode>
                <c:ptCount val="34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main!$C$6:$C$39</c:f>
              <c:numCache>
                <c:formatCode>General</c:formatCode>
                <c:ptCount val="34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main!$E$6:$E$39</c:f>
              <c:numCache>
                <c:formatCode>General</c:formatCode>
                <c:ptCount val="34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main!$G$6:$G$39</c:f>
              <c:numCache>
                <c:formatCode>General</c:formatCode>
                <c:ptCount val="34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Insuiln AM/PM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933029157768886E-2"/>
          <c:y val="0.15345964025110234"/>
          <c:w val="0.90288133458109276"/>
          <c:h val="0.7414520186676194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main!$I$6:$I$39</c:f>
              <c:numCache>
                <c:formatCode>General</c:formatCode>
                <c:ptCount val="34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8-444C-BEAF-72EDB94AD64D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40000"/>
                  <a:lumOff val="60000"/>
                </a:schemeClr>
              </a:solidFill>
              <a:ln w="317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main!$J$6:$J$39</c:f>
              <c:numCache>
                <c:formatCode>General</c:formatCode>
                <c:ptCount val="3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44C-BEAF-72EDB94A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11152"/>
        <c:axId val="1554416912"/>
      </c:lineChart>
      <c:dateAx>
        <c:axId val="1554411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6912"/>
        <c:crosses val="autoZero"/>
        <c:auto val="1"/>
        <c:lblOffset val="100"/>
        <c:baseTimeUnit val="days"/>
        <c:majorUnit val="7"/>
        <c:majorTimeUnit val="days"/>
      </c:dateAx>
      <c:valAx>
        <c:axId val="1554416912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13529438643883E-2"/>
          <c:y val="0.63105343408093961"/>
          <c:w val="0.40019771600807208"/>
          <c:h val="9.258432053250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61854768153979E-2"/>
          <c:y val="0.16496703147002773"/>
          <c:w val="0.90128258967629049"/>
          <c:h val="0.72027273830033955"/>
        </c:manualLayout>
      </c:layout>
      <c:lineChart>
        <c:grouping val="standard"/>
        <c:varyColors val="0"/>
        <c:ser>
          <c:idx val="0"/>
          <c:order val="0"/>
          <c:tx>
            <c:strRef>
              <c:f>main!$K$5</c:f>
              <c:strCache>
                <c:ptCount val="1"/>
                <c:pt idx="0">
                  <c:v>Sleep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main!$K$6:$K$39</c:f>
              <c:numCache>
                <c:formatCode>General</c:formatCode>
                <c:ptCount val="34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9-45F5-BEEA-F47A3F90B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605728"/>
        <c:axId val="1534606208"/>
      </c:lineChart>
      <c:dateAx>
        <c:axId val="1534605728"/>
        <c:scaling>
          <c:orientation val="minMax"/>
          <c:min val="4546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6208"/>
        <c:crosses val="autoZero"/>
        <c:auto val="1"/>
        <c:lblOffset val="100"/>
        <c:baseTimeUnit val="days"/>
        <c:majorUnit val="7"/>
        <c:majorTimeUnit val="days"/>
      </c:dateAx>
      <c:valAx>
        <c:axId val="153460620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main!$A$6:$A$39</c:f>
              <c:numCache>
                <c:formatCode>d\-mmm\-yy</c:formatCode>
                <c:ptCount val="34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</c:numCache>
            </c:numRef>
          </c:cat>
          <c:val>
            <c:numRef>
              <c:f>main!$H$6:$H$39</c:f>
              <c:numCache>
                <c:formatCode>General</c:formatCode>
                <c:ptCount val="34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11108344129716E-2"/>
          <c:y val="0.19417824593771857"/>
          <c:w val="0.90189257103831544"/>
          <c:h val="0.66837480206187605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main!$A$18:$A$32</c:f>
              <c:numCache>
                <c:formatCode>d\-mmm\-yy</c:formatCode>
                <c:ptCount val="15"/>
                <c:pt idx="0">
                  <c:v>45475</c:v>
                </c:pt>
                <c:pt idx="1">
                  <c:v>45476</c:v>
                </c:pt>
                <c:pt idx="2">
                  <c:v>45477</c:v>
                </c:pt>
                <c:pt idx="3">
                  <c:v>45478</c:v>
                </c:pt>
                <c:pt idx="4">
                  <c:v>45479</c:v>
                </c:pt>
                <c:pt idx="5">
                  <c:v>45480</c:v>
                </c:pt>
                <c:pt idx="6">
                  <c:v>45481</c:v>
                </c:pt>
                <c:pt idx="7">
                  <c:v>45482</c:v>
                </c:pt>
                <c:pt idx="8">
                  <c:v>45483</c:v>
                </c:pt>
                <c:pt idx="9">
                  <c:v>45484</c:v>
                </c:pt>
                <c:pt idx="10">
                  <c:v>45485</c:v>
                </c:pt>
                <c:pt idx="11">
                  <c:v>45486</c:v>
                </c:pt>
                <c:pt idx="12">
                  <c:v>45487</c:v>
                </c:pt>
                <c:pt idx="13">
                  <c:v>45488</c:v>
                </c:pt>
                <c:pt idx="14">
                  <c:v>45489</c:v>
                </c:pt>
              </c:numCache>
            </c:numRef>
          </c:cat>
          <c:val>
            <c:numRef>
              <c:f>main!$F$18:$F$32</c:f>
              <c:numCache>
                <c:formatCode>General</c:formatCode>
                <c:ptCount val="15"/>
                <c:pt idx="0">
                  <c:v>11.1</c:v>
                </c:pt>
                <c:pt idx="1">
                  <c:v>12.7</c:v>
                </c:pt>
                <c:pt idx="2">
                  <c:v>9.1999999999999993</c:v>
                </c:pt>
                <c:pt idx="3">
                  <c:v>9.9</c:v>
                </c:pt>
                <c:pt idx="4">
                  <c:v>10.199999999999999</c:v>
                </c:pt>
                <c:pt idx="5">
                  <c:v>8.6999999999999993</c:v>
                </c:pt>
                <c:pt idx="6">
                  <c:v>9.5</c:v>
                </c:pt>
                <c:pt idx="7">
                  <c:v>10.5</c:v>
                </c:pt>
                <c:pt idx="8">
                  <c:v>9.3000000000000007</c:v>
                </c:pt>
                <c:pt idx="9">
                  <c:v>9.1999999999999993</c:v>
                </c:pt>
                <c:pt idx="10">
                  <c:v>9.8000000000000007</c:v>
                </c:pt>
                <c:pt idx="11">
                  <c:v>6.2</c:v>
                </c:pt>
                <c:pt idx="12">
                  <c:v>5.0999999999999996</c:v>
                </c:pt>
                <c:pt idx="13">
                  <c:v>7.3</c:v>
                </c:pt>
                <c:pt idx="14">
                  <c:v>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CB4-8319-D292F302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5568"/>
        <c:axId val="2137095088"/>
      </c:lineChart>
      <c:dateAx>
        <c:axId val="21370955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088"/>
        <c:crosses val="autoZero"/>
        <c:auto val="1"/>
        <c:lblOffset val="100"/>
        <c:baseTimeUnit val="days"/>
        <c:majorUnit val="7"/>
        <c:majorTimeUnit val="days"/>
      </c:dateAx>
      <c:valAx>
        <c:axId val="213709508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123712</xdr:colOff>
      <xdr:row>0</xdr:row>
      <xdr:rowOff>1</xdr:rowOff>
    </xdr:from>
    <xdr:to>
      <xdr:col>19</xdr:col>
      <xdr:colOff>439269</xdr:colOff>
      <xdr:row>12</xdr:row>
      <xdr:rowOff>8965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44824</xdr:colOff>
      <xdr:row>0</xdr:row>
      <xdr:rowOff>16584</xdr:rowOff>
    </xdr:from>
    <xdr:to>
      <xdr:col>37</xdr:col>
      <xdr:colOff>459441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117998</xdr:colOff>
      <xdr:row>12</xdr:row>
      <xdr:rowOff>11206</xdr:rowOff>
    </xdr:from>
    <xdr:to>
      <xdr:col>19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119117</xdr:colOff>
      <xdr:row>23</xdr:row>
      <xdr:rowOff>77769</xdr:rowOff>
    </xdr:from>
    <xdr:to>
      <xdr:col>19</xdr:col>
      <xdr:colOff>408565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133912</xdr:colOff>
      <xdr:row>33</xdr:row>
      <xdr:rowOff>0</xdr:rowOff>
    </xdr:from>
    <xdr:to>
      <xdr:col>19</xdr:col>
      <xdr:colOff>403412</xdr:colOff>
      <xdr:row>44</xdr:row>
      <xdr:rowOff>9301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59841</xdr:colOff>
      <xdr:row>26</xdr:row>
      <xdr:rowOff>134694</xdr:rowOff>
    </xdr:from>
    <xdr:to>
      <xdr:col>37</xdr:col>
      <xdr:colOff>459441</xdr:colOff>
      <xdr:row>43</xdr:row>
      <xdr:rowOff>170329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C9DFF-4659-25E6-0E06-9242E0B7C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447000</xdr:colOff>
      <xdr:row>0</xdr:row>
      <xdr:rowOff>12776</xdr:rowOff>
    </xdr:from>
    <xdr:to>
      <xdr:col>27</xdr:col>
      <xdr:colOff>44824</xdr:colOff>
      <xdr:row>12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5CDEC-90B2-356A-898F-D5D665EFE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403412</xdr:colOff>
      <xdr:row>33</xdr:row>
      <xdr:rowOff>0</xdr:rowOff>
    </xdr:from>
    <xdr:to>
      <xdr:col>27</xdr:col>
      <xdr:colOff>44824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416410</xdr:colOff>
      <xdr:row>23</xdr:row>
      <xdr:rowOff>75864</xdr:rowOff>
    </xdr:from>
    <xdr:to>
      <xdr:col>27</xdr:col>
      <xdr:colOff>44824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900005-D475-85C8-C9B2-2E6040644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439238</xdr:colOff>
      <xdr:row>12</xdr:row>
      <xdr:rowOff>12791</xdr:rowOff>
    </xdr:from>
    <xdr:to>
      <xdr:col>27</xdr:col>
      <xdr:colOff>56030</xdr:colOff>
      <xdr:row>23</xdr:row>
      <xdr:rowOff>88991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360F5-96FA-B1C8-FDBA-AFB8B7F0F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39" totalsRowShown="0">
  <autoFilter ref="A5:K39" xr:uid="{98229571-E852-4D72-AD88-420739E80AA6}"/>
  <tableColumns count="11">
    <tableColumn id="1" xr3:uid="{F3B13052-68BF-4C97-BCA9-A385B988D19D}" name="Date " dataDxfId="1"/>
    <tableColumn id="2" xr3:uid="{75CE39A0-3FAC-4324-B899-84EFA5722702}" name="Weight" dataDxfId="0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1974B4D8-CC5A-4F11-B841-77A3295C1C99}" name="Slee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49"/>
  <sheetViews>
    <sheetView tabSelected="1" zoomScale="85" zoomScaleNormal="85" workbookViewId="0">
      <selection activeCell="G43" sqref="G43"/>
    </sheetView>
  </sheetViews>
  <sheetFormatPr defaultRowHeight="14.4" x14ac:dyDescent="0.3"/>
  <cols>
    <col min="1" max="1" width="9.109375" bestFit="1" customWidth="1"/>
    <col min="2" max="2" width="9.44140625" bestFit="1" customWidth="1"/>
    <col min="3" max="3" width="16.88671875" bestFit="1" customWidth="1"/>
    <col min="4" max="4" width="15.88671875" bestFit="1" customWidth="1"/>
    <col min="5" max="5" width="15" bestFit="1" customWidth="1"/>
    <col min="6" max="6" width="12.77734375" bestFit="1" customWidth="1"/>
    <col min="7" max="7" width="15.5546875" bestFit="1" customWidth="1"/>
    <col min="8" max="8" width="17.44140625" bestFit="1" customWidth="1"/>
    <col min="9" max="10" width="12.21875" bestFit="1" customWidth="1"/>
    <col min="11" max="11" width="8.3320312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4</v>
      </c>
      <c r="D1" t="s">
        <v>12</v>
      </c>
      <c r="E1" t="s">
        <v>5</v>
      </c>
      <c r="F1" t="s">
        <v>13</v>
      </c>
      <c r="G1" t="s">
        <v>7</v>
      </c>
      <c r="H1" t="s">
        <v>6</v>
      </c>
    </row>
    <row r="2" spans="1:11" x14ac:dyDescent="0.3">
      <c r="A2" t="s">
        <v>8</v>
      </c>
      <c r="B2" s="2">
        <f>AVERAGE(B6:B70)</f>
        <v>75.170588235294119</v>
      </c>
      <c r="C2" s="2">
        <f>AVERAGE(C6:C70)</f>
        <v>8.2147058823529431</v>
      </c>
      <c r="D2" s="2">
        <f>AVERAGE(D6:D70)</f>
        <v>6.8785714285714308</v>
      </c>
      <c r="E2" s="2">
        <f>AVERAGE(E6:E70)</f>
        <v>10.551515151515151</v>
      </c>
      <c r="F2" s="2">
        <f>AVERAGE(F6:F70)</f>
        <v>8.9571428571428555</v>
      </c>
      <c r="G2" s="2">
        <f>AVERAGE(G6:G70)</f>
        <v>10.445454545454545</v>
      </c>
      <c r="H2" s="2">
        <f>AVERAGE(H6:H70)</f>
        <v>7.56</v>
      </c>
    </row>
    <row r="3" spans="1:11" x14ac:dyDescent="0.3">
      <c r="A3" t="s">
        <v>9</v>
      </c>
      <c r="B3" s="2">
        <f>MAX(B6:B77)</f>
        <v>78.2</v>
      </c>
      <c r="C3">
        <f>MIN(C6:C77)</f>
        <v>4.3</v>
      </c>
      <c r="D3">
        <f>MIN(D6:D77)</f>
        <v>3.9</v>
      </c>
      <c r="E3">
        <f>MIN(E6:E77)</f>
        <v>3.8</v>
      </c>
      <c r="F3">
        <f>MIN(F6:F77)</f>
        <v>5.0999999999999996</v>
      </c>
      <c r="G3">
        <f>MIN(G6:G77)</f>
        <v>4.0999999999999996</v>
      </c>
      <c r="H3">
        <f>MIN(H6:H77)</f>
        <v>4.4000000000000004</v>
      </c>
    </row>
    <row r="5" spans="1:11" x14ac:dyDescent="0.3">
      <c r="A5" t="s">
        <v>1</v>
      </c>
      <c r="B5" t="s">
        <v>0</v>
      </c>
      <c r="C5" t="s">
        <v>4</v>
      </c>
      <c r="D5" t="s">
        <v>12</v>
      </c>
      <c r="E5" t="s">
        <v>5</v>
      </c>
      <c r="F5" t="s">
        <v>13</v>
      </c>
      <c r="G5" t="s">
        <v>7</v>
      </c>
      <c r="H5" t="s">
        <v>6</v>
      </c>
      <c r="I5" t="s">
        <v>11</v>
      </c>
      <c r="J5" t="s">
        <v>10</v>
      </c>
      <c r="K5" t="s">
        <v>2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v>3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v>4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v>6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v>7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v>5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v>8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v>8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v>9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v>8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v>9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v>8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v>6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v>8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v>8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v>8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v>8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v>9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v>9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v>7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v>9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v>8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v>8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v>7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v>7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v>8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v>9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v>9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v>10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v>9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v>9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</row>
    <row r="39" spans="1:11" x14ac:dyDescent="0.3">
      <c r="A39" s="1">
        <v>45496</v>
      </c>
      <c r="B39" s="2">
        <v>76.900000000000006</v>
      </c>
      <c r="C39">
        <v>4.8</v>
      </c>
      <c r="D39" s="2"/>
    </row>
    <row r="42" spans="1:11" x14ac:dyDescent="0.3">
      <c r="B42" t="s">
        <v>14</v>
      </c>
      <c r="H42" t="s">
        <v>3</v>
      </c>
    </row>
    <row r="49" spans="30:30" x14ac:dyDescent="0.3">
      <c r="AD49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2024-07-23T07:17:10Z</dcterms:modified>
</cp:coreProperties>
</file>