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754" documentId="13_ncr:1_{9E831668-67EE-495A-A50A-64C123260486}" xr6:coauthVersionLast="47" xr6:coauthVersionMax="47" xr10:uidLastSave="{FDC4E8D4-061C-4AB6-B5C9-FED7FF2AE44A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2" l="1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<sst xmlns="http://schemas.openxmlformats.org/spreadsheetml/2006/main" count="23" uniqueCount="15">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</sst>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main!$B$6:$B$51</c:f>
              <c:numCache>
                <c:formatCode>0.0</c:formatCode>
                <c:ptCount val="46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main!$C$6:$C$51</c:f>
              <c:numCache>
                <c:formatCode>General</c:formatCode>
                <c:ptCount val="4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main!$E$6:$E$51</c:f>
              <c:numCache>
                <c:formatCode>General</c:formatCode>
                <c:ptCount val="4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main!$G$6:$G$51</c:f>
              <c:numCache>
                <c:formatCode>General</c:formatCode>
                <c:ptCount val="4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main!$H$6:$H$51</c:f>
              <c:numCache>
                <c:formatCode>General</c:formatCode>
                <c:ptCount val="4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main!$C$6:$C$51</c:f>
              <c:numCache>
                <c:formatCode>General</c:formatCode>
                <c:ptCount val="4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main!$E$6:$E$51</c:f>
              <c:numCache>
                <c:formatCode>General</c:formatCode>
                <c:ptCount val="4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main!$G$6:$G$51</c:f>
              <c:numCache>
                <c:formatCode>General</c:formatCode>
                <c:ptCount val="4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main!$H$6:$H$51</c:f>
              <c:numCache>
                <c:formatCode>General</c:formatCode>
                <c:ptCount val="4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main!$I$6:$I$51</c:f>
              <c:numCache>
                <c:formatCode>General</c:formatCode>
                <c:ptCount val="46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main!$J$6:$J$51</c:f>
              <c:numCache>
                <c:formatCode>General</c:formatCode>
                <c:ptCount val="4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main!$K$6:$K$51</c:f>
              <c:numCache>
                <c:formatCode>General</c:formatCode>
                <c:ptCount val="4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main!$F$6:$F$51</c:f>
              <c:numCache>
                <c:formatCode>General</c:formatCode>
                <c:ptCount val="46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main!$A$6:$A$51</c:f>
              <c:numCache>
                <c:formatCode>d\-mmm\-yy</c:formatCode>
                <c:ptCount val="4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</c:numCache>
            </c:numRef>
          </c:cat>
          <c:val>
            <c:numRef>
              <c:f>main!$D$6:$D$51</c:f>
              <c:numCache>
                <c:formatCode>General</c:formatCode>
                <c:ptCount val="46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51" totalsRowShown="0">
  <autoFilter ref="A5:K51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4"/>
  <sheetViews>
    <sheetView tabSelected="1" topLeftCell="A13" zoomScale="70" zoomScaleNormal="70" workbookViewId="0">
      <selection activeCell="N53" sqref="N53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AVERAGE(B6:B82)</f>
        <v>76.054347826086982</v>
      </c>
      <c r="C2" s="2">
        <f>AVERAGE(C6:C82)</f>
        <v>7.4413043478260859</v>
      </c>
      <c r="D2" s="2">
        <f>AVERAGE(D6:D82)</f>
        <v>6.4573529411764721</v>
      </c>
      <c r="E2" s="2">
        <f>AVERAGE(E6:E82)</f>
        <v>9.3391304347826072</v>
      </c>
      <c r="F2" s="2">
        <f>AVERAGE(F6:F82)</f>
        <v>8.25</v>
      </c>
      <c r="G2" s="2">
        <f>AVERAGE(G6:G82)</f>
        <v>9.1088888888888864</v>
      </c>
      <c r="H2" s="2">
        <f>AVERAGE(H6:H82)</f>
        <v>6.9857142857142867</v>
      </c>
    </row>
    <row r="3" spans="1:11" x14ac:dyDescent="0.3">
      <c r="A3" t="s">
        <v>8</v>
      </c>
      <c r="B3" s="2">
        <f>MAX(B6:B89)</f>
        <v>80.099999999999994</v>
      </c>
      <c r="C3">
        <f>MIN(C6:C89)</f>
        <v>4.2</v>
      </c>
      <c r="D3">
        <f>MIN(D6:D89)</f>
        <v>3.9</v>
      </c>
      <c r="E3">
        <f>MIN(E6:E89)</f>
        <v>3.8</v>
      </c>
      <c r="F3">
        <f>MIN(F6:F89)</f>
        <v>4.8</v>
      </c>
      <c r="G3">
        <f>MIN(G6:G89)</f>
        <v>3.8</v>
      </c>
      <c r="H3">
        <f>MIN(H6:H89)</f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 s="3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I51">
        <v>10</v>
      </c>
      <c r="J51">
        <v>8</v>
      </c>
      <c r="K51" s="3">
        <f>SUM(Table2[[#This Row],[Insulin AM]:[Insulin PM]])</f>
        <v>18</v>
      </c>
    </row>
    <row r="54" spans="1:30" x14ac:dyDescent="0.3">
      <c r="B54" t="s">
        <v>13</v>
      </c>
      <c r="H54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2024-08-04T13:14:20Z</dcterms:modified>
</cp:coreProperties>
</file>