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529" documentId="13_ncr:1_{9E831668-67EE-495A-A50A-64C123260486}" xr6:coauthVersionLast="47" xr6:coauthVersionMax="47" xr10:uidLastSave="{4D9F5806-861F-4618-8F89-8C6FD4484308}"/>
  <bookViews>
    <workbookView xWindow="-108" yWindow="-108" windowWidth="23256" windowHeight="13176" xr2:uid="{5319E4B5-F908-47AC-8797-7A3F1E090568}"/>
  </bookViews>
  <sheets>
    <sheet name="main" sheetId="2" r:id="rId1"/>
  </sheet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<sst xmlns="http://schemas.openxmlformats.org/spreadsheetml/2006/main" count="23" uniqueCount="15">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</sst>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main!$B$6:$B$36</c:f>
              <c:numCache>
                <c:formatCode>0.0</c:formatCode>
                <c:ptCount val="31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85329969469732"/>
          <c:w val="0.90297462817147855"/>
          <c:h val="0.70099140836828866"/>
        </c:manualLayout>
      </c:layout>
      <c:lineChart>
        <c:grouping val="standard"/>
        <c:varyColors val="0"/>
        <c:ser>
          <c:idx val="0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main!$A$18:$A$33</c:f>
              <c:numCache>
                <c:formatCode>d\-mmm\-yy</c:formatCode>
                <c:ptCount val="16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  <c:pt idx="15">
                  <c:v>45490</c:v>
                </c:pt>
              </c:numCache>
            </c:numRef>
          </c:cat>
          <c:val>
            <c:numRef>
              <c:f>main!$D$18:$D$33</c:f>
              <c:numCache>
                <c:formatCode>General</c:formatCode>
                <c:ptCount val="16"/>
                <c:pt idx="0">
                  <c:v>7.8</c:v>
                </c:pt>
                <c:pt idx="1">
                  <c:v>12.1</c:v>
                </c:pt>
                <c:pt idx="2">
                  <c:v>7.9</c:v>
                </c:pt>
                <c:pt idx="3">
                  <c:v>11.2</c:v>
                </c:pt>
                <c:pt idx="4" formatCode="0.0">
                  <c:v>9.75</c:v>
                </c:pt>
                <c:pt idx="5" formatCode="0.0">
                  <c:v>5.8</c:v>
                </c:pt>
                <c:pt idx="6" formatCode="0.0">
                  <c:v>6.7</c:v>
                </c:pt>
                <c:pt idx="7" formatCode="0.0">
                  <c:v>6.7</c:v>
                </c:pt>
                <c:pt idx="8" formatCode="0.0">
                  <c:v>7.5</c:v>
                </c:pt>
                <c:pt idx="9" formatCode="0.0">
                  <c:v>7.4</c:v>
                </c:pt>
                <c:pt idx="10" formatCode="0.0">
                  <c:v>8.1999999999999993</c:v>
                </c:pt>
                <c:pt idx="11" formatCode="0.0">
                  <c:v>6.3</c:v>
                </c:pt>
                <c:pt idx="12" formatCode="0.0">
                  <c:v>4.8</c:v>
                </c:pt>
                <c:pt idx="13" formatCode="0.0">
                  <c:v>5.6</c:v>
                </c:pt>
                <c:pt idx="14" formatCode="0.0">
                  <c:v>7.9</c:v>
                </c:pt>
                <c:pt idx="15" formatCode="0.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1-442B-8E89-76AE3ED6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68256"/>
        <c:axId val="1922465376"/>
      </c:lineChart>
      <c:dateAx>
        <c:axId val="19224682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5376"/>
        <c:crosses val="autoZero"/>
        <c:auto val="1"/>
        <c:lblOffset val="100"/>
        <c:baseTimeUnit val="days"/>
        <c:majorUnit val="7"/>
        <c:majorTimeUnit val="days"/>
      </c:dateAx>
      <c:valAx>
        <c:axId val="192246537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main!$C$6:$C$36</c:f>
              <c:numCache>
                <c:formatCode>General</c:formatCode>
                <c:ptCount val="31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main!$E$6:$E$36</c:f>
              <c:numCache>
                <c:formatCode>General</c:formatCode>
                <c:ptCount val="31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main!$G$6:$G$36</c:f>
              <c:numCache>
                <c:formatCode>General</c:formatCode>
                <c:ptCount val="31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main!$H$6:$H$36</c:f>
              <c:numCache>
                <c:formatCode>General</c:formatCode>
                <c:ptCount val="31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main!$C$6:$C$36</c:f>
              <c:numCache>
                <c:formatCode>General</c:formatCode>
                <c:ptCount val="31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main!$E$6:$E$36</c:f>
              <c:numCache>
                <c:formatCode>General</c:formatCode>
                <c:ptCount val="31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74365458816269303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main!$G$6:$G$36</c:f>
              <c:numCache>
                <c:formatCode>General</c:formatCode>
                <c:ptCount val="31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5345964025110234"/>
          <c:w val="0.90288133458109276"/>
          <c:h val="0.7414520186676194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main!$I$6:$I$36</c:f>
              <c:numCache>
                <c:formatCode>General</c:formatCode>
                <c:ptCount val="31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40000"/>
                  <a:lumOff val="60000"/>
                </a:schemeClr>
              </a:solidFill>
              <a:ln w="317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main!$J$6:$J$36</c:f>
              <c:numCache>
                <c:formatCode>General</c:formatCode>
                <c:ptCount val="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13529438643883E-2"/>
          <c:y val="0.63105343408093961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main!$K$6:$K$36</c:f>
              <c:numCache>
                <c:formatCode>General</c:formatCode>
                <c:ptCount val="31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75590115889127"/>
          <c:w val="0.90297462817147855"/>
          <c:h val="0.72552446841807883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main!$A$6:$A$36</c:f>
              <c:numCache>
                <c:formatCode>d\-mmm\-yy</c:formatCode>
                <c:ptCount val="31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</c:numCache>
            </c:numRef>
          </c:cat>
          <c:val>
            <c:numRef>
              <c:f>main!$H$6:$H$36</c:f>
              <c:numCache>
                <c:formatCode>General</c:formatCode>
                <c:ptCount val="31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11108344129716E-2"/>
          <c:y val="0.19417824593771857"/>
          <c:w val="0.90189257103831544"/>
          <c:h val="0.66837480206187605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main!$A$18:$A$32</c:f>
              <c:numCache>
                <c:formatCode>d\-mmm\-yy</c:formatCode>
                <c:ptCount val="15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</c:numCache>
            </c:numRef>
          </c:cat>
          <c:val>
            <c:numRef>
              <c:f>main!$F$18:$F$32</c:f>
              <c:numCache>
                <c:formatCode>General</c:formatCode>
                <c:ptCount val="15"/>
                <c:pt idx="0">
                  <c:v>11.1</c:v>
                </c:pt>
                <c:pt idx="1">
                  <c:v>12.7</c:v>
                </c:pt>
                <c:pt idx="2">
                  <c:v>9.1999999999999993</c:v>
                </c:pt>
                <c:pt idx="3">
                  <c:v>9.9</c:v>
                </c:pt>
                <c:pt idx="4">
                  <c:v>10.199999999999999</c:v>
                </c:pt>
                <c:pt idx="5">
                  <c:v>8.6999999999999993</c:v>
                </c:pt>
                <c:pt idx="6">
                  <c:v>9.5</c:v>
                </c:pt>
                <c:pt idx="7">
                  <c:v>10.5</c:v>
                </c:pt>
                <c:pt idx="8">
                  <c:v>9.3000000000000007</c:v>
                </c:pt>
                <c:pt idx="9">
                  <c:v>9.1999999999999993</c:v>
                </c:pt>
                <c:pt idx="10">
                  <c:v>9.8000000000000007</c:v>
                </c:pt>
                <c:pt idx="11">
                  <c:v>6.2</c:v>
                </c:pt>
                <c:pt idx="12">
                  <c:v>5.0999999999999996</c:v>
                </c:pt>
                <c:pt idx="13">
                  <c:v>7.3</c:v>
                </c:pt>
                <c:pt idx="14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CB4-8319-D292F302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95568"/>
        <c:axId val="2137095088"/>
      </c:lineChart>
      <c:dateAx>
        <c:axId val="21370955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088"/>
        <c:crosses val="autoZero"/>
        <c:auto val="1"/>
        <c:lblOffset val="100"/>
        <c:baseTimeUnit val="days"/>
        <c:majorUnit val="7"/>
        <c:majorTimeUnit val="days"/>
      </c:dateAx>
      <c:valAx>
        <c:axId val="21370950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123712</xdr:colOff>
      <xdr:row>0</xdr:row>
      <xdr:rowOff>1</xdr:rowOff>
    </xdr:from>
    <xdr:to>
      <xdr:col>19</xdr:col>
      <xdr:colOff>439269</xdr:colOff>
      <xdr:row>12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44824</xdr:colOff>
      <xdr:row>0</xdr:row>
      <xdr:rowOff>16584</xdr:rowOff>
    </xdr:from>
    <xdr:to>
      <xdr:col>37</xdr:col>
      <xdr:colOff>459441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117998</xdr:colOff>
      <xdr:row>12</xdr:row>
      <xdr:rowOff>11206</xdr:rowOff>
    </xdr:from>
    <xdr:to>
      <xdr:col>19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119117</xdr:colOff>
      <xdr:row>23</xdr:row>
      <xdr:rowOff>77769</xdr:rowOff>
    </xdr:from>
    <xdr:to>
      <xdr:col>19</xdr:col>
      <xdr:colOff>408565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133912</xdr:colOff>
      <xdr:row>33</xdr:row>
      <xdr:rowOff>0</xdr:rowOff>
    </xdr:from>
    <xdr:to>
      <xdr:col>19</xdr:col>
      <xdr:colOff>403412</xdr:colOff>
      <xdr:row>44</xdr:row>
      <xdr:rowOff>9301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59841</xdr:colOff>
      <xdr:row>26</xdr:row>
      <xdr:rowOff>134694</xdr:rowOff>
    </xdr:from>
    <xdr:to>
      <xdr:col>37</xdr:col>
      <xdr:colOff>459441</xdr:colOff>
      <xdr:row>43</xdr:row>
      <xdr:rowOff>170329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447000</xdr:colOff>
      <xdr:row>0</xdr:row>
      <xdr:rowOff>12776</xdr:rowOff>
    </xdr:from>
    <xdr:to>
      <xdr:col>27</xdr:col>
      <xdr:colOff>44824</xdr:colOff>
      <xdr:row>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403412</xdr:colOff>
      <xdr:row>33</xdr:row>
      <xdr:rowOff>0</xdr:rowOff>
    </xdr:from>
    <xdr:to>
      <xdr:col>27</xdr:col>
      <xdr:colOff>44824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416410</xdr:colOff>
      <xdr:row>23</xdr:row>
      <xdr:rowOff>75864</xdr:rowOff>
    </xdr:from>
    <xdr:to>
      <xdr:col>27</xdr:col>
      <xdr:colOff>44824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900005-D475-85C8-C9B2-2E6040644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439238</xdr:colOff>
      <xdr:row>12</xdr:row>
      <xdr:rowOff>12791</xdr:rowOff>
    </xdr:from>
    <xdr:to>
      <xdr:col>27</xdr:col>
      <xdr:colOff>56030</xdr:colOff>
      <xdr:row>23</xdr:row>
      <xdr:rowOff>88991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360F5-96FA-B1C8-FDBA-AFB8B7F0F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36" totalsRowShown="0">
  <autoFilter ref="A5:K36" xr:uid="{98229571-E852-4D72-AD88-420739E80AA6}"/>
  <tableColumns count="11">
    <tableColumn id="1" xr3:uid="{F3B13052-68BF-4C97-BCA9-A385B988D19D}" name="Date " dataDxfId="1"/>
    <tableColumn id="2" xr3:uid="{75CE39A0-3FAC-4324-B899-84EFA5722702}" name="Weight" dataDxfId="0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49"/>
  <sheetViews>
    <sheetView tabSelected="1" topLeftCell="A10" zoomScale="85" zoomScaleNormal="85" workbookViewId="0">
      <selection activeCell="J40" sqref="J40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 t="shared" ref="B2:H2" si="0">AVERAGE(B6:B67)</f>
        <v>74.932258064516134</v>
      </c>
      <c r="C2" s="2">
        <f t="shared" si="0"/>
        <v>8.5354838709677434</v>
      </c>
      <c r="D2" s="2">
        <f t="shared" si="0"/>
        <v>7.0131578947368434</v>
      </c>
      <c r="E2" s="2">
        <f t="shared" si="0"/>
        <v>10.92258064516129</v>
      </c>
      <c r="F2" s="2">
        <f t="shared" si="0"/>
        <v>8.9421052631578934</v>
      </c>
      <c r="G2" s="2">
        <f t="shared" si="0"/>
        <v>10.835483870967741</v>
      </c>
      <c r="H2" s="2">
        <f t="shared" si="0"/>
        <v>7.7392857142857139</v>
      </c>
    </row>
    <row r="3" spans="1:11" x14ac:dyDescent="0.3">
      <c r="A3" t="s">
        <v>9</v>
      </c>
      <c r="B3" s="2">
        <f>MAX(B6:B74)</f>
        <v>77.3</v>
      </c>
      <c r="C3">
        <f t="shared" ref="C3:H3" si="1">MIN(C6:C74)</f>
        <v>4.4000000000000004</v>
      </c>
      <c r="D3">
        <f t="shared" si="1"/>
        <v>3.9</v>
      </c>
      <c r="E3">
        <f t="shared" si="1"/>
        <v>3.9</v>
      </c>
      <c r="F3">
        <f t="shared" si="1"/>
        <v>5.0999999999999996</v>
      </c>
      <c r="G3">
        <f t="shared" si="1"/>
        <v>4.0999999999999996</v>
      </c>
      <c r="H3">
        <f t="shared" si="1"/>
        <v>4.4000000000000004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v>8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v>9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v>9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v>7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v>9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v>8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v>8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v>7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v>7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v>8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v>9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v>9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v>10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</row>
    <row r="39" spans="1:11" x14ac:dyDescent="0.3">
      <c r="B39" t="s">
        <v>14</v>
      </c>
      <c r="H39" t="s">
        <v>3</v>
      </c>
    </row>
    <row r="49" spans="30:30" x14ac:dyDescent="0.3">
      <c r="AD49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2024-07-20T20:39:30Z</dcterms:modified>
</cp:coreProperties>
</file>