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https://d.docs.live.net/ea844a03bf6b2e0d/Documents/RESERVATIONS LE TURENNE/"/>
    </mc:Choice>
  </mc:AlternateContent>
  <xr:revisionPtr revIDLastSave="22" documentId="11_1E7191BCD3405158DFD7C673565ED87656CDB5FF" xr6:coauthVersionLast="47" xr6:coauthVersionMax="47" xr10:uidLastSave="{207DC271-4089-4D6F-928D-D3334D1F557B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Sheet1!$B$1:$T$55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</calcChain>
</file>

<file path=xl/sharedStrings.xml><?xml version="1.0" encoding="utf-8"?>
<sst xmlns="http://schemas.openxmlformats.org/spreadsheetml/2006/main" count="129" uniqueCount="79">
  <si>
    <t>nom_client</t>
  </si>
  <si>
    <t>plateforme</t>
  </si>
  <si>
    <t>telephone</t>
  </si>
  <si>
    <t>date_arrivee</t>
  </si>
  <si>
    <t>date_depart</t>
  </si>
  <si>
    <t>nuitees</t>
  </si>
  <si>
    <t>prix_brut</t>
  </si>
  <si>
    <t>commissions</t>
  </si>
  <si>
    <t>frais_cb</t>
  </si>
  <si>
    <t>prix_net</t>
  </si>
  <si>
    <t>menage</t>
  </si>
  <si>
    <t>taxes_sejour</t>
  </si>
  <si>
    <t>base</t>
  </si>
  <si>
    <t>charges</t>
  </si>
  <si>
    <t>%</t>
  </si>
  <si>
    <t>ical_uid</t>
  </si>
  <si>
    <t>HENRIETTE MARTEL</t>
  </si>
  <si>
    <t>Booking</t>
  </si>
  <si>
    <t>BRIGGS</t>
  </si>
  <si>
    <t>Direct</t>
  </si>
  <si>
    <t>WALTER</t>
  </si>
  <si>
    <t>FORMEJNTI MONTSE</t>
  </si>
  <si>
    <t>FRANCESC TENA</t>
  </si>
  <si>
    <t>PEREZ FERNANDO</t>
  </si>
  <si>
    <t>ANNE MAROTTO</t>
  </si>
  <si>
    <t>LINDA MC GONEGAL</t>
  </si>
  <si>
    <t>MIKEL BERGUIRISTAIN</t>
  </si>
  <si>
    <t>DIEGO LARA</t>
  </si>
  <si>
    <t>HARTMUT MULLER</t>
  </si>
  <si>
    <t>BERTOLUSSI PIERRETE</t>
  </si>
  <si>
    <t>andrew fox</t>
  </si>
  <si>
    <t>WALTER WITT</t>
  </si>
  <si>
    <t>Airbnb</t>
  </si>
  <si>
    <t>anita jakob MICHAELIS</t>
  </si>
  <si>
    <t>PHILIP TURNER</t>
  </si>
  <si>
    <t>JOSEPH GUITTARD</t>
  </si>
  <si>
    <t>PAUL GREGORY</t>
  </si>
  <si>
    <t>MASSIMO GIORGIO</t>
  </si>
  <si>
    <t>GARCIA VARON</t>
  </si>
  <si>
    <t>GRAZYNA GRANCZAR</t>
  </si>
  <si>
    <t>TON COPIER</t>
  </si>
  <si>
    <t>NARDA BONGENAAR</t>
  </si>
  <si>
    <t>EVELINE WANG</t>
  </si>
  <si>
    <t>JENNY KIM</t>
  </si>
  <si>
    <t>BENGT REX</t>
  </si>
  <si>
    <t>CHRISTIENSEN KELD</t>
  </si>
  <si>
    <t>NICOLETA AVRAM</t>
  </si>
  <si>
    <t>JOHAN OBERHOLZER</t>
  </si>
  <si>
    <t>CLAUDINE ST ONGE</t>
  </si>
  <si>
    <t>DANIELA HERREN</t>
  </si>
  <si>
    <t>CYNTHIA SCULLION</t>
  </si>
  <si>
    <t>LESLEY COCHRANE</t>
  </si>
  <si>
    <t>ismael JULIO RORIGUEZ</t>
  </si>
  <si>
    <t>fullignati Michele</t>
  </si>
  <si>
    <t>FLOTH BRIGITTE</t>
  </si>
  <si>
    <t>Ferme</t>
  </si>
  <si>
    <t>Autre</t>
  </si>
  <si>
    <t>BAUMGARTNER</t>
  </si>
  <si>
    <t>ATTAR</t>
  </si>
  <si>
    <t>CHRISTIAN BURY</t>
  </si>
  <si>
    <t>CALIN DR BLOTIU</t>
  </si>
  <si>
    <t>MIDDLETON</t>
  </si>
  <si>
    <t>JENSEN HOLM</t>
  </si>
  <si>
    <t>HOCKLEY DEBBIE</t>
  </si>
  <si>
    <t>JORGE FAYAD</t>
  </si>
  <si>
    <t>SAMANTHA ALLCOT</t>
  </si>
  <si>
    <t>francine lord</t>
  </si>
  <si>
    <t>PIERRE FORTIN</t>
  </si>
  <si>
    <t>SELIN PEKMEZCI</t>
  </si>
  <si>
    <t>DELTEV VOLLER</t>
  </si>
  <si>
    <t>GUY RENOTTE</t>
  </si>
  <si>
    <t>BOOKING</t>
  </si>
  <si>
    <t>GUAZZEILLI</t>
  </si>
  <si>
    <t>SOARES</t>
  </si>
  <si>
    <t>paye</t>
  </si>
  <si>
    <t>email</t>
  </si>
  <si>
    <t>sms_envoye</t>
  </si>
  <si>
    <t>post_depart_envoye</t>
  </si>
  <si>
    <t>res_id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</si>
</sst>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2">
    <cellStyle name="Monétaire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5"/>
  <sheetViews>
    <sheetView tabSelected="1" workbookViewId="0">
      <selection sqref="A1:XFD1"/>
    </sheetView>
  </sheetViews>
  <sheetFormatPr baseColWidth="10" defaultColWidth="8.7265625" defaultRowHeight="14.5" x14ac:dyDescent="0.35"/>
  <cols>
    <col min="2" max="2" width="20.36328125" bestFit="1" customWidth="1"/>
    <col min="3" max="5" width="20.36328125" customWidth="1"/>
    <col min="6" max="6" width="10.1796875" bestFit="1" customWidth="1"/>
    <col min="7" max="7" width="9.36328125" bestFit="1" customWidth="1"/>
    <col min="8" max="8" width="19.1796875" style="5" customWidth="1"/>
    <col min="9" max="9" width="11.26953125" style="5" bestFit="1" customWidth="1"/>
    <col min="11" max="12" width="9" style="3" bestFit="1" customWidth="1"/>
    <col min="13" max="13" width="8.81640625" style="3" bestFit="1" customWidth="1"/>
    <col min="14" max="14" width="13.6328125" style="3" bestFit="1" customWidth="1"/>
    <col min="15" max="15" width="9" style="3" bestFit="1" customWidth="1"/>
    <col min="16" max="16" width="8.81640625" style="3" bestFit="1" customWidth="1"/>
    <col min="17" max="18" width="9" style="3" bestFit="1" customWidth="1"/>
  </cols>
  <sheetData>
    <row r="1" spans="1:21" x14ac:dyDescent="0.35">
      <c r="A1" s="1" t="s">
        <v>74</v>
      </c>
      <c r="B1" s="1" t="s">
        <v>0</v>
      </c>
      <c r="C1" s="1" t="s">
        <v>75</v>
      </c>
      <c r="D1" s="1" t="s">
        <v>76</v>
      </c>
      <c r="E1" s="1" t="s">
        <v>77</v>
      </c>
      <c r="F1" s="1" t="s">
        <v>1</v>
      </c>
      <c r="G1" s="1" t="s">
        <v>2</v>
      </c>
      <c r="H1" s="4" t="s">
        <v>3</v>
      </c>
      <c r="I1" s="4" t="s">
        <v>4</v>
      </c>
      <c r="J1" s="1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1" t="s">
        <v>14</v>
      </c>
      <c r="T1" s="1" t="s">
        <v>78</v>
      </c>
      <c r="U1" s="1" t="s">
        <v>15</v>
      </c>
    </row>
    <row r="2" spans="1:21" x14ac:dyDescent="0.35">
      <c r="B2" t="s">
        <v>16</v>
      </c>
      <c r="F2" t="s">
        <v>17</v>
      </c>
      <c r="H2" s="5">
        <v>45665</v>
      </c>
      <c r="I2" s="5">
        <v>45673</v>
      </c>
      <c r="J2">
        <f>I2-H2</f>
        <v>8</v>
      </c>
      <c r="K2" s="3">
        <v>791.6</v>
      </c>
      <c r="L2" s="3">
        <v>124.78</v>
      </c>
      <c r="M2" s="3">
        <v>0</v>
      </c>
      <c r="N2" s="3">
        <v>666.82</v>
      </c>
      <c r="O2" s="3">
        <v>50</v>
      </c>
      <c r="P2" s="3">
        <v>57.6</v>
      </c>
      <c r="Q2" s="3">
        <v>559.22</v>
      </c>
      <c r="R2" s="3">
        <v>124.78</v>
      </c>
      <c r="S2">
        <v>15.76</v>
      </c>
    </row>
    <row r="3" spans="1:21" x14ac:dyDescent="0.35">
      <c r="B3" t="s">
        <v>18</v>
      </c>
      <c r="F3" t="s">
        <v>19</v>
      </c>
      <c r="H3" s="5">
        <v>45703</v>
      </c>
      <c r="I3" s="5">
        <v>45706</v>
      </c>
      <c r="J3">
        <f t="shared" ref="J3:J55" si="0">I3-H3</f>
        <v>3</v>
      </c>
      <c r="K3" s="3">
        <v>341.6</v>
      </c>
      <c r="L3" s="3">
        <v>0</v>
      </c>
      <c r="M3" s="3">
        <v>0</v>
      </c>
      <c r="N3" s="3">
        <v>341.6</v>
      </c>
      <c r="O3" s="3">
        <v>50</v>
      </c>
      <c r="P3" s="3">
        <v>21.6</v>
      </c>
      <c r="Q3" s="3">
        <v>270</v>
      </c>
      <c r="R3" s="3">
        <v>0</v>
      </c>
      <c r="S3">
        <v>0</v>
      </c>
    </row>
    <row r="4" spans="1:21" x14ac:dyDescent="0.35">
      <c r="B4" t="s">
        <v>20</v>
      </c>
      <c r="F4" t="s">
        <v>19</v>
      </c>
      <c r="H4" s="5">
        <v>45708</v>
      </c>
      <c r="I4" s="5">
        <v>45716</v>
      </c>
      <c r="J4">
        <f t="shared" si="0"/>
        <v>8</v>
      </c>
      <c r="K4" s="3">
        <v>800</v>
      </c>
      <c r="L4" s="3">
        <v>0</v>
      </c>
      <c r="M4" s="3">
        <v>0</v>
      </c>
      <c r="N4" s="3">
        <v>800</v>
      </c>
      <c r="O4" s="3">
        <v>100</v>
      </c>
      <c r="P4" s="3">
        <v>0</v>
      </c>
      <c r="Q4" s="3">
        <v>700</v>
      </c>
      <c r="R4" s="3">
        <v>0</v>
      </c>
      <c r="S4">
        <v>0</v>
      </c>
    </row>
    <row r="5" spans="1:21" x14ac:dyDescent="0.35">
      <c r="B5" t="s">
        <v>21</v>
      </c>
      <c r="F5" t="s">
        <v>17</v>
      </c>
      <c r="H5" s="5">
        <v>45729</v>
      </c>
      <c r="I5" s="5">
        <v>45732</v>
      </c>
      <c r="J5">
        <f t="shared" si="0"/>
        <v>3</v>
      </c>
      <c r="K5" s="3">
        <v>341.6</v>
      </c>
      <c r="L5" s="3">
        <v>54.4</v>
      </c>
      <c r="M5" s="3">
        <v>0</v>
      </c>
      <c r="N5" s="3">
        <v>287.2</v>
      </c>
      <c r="O5" s="3">
        <v>50</v>
      </c>
      <c r="P5" s="3">
        <v>21.6</v>
      </c>
      <c r="Q5" s="3">
        <v>215.6</v>
      </c>
      <c r="R5" s="3">
        <v>54.4</v>
      </c>
      <c r="S5">
        <v>15.93</v>
      </c>
    </row>
    <row r="6" spans="1:21" x14ac:dyDescent="0.35">
      <c r="B6" t="s">
        <v>22</v>
      </c>
      <c r="F6" t="s">
        <v>17</v>
      </c>
      <c r="H6" s="5">
        <v>45737</v>
      </c>
      <c r="I6" s="5">
        <v>45740</v>
      </c>
      <c r="J6">
        <f t="shared" si="0"/>
        <v>3</v>
      </c>
      <c r="K6" s="3">
        <v>341.6</v>
      </c>
      <c r="L6" s="3">
        <v>54.4</v>
      </c>
      <c r="M6" s="3">
        <v>0</v>
      </c>
      <c r="N6" s="3">
        <v>287.2</v>
      </c>
      <c r="O6" s="3">
        <v>50</v>
      </c>
      <c r="P6" s="3">
        <v>21.6</v>
      </c>
      <c r="Q6" s="3">
        <v>215.6</v>
      </c>
      <c r="R6" s="3">
        <v>54.4</v>
      </c>
      <c r="S6">
        <v>15.93</v>
      </c>
    </row>
    <row r="7" spans="1:21" x14ac:dyDescent="0.35">
      <c r="B7" t="s">
        <v>23</v>
      </c>
      <c r="F7" t="s">
        <v>17</v>
      </c>
      <c r="H7" s="5">
        <v>45752</v>
      </c>
      <c r="I7" s="5">
        <v>45755</v>
      </c>
      <c r="J7">
        <f t="shared" si="0"/>
        <v>3</v>
      </c>
      <c r="K7" s="3">
        <v>360.44</v>
      </c>
      <c r="L7" s="3">
        <v>57.46</v>
      </c>
      <c r="M7" s="3">
        <v>0</v>
      </c>
      <c r="N7" s="3">
        <v>302.98</v>
      </c>
      <c r="O7" s="3">
        <v>50</v>
      </c>
      <c r="P7" s="3">
        <v>22.44</v>
      </c>
      <c r="Q7" s="3">
        <v>230.54</v>
      </c>
      <c r="R7" s="3">
        <v>57.46</v>
      </c>
      <c r="S7">
        <v>15.94</v>
      </c>
    </row>
    <row r="8" spans="1:21" x14ac:dyDescent="0.35">
      <c r="B8" t="s">
        <v>24</v>
      </c>
      <c r="F8" t="s">
        <v>17</v>
      </c>
      <c r="H8" s="5">
        <v>45756</v>
      </c>
      <c r="I8" s="5">
        <v>45760</v>
      </c>
      <c r="J8">
        <f t="shared" si="0"/>
        <v>4</v>
      </c>
      <c r="K8" s="3">
        <v>474.8</v>
      </c>
      <c r="L8" s="3">
        <v>75.819999999999993</v>
      </c>
      <c r="M8" s="3">
        <v>0</v>
      </c>
      <c r="N8" s="3">
        <v>398.98</v>
      </c>
      <c r="O8" s="3">
        <v>50</v>
      </c>
      <c r="P8" s="3">
        <v>28.8</v>
      </c>
      <c r="Q8" s="3">
        <v>320.18</v>
      </c>
      <c r="R8" s="3">
        <v>75.819999999999993</v>
      </c>
      <c r="S8">
        <v>15.97</v>
      </c>
    </row>
    <row r="9" spans="1:21" x14ac:dyDescent="0.35">
      <c r="B9" t="s">
        <v>25</v>
      </c>
      <c r="F9" t="s">
        <v>17</v>
      </c>
      <c r="H9" s="5">
        <v>45761</v>
      </c>
      <c r="I9" s="5">
        <v>45763</v>
      </c>
      <c r="J9">
        <f t="shared" si="0"/>
        <v>2</v>
      </c>
      <c r="K9" s="3">
        <v>368.6</v>
      </c>
      <c r="L9" s="3">
        <v>58.99</v>
      </c>
      <c r="M9" s="3">
        <v>0</v>
      </c>
      <c r="N9" s="3">
        <v>309.61</v>
      </c>
      <c r="O9" s="3">
        <v>50</v>
      </c>
      <c r="P9" s="3">
        <v>21.6</v>
      </c>
      <c r="Q9" s="3">
        <v>238.01</v>
      </c>
      <c r="R9" s="3">
        <v>58.99</v>
      </c>
      <c r="S9">
        <v>16</v>
      </c>
    </row>
    <row r="10" spans="1:21" x14ac:dyDescent="0.35">
      <c r="B10" t="s">
        <v>26</v>
      </c>
      <c r="F10" t="s">
        <v>17</v>
      </c>
      <c r="H10" s="5">
        <v>45763</v>
      </c>
      <c r="I10" s="5">
        <v>45768</v>
      </c>
      <c r="J10">
        <f t="shared" si="0"/>
        <v>5</v>
      </c>
      <c r="K10" s="3">
        <v>465.8</v>
      </c>
      <c r="L10" s="3">
        <v>74.290000000000006</v>
      </c>
      <c r="M10" s="3">
        <v>0</v>
      </c>
      <c r="N10" s="3">
        <v>391.51</v>
      </c>
      <c r="O10" s="3">
        <v>50</v>
      </c>
      <c r="P10" s="3">
        <v>28.8</v>
      </c>
      <c r="Q10" s="3">
        <v>312.70999999999998</v>
      </c>
      <c r="R10" s="3">
        <v>74.290000000000006</v>
      </c>
      <c r="S10">
        <v>15.95</v>
      </c>
    </row>
    <row r="11" spans="1:21" x14ac:dyDescent="0.35">
      <c r="B11" t="s">
        <v>73</v>
      </c>
      <c r="F11" t="s">
        <v>17</v>
      </c>
      <c r="H11" s="5">
        <v>45768</v>
      </c>
      <c r="I11" s="5">
        <v>45770</v>
      </c>
      <c r="J11">
        <f t="shared" si="0"/>
        <v>2</v>
      </c>
      <c r="K11" s="3">
        <v>262.95999999999998</v>
      </c>
      <c r="L11" s="3">
        <v>42.16</v>
      </c>
      <c r="M11" s="3">
        <v>0</v>
      </c>
      <c r="N11" s="3">
        <v>220.8</v>
      </c>
      <c r="O11" s="3">
        <v>50</v>
      </c>
      <c r="P11" s="3">
        <v>14.96</v>
      </c>
      <c r="Q11" s="3">
        <v>155.84</v>
      </c>
      <c r="R11" s="3">
        <v>42.16</v>
      </c>
      <c r="S11">
        <v>16.03</v>
      </c>
    </row>
    <row r="12" spans="1:21" x14ac:dyDescent="0.35">
      <c r="B12" t="s">
        <v>27</v>
      </c>
      <c r="F12" t="s">
        <v>17</v>
      </c>
      <c r="H12" s="5">
        <v>45771</v>
      </c>
      <c r="I12" s="5">
        <v>45774</v>
      </c>
      <c r="J12">
        <f t="shared" si="0"/>
        <v>3</v>
      </c>
      <c r="K12" s="3">
        <v>368.6</v>
      </c>
      <c r="L12" s="3">
        <v>58.99</v>
      </c>
      <c r="M12" s="3">
        <v>0</v>
      </c>
      <c r="N12" s="3">
        <v>309.61</v>
      </c>
      <c r="O12" s="3">
        <v>50</v>
      </c>
      <c r="P12" s="3">
        <v>21.6</v>
      </c>
      <c r="Q12" s="3">
        <v>238.01</v>
      </c>
      <c r="R12" s="3">
        <v>58.99</v>
      </c>
      <c r="S12">
        <v>16</v>
      </c>
    </row>
    <row r="13" spans="1:21" x14ac:dyDescent="0.35">
      <c r="B13" t="s">
        <v>28</v>
      </c>
      <c r="F13" t="s">
        <v>17</v>
      </c>
      <c r="H13" s="5">
        <v>45775</v>
      </c>
      <c r="I13" s="5">
        <v>45779</v>
      </c>
      <c r="J13">
        <f t="shared" si="0"/>
        <v>4</v>
      </c>
      <c r="K13" s="3">
        <v>474.8</v>
      </c>
      <c r="L13" s="3">
        <v>75.819999999999993</v>
      </c>
      <c r="M13" s="3">
        <v>0</v>
      </c>
      <c r="N13" s="3">
        <v>398.98</v>
      </c>
      <c r="O13" s="3">
        <v>50</v>
      </c>
      <c r="P13" s="3">
        <v>28.8</v>
      </c>
      <c r="Q13" s="3">
        <v>320.18</v>
      </c>
      <c r="R13" s="3">
        <v>75.819999999999993</v>
      </c>
      <c r="S13">
        <v>15.97</v>
      </c>
    </row>
    <row r="14" spans="1:21" x14ac:dyDescent="0.35">
      <c r="B14" t="s">
        <v>29</v>
      </c>
      <c r="F14" t="s">
        <v>17</v>
      </c>
      <c r="H14" s="5">
        <v>45780</v>
      </c>
      <c r="I14" s="5">
        <v>45783</v>
      </c>
      <c r="J14">
        <f t="shared" si="0"/>
        <v>3</v>
      </c>
      <c r="K14" s="3">
        <v>359.6</v>
      </c>
      <c r="L14" s="3">
        <v>57.46</v>
      </c>
      <c r="M14" s="3">
        <v>0</v>
      </c>
      <c r="N14" s="3">
        <v>302.14</v>
      </c>
      <c r="O14" s="3">
        <v>50</v>
      </c>
      <c r="P14" s="3">
        <v>21.6</v>
      </c>
      <c r="Q14" s="3">
        <v>230.54</v>
      </c>
      <c r="R14" s="3">
        <v>57.46</v>
      </c>
      <c r="S14">
        <v>15.98</v>
      </c>
    </row>
    <row r="15" spans="1:21" x14ac:dyDescent="0.35">
      <c r="B15" t="s">
        <v>30</v>
      </c>
      <c r="F15" t="s">
        <v>17</v>
      </c>
      <c r="H15" s="5">
        <v>45783</v>
      </c>
      <c r="I15" s="5">
        <v>45787</v>
      </c>
      <c r="J15">
        <f t="shared" si="0"/>
        <v>4</v>
      </c>
      <c r="K15" s="3">
        <v>474.8</v>
      </c>
      <c r="L15" s="3">
        <v>75.819999999999993</v>
      </c>
      <c r="M15" s="3">
        <v>0</v>
      </c>
      <c r="N15" s="3">
        <v>398.98</v>
      </c>
      <c r="O15" s="3">
        <v>50</v>
      </c>
      <c r="P15" s="3">
        <v>28.8</v>
      </c>
      <c r="Q15" s="3">
        <v>320.18</v>
      </c>
      <c r="R15" s="3">
        <v>75.819999999999993</v>
      </c>
      <c r="S15">
        <v>15.97</v>
      </c>
    </row>
    <row r="16" spans="1:21" x14ac:dyDescent="0.35">
      <c r="B16" t="s">
        <v>31</v>
      </c>
      <c r="F16" t="s">
        <v>32</v>
      </c>
      <c r="H16" s="5">
        <v>45787</v>
      </c>
      <c r="I16" s="5">
        <v>45790</v>
      </c>
      <c r="J16">
        <f t="shared" si="0"/>
        <v>3</v>
      </c>
      <c r="K16" s="3">
        <v>320</v>
      </c>
      <c r="L16" s="3">
        <v>11.52</v>
      </c>
      <c r="M16" s="3">
        <v>0</v>
      </c>
      <c r="N16" s="3">
        <v>308.48</v>
      </c>
      <c r="O16" s="3">
        <v>50</v>
      </c>
      <c r="P16" s="3">
        <v>21.6</v>
      </c>
      <c r="Q16" s="3">
        <v>236.88</v>
      </c>
      <c r="R16" s="3">
        <v>11.52</v>
      </c>
      <c r="S16">
        <v>3.6</v>
      </c>
    </row>
    <row r="17" spans="2:19" x14ac:dyDescent="0.35">
      <c r="B17" t="s">
        <v>33</v>
      </c>
      <c r="F17" t="s">
        <v>17</v>
      </c>
      <c r="H17" s="5">
        <v>45793</v>
      </c>
      <c r="I17" s="5">
        <v>45797</v>
      </c>
      <c r="J17">
        <f t="shared" si="0"/>
        <v>4</v>
      </c>
      <c r="K17" s="3">
        <v>474.8</v>
      </c>
      <c r="L17" s="3">
        <v>75.819999999999993</v>
      </c>
      <c r="M17" s="3">
        <v>0</v>
      </c>
      <c r="N17" s="3">
        <v>398.98</v>
      </c>
      <c r="O17" s="3">
        <v>50</v>
      </c>
      <c r="P17" s="3">
        <v>28.8</v>
      </c>
      <c r="Q17" s="3">
        <v>320.18</v>
      </c>
      <c r="R17" s="3">
        <v>75.819999999999993</v>
      </c>
      <c r="S17">
        <v>15.97</v>
      </c>
    </row>
    <row r="18" spans="2:19" x14ac:dyDescent="0.35">
      <c r="B18" t="s">
        <v>34</v>
      </c>
      <c r="F18" t="s">
        <v>17</v>
      </c>
      <c r="H18" s="5">
        <v>45798</v>
      </c>
      <c r="I18" s="5">
        <v>45800</v>
      </c>
      <c r="J18">
        <f t="shared" si="0"/>
        <v>2</v>
      </c>
      <c r="K18" s="3">
        <v>262.95999999999998</v>
      </c>
      <c r="L18" s="3">
        <v>42.16</v>
      </c>
      <c r="M18" s="3">
        <v>0</v>
      </c>
      <c r="N18" s="3">
        <v>220.8</v>
      </c>
      <c r="O18" s="3">
        <v>50</v>
      </c>
      <c r="P18" s="3">
        <v>14.96</v>
      </c>
      <c r="Q18" s="3">
        <v>155.84</v>
      </c>
      <c r="R18" s="3">
        <v>42.16</v>
      </c>
      <c r="S18">
        <v>16.03</v>
      </c>
    </row>
    <row r="19" spans="2:19" x14ac:dyDescent="0.35">
      <c r="B19" t="s">
        <v>35</v>
      </c>
      <c r="F19" t="s">
        <v>17</v>
      </c>
      <c r="H19" s="5">
        <v>45800</v>
      </c>
      <c r="I19" s="5">
        <v>45802</v>
      </c>
      <c r="J19">
        <f t="shared" si="0"/>
        <v>2</v>
      </c>
      <c r="K19" s="3">
        <v>360.44</v>
      </c>
      <c r="L19" s="3">
        <v>57.46</v>
      </c>
      <c r="M19" s="3">
        <v>0</v>
      </c>
      <c r="N19" s="3">
        <v>302.98</v>
      </c>
      <c r="O19" s="3">
        <v>50</v>
      </c>
      <c r="P19" s="3">
        <v>22.44</v>
      </c>
      <c r="Q19" s="3">
        <v>230.54</v>
      </c>
      <c r="R19" s="3">
        <v>57.46</v>
      </c>
      <c r="S19">
        <v>15.94</v>
      </c>
    </row>
    <row r="20" spans="2:19" x14ac:dyDescent="0.35">
      <c r="B20" t="s">
        <v>36</v>
      </c>
      <c r="F20" t="s">
        <v>17</v>
      </c>
      <c r="H20" s="5">
        <v>45803</v>
      </c>
      <c r="I20" s="5">
        <v>45806</v>
      </c>
      <c r="J20">
        <f t="shared" si="0"/>
        <v>3</v>
      </c>
      <c r="K20" s="3">
        <v>474</v>
      </c>
      <c r="L20" s="3">
        <v>75.819999999999993</v>
      </c>
      <c r="M20" s="3">
        <v>0</v>
      </c>
      <c r="N20" s="3">
        <v>398.18</v>
      </c>
      <c r="O20" s="3">
        <v>50</v>
      </c>
      <c r="P20" s="3">
        <v>28</v>
      </c>
      <c r="Q20" s="3">
        <v>320.18</v>
      </c>
      <c r="R20" s="3">
        <v>75.819999999999993</v>
      </c>
      <c r="S20">
        <v>16</v>
      </c>
    </row>
    <row r="21" spans="2:19" x14ac:dyDescent="0.35">
      <c r="B21" t="s">
        <v>37</v>
      </c>
      <c r="F21" t="s">
        <v>17</v>
      </c>
      <c r="H21" s="5">
        <v>45808</v>
      </c>
      <c r="I21" s="5">
        <v>45811</v>
      </c>
      <c r="J21">
        <f t="shared" si="0"/>
        <v>3</v>
      </c>
      <c r="K21" s="3">
        <v>350.6</v>
      </c>
      <c r="L21" s="3">
        <v>55.93</v>
      </c>
      <c r="M21" s="3">
        <v>0</v>
      </c>
      <c r="N21" s="3">
        <v>294.67</v>
      </c>
      <c r="O21" s="3">
        <v>50</v>
      </c>
      <c r="P21" s="3">
        <v>21.6</v>
      </c>
      <c r="Q21" s="3">
        <v>223.07</v>
      </c>
      <c r="R21" s="3">
        <v>55.93</v>
      </c>
      <c r="S21">
        <v>15.95</v>
      </c>
    </row>
    <row r="22" spans="2:19" x14ac:dyDescent="0.35">
      <c r="B22" t="s">
        <v>38</v>
      </c>
      <c r="F22" t="s">
        <v>17</v>
      </c>
      <c r="H22" s="5">
        <v>45812</v>
      </c>
      <c r="I22" s="5">
        <v>45815</v>
      </c>
      <c r="J22">
        <f t="shared" si="0"/>
        <v>3</v>
      </c>
      <c r="K22" s="3">
        <v>341.6</v>
      </c>
      <c r="L22" s="3">
        <v>54.4</v>
      </c>
      <c r="M22" s="3">
        <v>0</v>
      </c>
      <c r="N22" s="3">
        <v>287.2</v>
      </c>
      <c r="O22" s="3">
        <v>50</v>
      </c>
      <c r="P22" s="3">
        <v>21.6</v>
      </c>
      <c r="Q22" s="3">
        <v>215.6</v>
      </c>
      <c r="R22" s="3">
        <v>54.4</v>
      </c>
      <c r="S22">
        <v>15.93</v>
      </c>
    </row>
    <row r="23" spans="2:19" x14ac:dyDescent="0.35">
      <c r="B23" t="s">
        <v>39</v>
      </c>
      <c r="F23" t="s">
        <v>17</v>
      </c>
      <c r="H23" s="5">
        <v>45815</v>
      </c>
      <c r="I23" s="5">
        <v>45818</v>
      </c>
      <c r="J23">
        <f t="shared" si="0"/>
        <v>3</v>
      </c>
      <c r="K23" s="3">
        <v>341.6</v>
      </c>
      <c r="L23" s="3">
        <v>54.4</v>
      </c>
      <c r="M23" s="3">
        <v>0</v>
      </c>
      <c r="N23" s="3">
        <v>287.2</v>
      </c>
      <c r="O23" s="3">
        <v>50</v>
      </c>
      <c r="P23" s="3">
        <v>21.6</v>
      </c>
      <c r="Q23" s="3">
        <v>215.6</v>
      </c>
      <c r="R23" s="3">
        <v>54.4</v>
      </c>
      <c r="S23">
        <v>15.93</v>
      </c>
    </row>
    <row r="24" spans="2:19" x14ac:dyDescent="0.35">
      <c r="B24" t="s">
        <v>40</v>
      </c>
      <c r="F24" t="s">
        <v>17</v>
      </c>
      <c r="H24" s="5">
        <v>45819</v>
      </c>
      <c r="I24" s="5">
        <v>45822</v>
      </c>
      <c r="J24">
        <f t="shared" si="0"/>
        <v>3</v>
      </c>
      <c r="K24" s="3">
        <v>341.6</v>
      </c>
      <c r="L24" s="3">
        <v>54.4</v>
      </c>
      <c r="M24" s="3">
        <v>0</v>
      </c>
      <c r="N24" s="3">
        <v>287.2</v>
      </c>
      <c r="O24" s="3">
        <v>50</v>
      </c>
      <c r="P24" s="3">
        <v>21.6</v>
      </c>
      <c r="Q24" s="3">
        <v>215.6</v>
      </c>
      <c r="R24" s="3">
        <v>54.4</v>
      </c>
      <c r="S24">
        <v>15.93</v>
      </c>
    </row>
    <row r="25" spans="2:19" x14ac:dyDescent="0.35">
      <c r="B25" t="s">
        <v>41</v>
      </c>
      <c r="F25" t="s">
        <v>17</v>
      </c>
      <c r="H25" s="5">
        <v>45822</v>
      </c>
      <c r="I25" s="5">
        <v>45824</v>
      </c>
      <c r="J25">
        <f t="shared" si="0"/>
        <v>2</v>
      </c>
      <c r="K25" s="3">
        <v>244.96</v>
      </c>
      <c r="L25" s="3">
        <v>39.1</v>
      </c>
      <c r="M25" s="3">
        <v>0</v>
      </c>
      <c r="N25" s="3">
        <v>205.86</v>
      </c>
      <c r="O25" s="3">
        <v>50</v>
      </c>
      <c r="P25" s="3">
        <v>14.96</v>
      </c>
      <c r="Q25" s="3">
        <v>140.9</v>
      </c>
      <c r="R25" s="3">
        <v>39.1</v>
      </c>
      <c r="S25">
        <v>15.96</v>
      </c>
    </row>
    <row r="26" spans="2:19" x14ac:dyDescent="0.35">
      <c r="B26" t="s">
        <v>42</v>
      </c>
      <c r="F26" t="s">
        <v>17</v>
      </c>
      <c r="H26" s="5">
        <v>45825</v>
      </c>
      <c r="I26" s="5">
        <v>45829</v>
      </c>
      <c r="J26">
        <f t="shared" si="0"/>
        <v>4</v>
      </c>
      <c r="K26" s="3">
        <v>439.92</v>
      </c>
      <c r="L26" s="3">
        <v>85</v>
      </c>
      <c r="M26" s="3">
        <v>0</v>
      </c>
      <c r="N26" s="3">
        <v>354.92</v>
      </c>
      <c r="O26" s="3">
        <v>50</v>
      </c>
      <c r="P26" s="3">
        <v>29.92</v>
      </c>
      <c r="Q26" s="3">
        <v>275</v>
      </c>
      <c r="R26" s="3">
        <v>85</v>
      </c>
      <c r="S26">
        <v>19.32</v>
      </c>
    </row>
    <row r="27" spans="2:19" x14ac:dyDescent="0.35">
      <c r="B27" t="s">
        <v>43</v>
      </c>
      <c r="F27" t="s">
        <v>17</v>
      </c>
      <c r="H27" s="5">
        <v>45829</v>
      </c>
      <c r="I27" s="5">
        <v>45832</v>
      </c>
      <c r="J27">
        <f t="shared" si="0"/>
        <v>3</v>
      </c>
      <c r="K27" s="3">
        <v>372.44</v>
      </c>
      <c r="L27" s="3">
        <v>59.5</v>
      </c>
      <c r="M27" s="3">
        <v>0</v>
      </c>
      <c r="N27" s="3">
        <v>312.94</v>
      </c>
      <c r="O27" s="3">
        <v>50</v>
      </c>
      <c r="P27" s="3">
        <v>22.44</v>
      </c>
      <c r="Q27" s="3">
        <v>240.5</v>
      </c>
      <c r="R27" s="3">
        <v>59.5</v>
      </c>
      <c r="S27">
        <v>15.98</v>
      </c>
    </row>
    <row r="28" spans="2:19" x14ac:dyDescent="0.35">
      <c r="B28" t="s">
        <v>44</v>
      </c>
      <c r="F28" t="s">
        <v>17</v>
      </c>
      <c r="H28" s="5">
        <v>45832</v>
      </c>
      <c r="I28" s="5">
        <v>45835</v>
      </c>
      <c r="J28">
        <f t="shared" si="0"/>
        <v>3</v>
      </c>
      <c r="K28" s="3">
        <v>372.44</v>
      </c>
      <c r="L28" s="3">
        <v>59.5</v>
      </c>
      <c r="M28" s="3">
        <v>0</v>
      </c>
      <c r="N28" s="3">
        <v>312.94</v>
      </c>
      <c r="O28" s="3">
        <v>50</v>
      </c>
      <c r="P28" s="3">
        <v>22.44</v>
      </c>
      <c r="Q28" s="3">
        <v>240.5</v>
      </c>
      <c r="R28" s="3">
        <v>59.5</v>
      </c>
      <c r="S28">
        <v>15.98</v>
      </c>
    </row>
    <row r="29" spans="2:19" x14ac:dyDescent="0.35">
      <c r="B29" t="s">
        <v>45</v>
      </c>
      <c r="F29" t="s">
        <v>17</v>
      </c>
      <c r="H29" s="5">
        <v>45839</v>
      </c>
      <c r="I29" s="5">
        <v>45843</v>
      </c>
      <c r="J29">
        <f t="shared" si="0"/>
        <v>4</v>
      </c>
      <c r="K29" s="3">
        <v>408.74</v>
      </c>
      <c r="L29" s="3">
        <v>88.06</v>
      </c>
      <c r="M29" s="3">
        <v>0</v>
      </c>
      <c r="N29" s="3">
        <v>320.68</v>
      </c>
      <c r="O29" s="3">
        <v>50</v>
      </c>
      <c r="P29" s="3">
        <v>28.8</v>
      </c>
      <c r="Q29" s="3">
        <v>241.88</v>
      </c>
      <c r="R29" s="3">
        <v>88.06</v>
      </c>
      <c r="S29">
        <v>21.54</v>
      </c>
    </row>
    <row r="30" spans="2:19" x14ac:dyDescent="0.35">
      <c r="B30" t="s">
        <v>46</v>
      </c>
      <c r="F30" t="s">
        <v>17</v>
      </c>
      <c r="H30" s="5">
        <v>45849</v>
      </c>
      <c r="I30" s="5">
        <v>45852</v>
      </c>
      <c r="J30">
        <f t="shared" si="0"/>
        <v>3</v>
      </c>
      <c r="K30" s="3">
        <v>263.68</v>
      </c>
      <c r="L30" s="3">
        <v>59.76</v>
      </c>
      <c r="M30" s="3">
        <v>0</v>
      </c>
      <c r="N30" s="3">
        <v>203.92</v>
      </c>
      <c r="O30" s="3">
        <v>50</v>
      </c>
      <c r="P30" s="3">
        <v>22.44</v>
      </c>
      <c r="Q30" s="3">
        <v>131.47999999999999</v>
      </c>
      <c r="R30" s="3">
        <v>59.76</v>
      </c>
      <c r="S30">
        <v>22.66</v>
      </c>
    </row>
    <row r="31" spans="2:19" x14ac:dyDescent="0.35">
      <c r="B31" t="s">
        <v>47</v>
      </c>
      <c r="F31" t="s">
        <v>17</v>
      </c>
      <c r="H31" s="5">
        <v>45853</v>
      </c>
      <c r="I31" s="5">
        <v>45856</v>
      </c>
      <c r="J31">
        <f t="shared" si="0"/>
        <v>3</v>
      </c>
      <c r="K31" s="3">
        <v>305.27</v>
      </c>
      <c r="L31" s="3">
        <v>68.17</v>
      </c>
      <c r="M31" s="3">
        <v>0</v>
      </c>
      <c r="N31" s="3">
        <v>237.1</v>
      </c>
      <c r="O31" s="3">
        <v>50</v>
      </c>
      <c r="P31" s="3">
        <v>22.44</v>
      </c>
      <c r="Q31" s="3">
        <v>164.66</v>
      </c>
      <c r="R31" s="3">
        <v>68.17</v>
      </c>
      <c r="S31">
        <v>22.33</v>
      </c>
    </row>
    <row r="32" spans="2:19" x14ac:dyDescent="0.35">
      <c r="B32" t="s">
        <v>48</v>
      </c>
      <c r="F32" t="s">
        <v>17</v>
      </c>
      <c r="H32" s="5">
        <v>45856</v>
      </c>
      <c r="I32" s="5">
        <v>45860</v>
      </c>
      <c r="J32">
        <f t="shared" si="0"/>
        <v>4</v>
      </c>
      <c r="K32" s="3">
        <v>453.02</v>
      </c>
      <c r="L32" s="3">
        <v>96.9</v>
      </c>
      <c r="M32" s="3">
        <v>0</v>
      </c>
      <c r="N32" s="3">
        <v>356.12</v>
      </c>
      <c r="O32" s="3">
        <v>50</v>
      </c>
      <c r="P32" s="3">
        <v>29.92</v>
      </c>
      <c r="Q32" s="3">
        <v>276.2</v>
      </c>
      <c r="R32" s="3">
        <v>96.9</v>
      </c>
      <c r="S32">
        <v>21.39</v>
      </c>
    </row>
    <row r="33" spans="2:19" x14ac:dyDescent="0.35">
      <c r="B33" t="s">
        <v>49</v>
      </c>
      <c r="F33" t="s">
        <v>32</v>
      </c>
      <c r="H33" s="5">
        <v>45861</v>
      </c>
      <c r="I33" s="5">
        <v>45863</v>
      </c>
      <c r="J33">
        <f t="shared" si="0"/>
        <v>2</v>
      </c>
      <c r="K33" s="3">
        <v>171.71</v>
      </c>
      <c r="L33" s="3">
        <v>8.2899999999999991</v>
      </c>
      <c r="M33" s="3">
        <v>0</v>
      </c>
      <c r="N33" s="3">
        <v>163.41999999999999</v>
      </c>
      <c r="O33" s="3">
        <v>50</v>
      </c>
      <c r="P33" s="3">
        <v>0</v>
      </c>
      <c r="Q33" s="3">
        <v>113.42</v>
      </c>
      <c r="R33" s="3">
        <v>8.2899999999999991</v>
      </c>
      <c r="S33">
        <v>4.83</v>
      </c>
    </row>
    <row r="34" spans="2:19" x14ac:dyDescent="0.35">
      <c r="B34" t="s">
        <v>50</v>
      </c>
      <c r="F34" t="s">
        <v>17</v>
      </c>
      <c r="H34" s="5">
        <v>45864</v>
      </c>
      <c r="I34" s="5">
        <v>45868</v>
      </c>
      <c r="J34">
        <f t="shared" si="0"/>
        <v>4</v>
      </c>
      <c r="K34" s="3">
        <v>408.74</v>
      </c>
      <c r="L34" s="3">
        <v>88.06</v>
      </c>
      <c r="M34" s="3">
        <v>0</v>
      </c>
      <c r="N34" s="3">
        <v>320.68</v>
      </c>
      <c r="O34" s="3">
        <v>50</v>
      </c>
      <c r="P34" s="3">
        <v>28.8</v>
      </c>
      <c r="Q34" s="3">
        <v>241.88</v>
      </c>
      <c r="R34" s="3">
        <v>88.06</v>
      </c>
      <c r="S34">
        <v>21.54</v>
      </c>
    </row>
    <row r="35" spans="2:19" x14ac:dyDescent="0.35">
      <c r="B35" t="s">
        <v>51</v>
      </c>
      <c r="F35" t="s">
        <v>17</v>
      </c>
      <c r="H35" s="5">
        <v>45873</v>
      </c>
      <c r="I35" s="5">
        <v>45876</v>
      </c>
      <c r="J35">
        <f t="shared" si="0"/>
        <v>3</v>
      </c>
      <c r="K35" s="3">
        <v>422.6</v>
      </c>
      <c r="L35" s="3">
        <v>68.17</v>
      </c>
      <c r="M35" s="3">
        <v>0</v>
      </c>
      <c r="N35" s="3">
        <v>354.43</v>
      </c>
      <c r="O35" s="3">
        <v>50</v>
      </c>
      <c r="P35" s="3">
        <v>21.8</v>
      </c>
      <c r="Q35" s="3">
        <v>282.63</v>
      </c>
      <c r="R35" s="3">
        <v>68.17</v>
      </c>
      <c r="S35">
        <v>16.13</v>
      </c>
    </row>
    <row r="36" spans="2:19" x14ac:dyDescent="0.35">
      <c r="B36" t="s">
        <v>52</v>
      </c>
      <c r="F36" t="s">
        <v>17</v>
      </c>
      <c r="H36" s="5">
        <v>45876</v>
      </c>
      <c r="I36" s="5">
        <v>45879</v>
      </c>
      <c r="J36">
        <f t="shared" si="0"/>
        <v>3</v>
      </c>
      <c r="K36" s="3">
        <v>423.44</v>
      </c>
      <c r="L36" s="3">
        <v>68.17</v>
      </c>
      <c r="M36" s="3">
        <v>0</v>
      </c>
      <c r="N36" s="3">
        <v>355.27</v>
      </c>
      <c r="O36" s="3">
        <v>50</v>
      </c>
      <c r="P36" s="3">
        <v>21.44</v>
      </c>
      <c r="Q36" s="3">
        <v>283.83</v>
      </c>
      <c r="R36" s="3">
        <v>68.17</v>
      </c>
      <c r="S36">
        <v>16.100000000000001</v>
      </c>
    </row>
    <row r="37" spans="2:19" x14ac:dyDescent="0.35">
      <c r="B37" t="s">
        <v>53</v>
      </c>
      <c r="F37" t="s">
        <v>17</v>
      </c>
      <c r="H37" s="5">
        <v>45881</v>
      </c>
      <c r="I37" s="5">
        <v>45884</v>
      </c>
      <c r="J37">
        <f t="shared" si="0"/>
        <v>3</v>
      </c>
      <c r="K37" s="3">
        <v>382.94</v>
      </c>
      <c r="L37" s="3">
        <v>61.28</v>
      </c>
      <c r="M37" s="3">
        <v>0</v>
      </c>
      <c r="N37" s="3">
        <v>321.66000000000003</v>
      </c>
      <c r="O37" s="3">
        <v>50</v>
      </c>
      <c r="P37" s="3">
        <v>22.44</v>
      </c>
      <c r="Q37" s="3">
        <v>249.22</v>
      </c>
      <c r="R37" s="3">
        <v>61.28</v>
      </c>
      <c r="S37">
        <v>16</v>
      </c>
    </row>
    <row r="38" spans="2:19" x14ac:dyDescent="0.35">
      <c r="B38" t="s">
        <v>54</v>
      </c>
      <c r="F38" t="s">
        <v>17</v>
      </c>
      <c r="H38" s="5">
        <v>45885</v>
      </c>
      <c r="I38" s="5">
        <v>45888</v>
      </c>
      <c r="J38">
        <f t="shared" si="0"/>
        <v>3</v>
      </c>
      <c r="K38" s="3">
        <v>422.6</v>
      </c>
      <c r="L38" s="3">
        <v>68.17</v>
      </c>
      <c r="M38" s="3">
        <v>0</v>
      </c>
      <c r="N38" s="3">
        <v>354.43</v>
      </c>
      <c r="O38" s="3">
        <v>50</v>
      </c>
      <c r="P38" s="3">
        <v>21.6</v>
      </c>
      <c r="Q38" s="3">
        <v>282.83</v>
      </c>
      <c r="R38" s="3">
        <v>68.17</v>
      </c>
      <c r="S38">
        <v>16.13</v>
      </c>
    </row>
    <row r="39" spans="2:19" x14ac:dyDescent="0.35">
      <c r="B39" t="s">
        <v>55</v>
      </c>
      <c r="F39" t="s">
        <v>56</v>
      </c>
      <c r="H39" s="5">
        <v>45889</v>
      </c>
      <c r="I39" s="5">
        <v>45892</v>
      </c>
      <c r="J39">
        <f t="shared" si="0"/>
        <v>3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>
        <v>0</v>
      </c>
    </row>
    <row r="40" spans="2:19" x14ac:dyDescent="0.35">
      <c r="B40" t="s">
        <v>57</v>
      </c>
      <c r="F40" t="s">
        <v>17</v>
      </c>
      <c r="H40" s="5">
        <v>45892</v>
      </c>
      <c r="I40" s="5">
        <v>45899</v>
      </c>
      <c r="J40">
        <f t="shared" si="0"/>
        <v>7</v>
      </c>
      <c r="K40" s="3">
        <v>919.4</v>
      </c>
      <c r="L40" s="3">
        <v>147.72999999999999</v>
      </c>
      <c r="M40" s="3">
        <v>0</v>
      </c>
      <c r="N40" s="3">
        <v>771.67</v>
      </c>
      <c r="O40" s="3">
        <v>50</v>
      </c>
      <c r="P40" s="3">
        <v>50.4</v>
      </c>
      <c r="Q40" s="3">
        <v>671.27</v>
      </c>
      <c r="R40" s="3">
        <v>147.72999999999999</v>
      </c>
      <c r="S40">
        <v>16.07</v>
      </c>
    </row>
    <row r="41" spans="2:19" x14ac:dyDescent="0.35">
      <c r="B41" t="s">
        <v>58</v>
      </c>
      <c r="F41" t="s">
        <v>19</v>
      </c>
      <c r="H41" s="5">
        <v>45899</v>
      </c>
      <c r="I41" s="5">
        <v>45903</v>
      </c>
      <c r="J41">
        <f t="shared" si="0"/>
        <v>4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>
        <v>0</v>
      </c>
    </row>
    <row r="42" spans="2:19" x14ac:dyDescent="0.35">
      <c r="B42" t="s">
        <v>59</v>
      </c>
      <c r="F42" t="s">
        <v>19</v>
      </c>
      <c r="H42" s="5">
        <v>45903</v>
      </c>
      <c r="I42" s="5">
        <v>45906</v>
      </c>
      <c r="J42">
        <f t="shared" si="0"/>
        <v>3</v>
      </c>
      <c r="K42" s="3">
        <v>380</v>
      </c>
      <c r="L42" s="3">
        <v>0</v>
      </c>
      <c r="M42" s="3">
        <v>0</v>
      </c>
      <c r="N42" s="3">
        <v>380</v>
      </c>
      <c r="O42" s="3">
        <v>50</v>
      </c>
      <c r="P42" s="3">
        <v>0</v>
      </c>
      <c r="Q42" s="3">
        <v>330</v>
      </c>
      <c r="R42" s="3">
        <v>0</v>
      </c>
      <c r="S42">
        <v>0</v>
      </c>
    </row>
    <row r="43" spans="2:19" x14ac:dyDescent="0.35">
      <c r="B43" t="s">
        <v>60</v>
      </c>
      <c r="F43" t="s">
        <v>17</v>
      </c>
      <c r="H43" s="5">
        <v>45906</v>
      </c>
      <c r="I43" s="5">
        <v>45913</v>
      </c>
      <c r="J43">
        <f t="shared" si="0"/>
        <v>7</v>
      </c>
      <c r="K43" s="3">
        <v>700.86</v>
      </c>
      <c r="L43" s="3">
        <v>110.25</v>
      </c>
      <c r="M43" s="3">
        <v>0</v>
      </c>
      <c r="N43" s="3">
        <v>590.61</v>
      </c>
      <c r="O43" s="3">
        <v>50</v>
      </c>
      <c r="P43" s="3">
        <v>52.36</v>
      </c>
      <c r="Q43" s="3">
        <v>488.25</v>
      </c>
      <c r="R43" s="3">
        <v>110.25</v>
      </c>
      <c r="S43">
        <v>15.73</v>
      </c>
    </row>
    <row r="44" spans="2:19" x14ac:dyDescent="0.35">
      <c r="B44" t="s">
        <v>61</v>
      </c>
      <c r="F44" t="s">
        <v>17</v>
      </c>
      <c r="H44" s="5">
        <v>45913</v>
      </c>
      <c r="I44" s="5">
        <v>45918</v>
      </c>
      <c r="J44">
        <f t="shared" si="0"/>
        <v>5</v>
      </c>
      <c r="K44" s="3">
        <v>686</v>
      </c>
      <c r="L44" s="3">
        <v>110.5</v>
      </c>
      <c r="M44" s="3">
        <v>0</v>
      </c>
      <c r="N44" s="3">
        <v>575.5</v>
      </c>
      <c r="O44" s="3">
        <v>50</v>
      </c>
      <c r="P44" s="3">
        <v>36</v>
      </c>
      <c r="Q44" s="3">
        <v>489.5</v>
      </c>
      <c r="R44" s="3">
        <v>110.5</v>
      </c>
      <c r="S44">
        <v>16.11</v>
      </c>
    </row>
    <row r="45" spans="2:19" x14ac:dyDescent="0.35">
      <c r="B45" t="s">
        <v>62</v>
      </c>
      <c r="F45" t="s">
        <v>17</v>
      </c>
      <c r="H45" s="5">
        <v>45918</v>
      </c>
      <c r="I45" s="5">
        <v>45920</v>
      </c>
      <c r="J45">
        <f t="shared" si="0"/>
        <v>2</v>
      </c>
      <c r="K45" s="3">
        <v>262.95999999999998</v>
      </c>
      <c r="L45" s="3">
        <v>42.16</v>
      </c>
      <c r="M45" s="3">
        <v>0</v>
      </c>
      <c r="N45" s="3">
        <v>220.8</v>
      </c>
      <c r="O45" s="3">
        <v>50</v>
      </c>
      <c r="P45" s="3">
        <v>14.96</v>
      </c>
      <c r="Q45" s="3">
        <v>155.84</v>
      </c>
      <c r="R45" s="3">
        <v>42.16</v>
      </c>
      <c r="S45">
        <v>16.03</v>
      </c>
    </row>
    <row r="46" spans="2:19" x14ac:dyDescent="0.35">
      <c r="B46" t="s">
        <v>63</v>
      </c>
      <c r="F46" t="s">
        <v>17</v>
      </c>
      <c r="H46" s="5">
        <v>45923</v>
      </c>
      <c r="I46" s="5">
        <v>45926</v>
      </c>
      <c r="J46">
        <f t="shared" si="0"/>
        <v>3</v>
      </c>
      <c r="K46" s="3">
        <v>361.22</v>
      </c>
      <c r="L46" s="3">
        <v>59.5</v>
      </c>
      <c r="M46" s="3">
        <v>0</v>
      </c>
      <c r="N46" s="3">
        <v>301.72000000000003</v>
      </c>
      <c r="O46" s="3">
        <v>50</v>
      </c>
      <c r="P46" s="3">
        <v>11.22</v>
      </c>
      <c r="Q46" s="3">
        <v>240.5</v>
      </c>
      <c r="R46" s="3">
        <v>59.5</v>
      </c>
      <c r="S46">
        <v>16.47</v>
      </c>
    </row>
    <row r="47" spans="2:19" x14ac:dyDescent="0.35">
      <c r="B47" t="s">
        <v>64</v>
      </c>
      <c r="F47" t="s">
        <v>17</v>
      </c>
      <c r="H47" s="5">
        <v>45926</v>
      </c>
      <c r="I47" s="5">
        <v>45929</v>
      </c>
      <c r="J47">
        <f t="shared" si="0"/>
        <v>3</v>
      </c>
      <c r="K47" s="3">
        <v>471.42</v>
      </c>
      <c r="L47" s="3">
        <v>75.06</v>
      </c>
      <c r="M47" s="3">
        <v>0</v>
      </c>
      <c r="N47" s="3">
        <v>396.36</v>
      </c>
      <c r="O47" s="3">
        <v>50</v>
      </c>
      <c r="P47" s="3">
        <v>29.92</v>
      </c>
      <c r="Q47" s="3">
        <v>316.44</v>
      </c>
      <c r="R47" s="3">
        <v>75.06</v>
      </c>
      <c r="S47">
        <v>15.92</v>
      </c>
    </row>
    <row r="48" spans="2:19" x14ac:dyDescent="0.35">
      <c r="B48" t="s">
        <v>65</v>
      </c>
      <c r="F48" t="s">
        <v>17</v>
      </c>
      <c r="H48" s="5">
        <v>45932</v>
      </c>
      <c r="I48" s="5">
        <v>45935</v>
      </c>
      <c r="J48">
        <f t="shared" si="0"/>
        <v>3</v>
      </c>
      <c r="K48" s="3">
        <v>355.94</v>
      </c>
      <c r="L48" s="3">
        <v>56.7</v>
      </c>
      <c r="M48" s="3">
        <v>0</v>
      </c>
      <c r="N48" s="3">
        <v>299.24</v>
      </c>
      <c r="O48" s="3">
        <v>50</v>
      </c>
      <c r="P48" s="3">
        <v>22.44</v>
      </c>
      <c r="Q48" s="3">
        <v>226.8</v>
      </c>
      <c r="R48" s="3">
        <v>56.7</v>
      </c>
      <c r="S48">
        <v>15.93</v>
      </c>
    </row>
    <row r="49" spans="2:19" x14ac:dyDescent="0.35">
      <c r="B49" t="s">
        <v>66</v>
      </c>
      <c r="F49" t="s">
        <v>17</v>
      </c>
      <c r="H49" s="5">
        <v>45936</v>
      </c>
      <c r="I49" s="5">
        <v>45943</v>
      </c>
      <c r="J49">
        <f t="shared" si="0"/>
        <v>7</v>
      </c>
      <c r="K49" s="3">
        <v>700.86</v>
      </c>
      <c r="L49" s="3">
        <v>110.25</v>
      </c>
      <c r="M49" s="3">
        <v>0</v>
      </c>
      <c r="N49" s="3">
        <v>590.61</v>
      </c>
      <c r="O49" s="3">
        <v>50</v>
      </c>
      <c r="P49" s="3">
        <v>52.36</v>
      </c>
      <c r="Q49" s="3">
        <v>488.25</v>
      </c>
      <c r="R49" s="3">
        <v>110.25</v>
      </c>
      <c r="S49">
        <v>15.73</v>
      </c>
    </row>
    <row r="50" spans="2:19" x14ac:dyDescent="0.35">
      <c r="B50" t="s">
        <v>67</v>
      </c>
      <c r="F50" t="s">
        <v>17</v>
      </c>
      <c r="H50" s="5">
        <v>45943</v>
      </c>
      <c r="I50" s="5">
        <v>45948</v>
      </c>
      <c r="J50">
        <f t="shared" si="0"/>
        <v>5</v>
      </c>
      <c r="K50" s="3">
        <v>559.9</v>
      </c>
      <c r="L50" s="3">
        <v>88.83</v>
      </c>
      <c r="M50" s="3">
        <v>0</v>
      </c>
      <c r="N50" s="3">
        <v>471.07</v>
      </c>
      <c r="O50" s="3">
        <v>50</v>
      </c>
      <c r="P50" s="3">
        <v>37.4</v>
      </c>
      <c r="Q50" s="3">
        <v>383.67</v>
      </c>
      <c r="R50" s="3">
        <v>88.83</v>
      </c>
      <c r="S50">
        <v>15.87</v>
      </c>
    </row>
    <row r="51" spans="2:19" x14ac:dyDescent="0.35">
      <c r="B51" t="s">
        <v>68</v>
      </c>
      <c r="F51" t="s">
        <v>17</v>
      </c>
      <c r="H51" s="5">
        <v>45955</v>
      </c>
      <c r="I51" s="5">
        <v>45958</v>
      </c>
      <c r="J51">
        <f t="shared" si="0"/>
        <v>3</v>
      </c>
      <c r="K51" s="3">
        <v>342.44</v>
      </c>
      <c r="L51" s="3">
        <v>54.4</v>
      </c>
      <c r="M51" s="3">
        <v>0</v>
      </c>
      <c r="N51" s="3">
        <v>288.04000000000002</v>
      </c>
      <c r="O51" s="3">
        <v>50</v>
      </c>
      <c r="P51" s="3">
        <v>22.44</v>
      </c>
      <c r="Q51" s="3">
        <v>215.6</v>
      </c>
      <c r="R51" s="3">
        <v>54.4</v>
      </c>
      <c r="S51">
        <v>15.89</v>
      </c>
    </row>
    <row r="52" spans="2:19" x14ac:dyDescent="0.35">
      <c r="B52" t="s">
        <v>69</v>
      </c>
      <c r="F52" t="s">
        <v>17</v>
      </c>
      <c r="H52" s="5">
        <v>45969</v>
      </c>
      <c r="I52" s="5">
        <v>45972</v>
      </c>
      <c r="J52">
        <f t="shared" si="0"/>
        <v>3</v>
      </c>
      <c r="K52" s="3">
        <v>357.1</v>
      </c>
      <c r="L52" s="3">
        <v>56.7</v>
      </c>
      <c r="M52" s="3">
        <v>0</v>
      </c>
      <c r="N52" s="3">
        <v>300.39999999999998</v>
      </c>
      <c r="O52" s="3">
        <v>50</v>
      </c>
      <c r="P52" s="3">
        <v>21.6</v>
      </c>
      <c r="Q52" s="3">
        <v>228.8</v>
      </c>
      <c r="R52" s="3">
        <v>56.7</v>
      </c>
      <c r="S52">
        <v>15.88</v>
      </c>
    </row>
    <row r="53" spans="2:19" x14ac:dyDescent="0.35">
      <c r="B53" t="s">
        <v>70</v>
      </c>
      <c r="F53" t="s">
        <v>17</v>
      </c>
      <c r="H53" s="5">
        <v>46011</v>
      </c>
      <c r="I53" s="5">
        <v>46018</v>
      </c>
      <c r="J53">
        <f t="shared" si="0"/>
        <v>7</v>
      </c>
      <c r="K53" s="3">
        <v>867.36</v>
      </c>
      <c r="L53" s="3">
        <v>138.55000000000001</v>
      </c>
      <c r="M53" s="3">
        <v>0</v>
      </c>
      <c r="N53" s="3">
        <v>728.81</v>
      </c>
      <c r="O53" s="3">
        <v>50</v>
      </c>
      <c r="P53" s="3">
        <v>52.36</v>
      </c>
      <c r="Q53" s="3">
        <v>626.45000000000005</v>
      </c>
      <c r="R53" s="3">
        <v>138.55000000000001</v>
      </c>
      <c r="S53">
        <v>15.97</v>
      </c>
    </row>
    <row r="54" spans="2:19" x14ac:dyDescent="0.35">
      <c r="B54" t="s">
        <v>71</v>
      </c>
      <c r="F54" t="s">
        <v>17</v>
      </c>
      <c r="H54" s="5">
        <v>46021</v>
      </c>
      <c r="I54" s="5">
        <v>46023</v>
      </c>
      <c r="J54">
        <f t="shared" si="0"/>
        <v>2</v>
      </c>
      <c r="K54" s="3">
        <v>298.39999999999998</v>
      </c>
      <c r="L54" s="3">
        <v>0</v>
      </c>
      <c r="M54" s="3">
        <v>0</v>
      </c>
      <c r="N54" s="3">
        <v>298.39999999999998</v>
      </c>
      <c r="O54" s="3">
        <v>50</v>
      </c>
      <c r="P54" s="3">
        <v>14.4</v>
      </c>
      <c r="Q54" s="3">
        <v>234</v>
      </c>
      <c r="R54" s="3">
        <v>0</v>
      </c>
      <c r="S54">
        <v>0</v>
      </c>
    </row>
    <row r="55" spans="2:19" x14ac:dyDescent="0.35">
      <c r="B55" t="s">
        <v>72</v>
      </c>
      <c r="F55" t="s">
        <v>17</v>
      </c>
      <c r="H55" s="5">
        <v>46023</v>
      </c>
      <c r="I55" s="5">
        <v>46026</v>
      </c>
      <c r="J55">
        <f t="shared" si="0"/>
        <v>3</v>
      </c>
      <c r="K55" s="3">
        <v>278.10000000000002</v>
      </c>
      <c r="L55" s="3">
        <v>91.89</v>
      </c>
      <c r="M55" s="3">
        <v>0</v>
      </c>
      <c r="N55" s="3">
        <v>186.21</v>
      </c>
      <c r="O55" s="3">
        <v>0</v>
      </c>
      <c r="P55" s="3">
        <v>21.6</v>
      </c>
      <c r="Q55" s="3">
        <v>164.61</v>
      </c>
      <c r="R55" s="3">
        <v>91.89</v>
      </c>
      <c r="S55">
        <v>33.04</v>
      </c>
    </row>
  </sheetData>
  <autoFilter ref="B1:T55" xr:uid="{00000000-0001-0000-0000-000000000000}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Charley TRIGANO</cp:lastModifiedBy>
  <cp:lastPrinted>2025-09-12T12:03:34Z</cp:lastPrinted>
  <dcterms:created xsi:type="dcterms:W3CDTF">2025-08-27T10:03:03Z</dcterms:created>
  <dcterms:modified xsi:type="dcterms:W3CDTF">2025-09-15T16:50:05Z</dcterms:modified>
</cp:coreProperties>
</file>