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oop IS\screenshots_project\data migrations\"/>
    </mc:Choice>
  </mc:AlternateContent>
  <xr:revisionPtr revIDLastSave="0" documentId="13_ncr:1_{1A5CAF84-F002-456D-9B1F-BC93B2A3CE0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EMBER PROFILE" sheetId="1" r:id="rId1"/>
    <sheet name="ACCOUNT BALANCES" sheetId="2" r:id="rId2"/>
    <sheet name="LOANS" sheetId="4" r:id="rId3"/>
    <sheet name="LOAN TYPES" sheetId="6" r:id="rId4"/>
    <sheet name="TIME DEPOSITS" sheetId="5" r:id="rId5"/>
    <sheet name="CHART OF ACCOUNTS" sheetId="7" r:id="rId6"/>
  </sheets>
  <definedNames>
    <definedName name="_xlnm._FilterDatabase" localSheetId="0" hidden="1">'MEMBER PROFILE'!$A$1:$S$2563</definedName>
  </definedNames>
  <calcPr calcId="181029"/>
</workbook>
</file>

<file path=xl/calcChain.xml><?xml version="1.0" encoding="utf-8"?>
<calcChain xmlns="http://schemas.openxmlformats.org/spreadsheetml/2006/main">
  <c r="N88" i="1" l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2" i="1"/>
  <c r="K2353" i="1"/>
  <c r="K2354" i="1"/>
  <c r="K2358" i="1"/>
  <c r="K2359" i="1"/>
  <c r="K2361" i="1"/>
  <c r="K2362" i="1"/>
  <c r="K2364" i="1"/>
  <c r="K2365" i="1"/>
  <c r="K2367" i="1"/>
  <c r="K2368" i="1"/>
  <c r="K2370" i="1"/>
  <c r="K2371" i="1"/>
  <c r="K2372" i="1"/>
  <c r="K2373" i="1"/>
  <c r="K2374" i="1"/>
  <c r="K2375" i="1"/>
  <c r="K2376" i="1"/>
  <c r="K2377" i="1"/>
  <c r="K2378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3" i="1"/>
  <c r="K2394" i="1"/>
  <c r="K2395" i="1"/>
  <c r="K2396" i="1"/>
  <c r="K2397" i="1"/>
  <c r="K2399" i="1"/>
  <c r="K2400" i="1"/>
  <c r="K2402" i="1"/>
  <c r="K2403" i="1"/>
  <c r="K2404" i="1"/>
  <c r="K2406" i="1"/>
  <c r="K2407" i="1"/>
  <c r="K2408" i="1"/>
  <c r="K2409" i="1"/>
  <c r="K2410" i="1"/>
  <c r="K2411" i="1"/>
  <c r="K2412" i="1"/>
  <c r="K2413" i="1"/>
  <c r="K2414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3" i="1"/>
  <c r="K2434" i="1"/>
  <c r="K2435" i="1"/>
  <c r="K2436" i="1"/>
  <c r="K2437" i="1"/>
  <c r="K2438" i="1"/>
  <c r="K2439" i="1"/>
  <c r="K2440" i="1"/>
  <c r="K2441" i="1"/>
  <c r="K2442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7" i="1"/>
  <c r="K2518" i="1"/>
  <c r="K2519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18" i="1"/>
  <c r="J1195" i="4"/>
  <c r="J1194" i="4"/>
  <c r="J1193" i="4"/>
  <c r="J1192" i="4"/>
  <c r="J1191" i="4"/>
  <c r="J1190" i="4"/>
  <c r="J1189" i="4"/>
  <c r="J1188" i="4"/>
  <c r="J1187" i="4"/>
  <c r="J1186" i="4"/>
  <c r="J1185" i="4"/>
  <c r="J1184" i="4"/>
  <c r="J1183" i="4"/>
  <c r="J1182" i="4"/>
  <c r="J1181" i="4"/>
  <c r="J1180" i="4"/>
  <c r="J1179" i="4"/>
  <c r="J1178" i="4"/>
  <c r="J1177" i="4"/>
  <c r="J1176" i="4"/>
  <c r="J1175" i="4"/>
  <c r="J1174" i="4"/>
  <c r="J1173" i="4"/>
  <c r="J1172" i="4"/>
  <c r="J1171" i="4"/>
  <c r="J1170" i="4"/>
  <c r="J1169" i="4"/>
  <c r="J1168" i="4"/>
  <c r="J1167" i="4"/>
  <c r="J1166" i="4"/>
  <c r="J1165" i="4"/>
  <c r="K1195" i="4"/>
  <c r="K1194" i="4"/>
  <c r="K1193" i="4"/>
  <c r="K1192" i="4"/>
  <c r="K1191" i="4"/>
  <c r="K1190" i="4"/>
  <c r="K1189" i="4"/>
  <c r="K1188" i="4"/>
  <c r="K1187" i="4"/>
  <c r="K1186" i="4"/>
  <c r="K1185" i="4"/>
  <c r="K1184" i="4"/>
  <c r="K1183" i="4"/>
  <c r="K1182" i="4"/>
  <c r="K1181" i="4"/>
  <c r="K1180" i="4"/>
  <c r="K1179" i="4"/>
  <c r="K1178" i="4"/>
  <c r="K1177" i="4"/>
  <c r="K1176" i="4"/>
  <c r="K1175" i="4"/>
  <c r="K1174" i="4"/>
  <c r="K1173" i="4"/>
  <c r="K1172" i="4"/>
  <c r="K1171" i="4"/>
  <c r="K1170" i="4"/>
  <c r="K1169" i="4"/>
  <c r="K1168" i="4"/>
  <c r="K1167" i="4"/>
  <c r="K1166" i="4"/>
  <c r="K1165" i="4"/>
  <c r="K1164" i="4"/>
  <c r="K1163" i="4"/>
  <c r="K1162" i="4"/>
  <c r="K1161" i="4"/>
  <c r="K1160" i="4"/>
  <c r="K1159" i="4"/>
  <c r="K1158" i="4"/>
  <c r="K1157" i="4"/>
  <c r="K1156" i="4"/>
  <c r="K1155" i="4"/>
  <c r="K1154" i="4"/>
  <c r="K1153" i="4"/>
  <c r="K1152" i="4"/>
  <c r="K1151" i="4"/>
  <c r="K1150" i="4"/>
  <c r="K1149" i="4"/>
  <c r="K1148" i="4"/>
  <c r="K1147" i="4"/>
  <c r="J1164" i="4"/>
  <c r="J1163" i="4"/>
  <c r="J1162" i="4"/>
  <c r="J1161" i="4"/>
  <c r="J1160" i="4"/>
  <c r="J1159" i="4"/>
  <c r="J1158" i="4"/>
  <c r="J1157" i="4"/>
  <c r="J1156" i="4"/>
  <c r="J1155" i="4"/>
  <c r="J1154" i="4"/>
  <c r="J1153" i="4"/>
  <c r="J1152" i="4"/>
  <c r="J1151" i="4"/>
  <c r="J1150" i="4"/>
  <c r="J1149" i="4"/>
  <c r="J1148" i="4"/>
  <c r="J1147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J1146" i="4"/>
  <c r="J1145" i="4"/>
  <c r="J1144" i="4"/>
  <c r="J1143" i="4"/>
  <c r="J1142" i="4"/>
  <c r="J1141" i="4"/>
  <c r="J1140" i="4"/>
  <c r="J1139" i="4"/>
  <c r="J1138" i="4"/>
  <c r="J1137" i="4"/>
  <c r="J1136" i="4"/>
  <c r="J1135" i="4"/>
  <c r="J1134" i="4"/>
  <c r="J1133" i="4"/>
  <c r="J1132" i="4"/>
  <c r="J1131" i="4"/>
  <c r="J1130" i="4"/>
  <c r="J1129" i="4"/>
  <c r="J1128" i="4"/>
  <c r="J1127" i="4"/>
  <c r="J1126" i="4"/>
  <c r="J1125" i="4"/>
  <c r="J1124" i="4"/>
  <c r="J1123" i="4"/>
  <c r="J1122" i="4"/>
  <c r="J1121" i="4"/>
  <c r="J1120" i="4"/>
  <c r="J1119" i="4"/>
  <c r="J1118" i="4"/>
  <c r="J1117" i="4"/>
  <c r="J1116" i="4"/>
  <c r="J1115" i="4"/>
  <c r="J1114" i="4"/>
  <c r="J1113" i="4"/>
  <c r="J1112" i="4"/>
  <c r="J1111" i="4"/>
  <c r="J1110" i="4"/>
  <c r="J1109" i="4"/>
  <c r="J1108" i="4"/>
  <c r="J1107" i="4"/>
  <c r="J1106" i="4"/>
  <c r="J1105" i="4"/>
  <c r="J1104" i="4"/>
  <c r="J1103" i="4"/>
  <c r="J1102" i="4"/>
  <c r="J1101" i="4"/>
  <c r="J1100" i="4"/>
  <c r="J1099" i="4"/>
  <c r="J1098" i="4"/>
  <c r="J1097" i="4"/>
  <c r="J1096" i="4"/>
  <c r="J1095" i="4"/>
  <c r="J1094" i="4"/>
  <c r="J1093" i="4"/>
  <c r="J1092" i="4"/>
  <c r="J1091" i="4"/>
  <c r="J1090" i="4"/>
  <c r="J1089" i="4"/>
  <c r="J1088" i="4"/>
  <c r="J1087" i="4"/>
  <c r="J1086" i="4"/>
  <c r="J1085" i="4"/>
  <c r="J1084" i="4"/>
  <c r="J1083" i="4"/>
  <c r="J1082" i="4"/>
  <c r="J1081" i="4"/>
  <c r="J1080" i="4"/>
  <c r="J1079" i="4"/>
  <c r="J1078" i="4"/>
  <c r="J1077" i="4"/>
  <c r="J1076" i="4"/>
  <c r="J1075" i="4"/>
  <c r="J1074" i="4"/>
  <c r="J1073" i="4"/>
  <c r="J1072" i="4"/>
  <c r="J1071" i="4"/>
  <c r="J1070" i="4"/>
  <c r="J1069" i="4"/>
  <c r="J1068" i="4"/>
  <c r="J1067" i="4"/>
  <c r="J1066" i="4"/>
  <c r="J1065" i="4"/>
  <c r="J1064" i="4"/>
  <c r="J1063" i="4"/>
  <c r="J1062" i="4"/>
  <c r="J1061" i="4"/>
  <c r="J1060" i="4"/>
  <c r="J1059" i="4"/>
  <c r="J1058" i="4"/>
  <c r="J1057" i="4"/>
  <c r="J1056" i="4"/>
  <c r="J1055" i="4"/>
  <c r="J1054" i="4"/>
  <c r="J1053" i="4"/>
  <c r="J1052" i="4"/>
  <c r="J1051" i="4"/>
  <c r="J1050" i="4"/>
  <c r="J1049" i="4"/>
  <c r="J1048" i="4"/>
  <c r="J1047" i="4"/>
  <c r="J1046" i="4"/>
  <c r="J1045" i="4"/>
  <c r="J1044" i="4"/>
  <c r="J1043" i="4"/>
  <c r="J1042" i="4"/>
  <c r="J1041" i="4"/>
  <c r="J1040" i="4"/>
  <c r="J1039" i="4"/>
  <c r="J1038" i="4"/>
  <c r="J1037" i="4"/>
  <c r="J1036" i="4"/>
  <c r="J1035" i="4"/>
  <c r="J1034" i="4"/>
  <c r="J1033" i="4"/>
  <c r="J1032" i="4"/>
  <c r="J1031" i="4"/>
  <c r="J1030" i="4"/>
  <c r="J1029" i="4"/>
  <c r="J1028" i="4"/>
  <c r="J1027" i="4"/>
  <c r="J1026" i="4"/>
  <c r="J1025" i="4"/>
  <c r="J1024" i="4"/>
  <c r="J1023" i="4"/>
  <c r="J1022" i="4"/>
  <c r="J1021" i="4"/>
  <c r="J1020" i="4"/>
  <c r="J1019" i="4"/>
  <c r="J1018" i="4"/>
  <c r="J1017" i="4"/>
  <c r="J1016" i="4"/>
  <c r="J1015" i="4"/>
  <c r="J1014" i="4"/>
  <c r="J1013" i="4"/>
  <c r="J1012" i="4"/>
  <c r="J1011" i="4"/>
  <c r="J1010" i="4"/>
  <c r="J1009" i="4"/>
  <c r="J1008" i="4"/>
  <c r="J1007" i="4"/>
  <c r="J1006" i="4"/>
  <c r="J1005" i="4"/>
  <c r="J1004" i="4"/>
  <c r="J1003" i="4"/>
  <c r="J1002" i="4"/>
  <c r="J1001" i="4"/>
  <c r="J1000" i="4"/>
  <c r="J999" i="4"/>
  <c r="J998" i="4"/>
  <c r="J997" i="4"/>
  <c r="J996" i="4"/>
  <c r="J995" i="4"/>
  <c r="J994" i="4"/>
  <c r="J993" i="4"/>
  <c r="J992" i="4"/>
  <c r="J991" i="4"/>
  <c r="J990" i="4"/>
  <c r="J989" i="4"/>
  <c r="J988" i="4"/>
  <c r="J987" i="4"/>
  <c r="J986" i="4"/>
  <c r="J985" i="4"/>
  <c r="J984" i="4"/>
  <c r="J983" i="4"/>
  <c r="J982" i="4"/>
  <c r="J981" i="4"/>
  <c r="J980" i="4"/>
  <c r="J979" i="4"/>
  <c r="J978" i="4"/>
  <c r="J977" i="4"/>
  <c r="J976" i="4"/>
  <c r="J975" i="4"/>
  <c r="J974" i="4"/>
  <c r="J973" i="4"/>
  <c r="J972" i="4"/>
  <c r="J971" i="4"/>
  <c r="J970" i="4"/>
  <c r="J969" i="4"/>
  <c r="J968" i="4"/>
  <c r="J967" i="4"/>
  <c r="J966" i="4"/>
  <c r="J965" i="4"/>
  <c r="J964" i="4"/>
  <c r="J963" i="4"/>
  <c r="J962" i="4"/>
  <c r="J961" i="4"/>
  <c r="J960" i="4"/>
  <c r="J959" i="4"/>
  <c r="J958" i="4"/>
  <c r="J957" i="4"/>
  <c r="J956" i="4"/>
  <c r="J955" i="4"/>
  <c r="J954" i="4"/>
  <c r="J953" i="4"/>
  <c r="J952" i="4"/>
  <c r="J951" i="4"/>
  <c r="J950" i="4"/>
  <c r="J949" i="4"/>
  <c r="J948" i="4"/>
  <c r="J947" i="4"/>
  <c r="J946" i="4"/>
  <c r="J945" i="4"/>
  <c r="J944" i="4"/>
  <c r="J943" i="4"/>
  <c r="J942" i="4"/>
  <c r="J941" i="4"/>
  <c r="J940" i="4"/>
  <c r="J939" i="4"/>
  <c r="J938" i="4"/>
  <c r="J937" i="4"/>
  <c r="J936" i="4"/>
  <c r="J935" i="4"/>
  <c r="J934" i="4"/>
  <c r="J933" i="4"/>
  <c r="J932" i="4"/>
  <c r="J931" i="4"/>
  <c r="J930" i="4"/>
  <c r="J929" i="4"/>
  <c r="J928" i="4"/>
  <c r="J927" i="4"/>
  <c r="J926" i="4"/>
  <c r="J925" i="4"/>
  <c r="J924" i="4"/>
  <c r="J923" i="4"/>
  <c r="J922" i="4"/>
  <c r="J921" i="4"/>
  <c r="J920" i="4"/>
  <c r="J919" i="4"/>
  <c r="J918" i="4"/>
  <c r="J917" i="4"/>
  <c r="J916" i="4"/>
  <c r="J915" i="4"/>
  <c r="J914" i="4"/>
  <c r="J913" i="4"/>
  <c r="J912" i="4"/>
  <c r="J911" i="4"/>
  <c r="J910" i="4"/>
  <c r="J909" i="4"/>
  <c r="J908" i="4"/>
  <c r="J907" i="4"/>
  <c r="J906" i="4"/>
  <c r="J905" i="4"/>
  <c r="J904" i="4"/>
  <c r="J903" i="4"/>
  <c r="J902" i="4"/>
  <c r="J901" i="4"/>
  <c r="J900" i="4"/>
  <c r="J899" i="4"/>
  <c r="J898" i="4"/>
  <c r="J897" i="4"/>
  <c r="J896" i="4"/>
  <c r="J895" i="4"/>
  <c r="J894" i="4"/>
  <c r="J893" i="4"/>
  <c r="J892" i="4"/>
  <c r="J891" i="4"/>
  <c r="J890" i="4"/>
  <c r="J889" i="4"/>
  <c r="J888" i="4"/>
  <c r="J887" i="4"/>
  <c r="J886" i="4"/>
  <c r="J885" i="4"/>
  <c r="J884" i="4"/>
  <c r="J883" i="4"/>
  <c r="J882" i="4"/>
  <c r="J881" i="4"/>
  <c r="J880" i="4"/>
  <c r="J879" i="4"/>
  <c r="J878" i="4"/>
  <c r="J877" i="4"/>
  <c r="J876" i="4"/>
  <c r="J875" i="4"/>
  <c r="J874" i="4"/>
  <c r="J873" i="4"/>
  <c r="J872" i="4"/>
  <c r="J871" i="4"/>
  <c r="J870" i="4"/>
  <c r="J869" i="4"/>
  <c r="J868" i="4"/>
  <c r="J867" i="4"/>
  <c r="J866" i="4"/>
  <c r="J865" i="4"/>
  <c r="J864" i="4"/>
  <c r="J863" i="4"/>
  <c r="J862" i="4"/>
  <c r="J861" i="4"/>
  <c r="J860" i="4"/>
  <c r="J859" i="4"/>
  <c r="J858" i="4"/>
  <c r="J857" i="4"/>
  <c r="J856" i="4"/>
  <c r="J855" i="4"/>
  <c r="J854" i="4"/>
  <c r="J853" i="4"/>
  <c r="J852" i="4"/>
  <c r="J851" i="4"/>
  <c r="J850" i="4"/>
  <c r="J849" i="4"/>
  <c r="J848" i="4"/>
  <c r="J847" i="4"/>
  <c r="J846" i="4"/>
  <c r="J845" i="4"/>
  <c r="J844" i="4"/>
  <c r="J843" i="4"/>
  <c r="J842" i="4"/>
  <c r="J841" i="4"/>
  <c r="J840" i="4"/>
  <c r="J839" i="4"/>
  <c r="J838" i="4"/>
  <c r="J837" i="4"/>
  <c r="J836" i="4"/>
  <c r="J835" i="4"/>
  <c r="J834" i="4"/>
  <c r="J833" i="4"/>
  <c r="J832" i="4"/>
  <c r="J831" i="4"/>
  <c r="J830" i="4"/>
  <c r="J829" i="4"/>
  <c r="J828" i="4"/>
  <c r="J827" i="4"/>
  <c r="J826" i="4"/>
  <c r="J825" i="4"/>
  <c r="J824" i="4"/>
  <c r="J823" i="4"/>
  <c r="J822" i="4"/>
  <c r="J821" i="4"/>
  <c r="J820" i="4"/>
  <c r="J819" i="4"/>
  <c r="J818" i="4"/>
  <c r="J817" i="4"/>
  <c r="J816" i="4"/>
  <c r="J815" i="4"/>
  <c r="J814" i="4"/>
  <c r="J813" i="4"/>
  <c r="J812" i="4"/>
  <c r="J811" i="4"/>
  <c r="J810" i="4"/>
  <c r="J809" i="4"/>
  <c r="J808" i="4"/>
  <c r="J807" i="4"/>
  <c r="J806" i="4"/>
  <c r="J805" i="4"/>
  <c r="J804" i="4"/>
  <c r="J803" i="4"/>
  <c r="J802" i="4"/>
  <c r="J801" i="4"/>
  <c r="J800" i="4"/>
  <c r="J799" i="4"/>
  <c r="J798" i="4"/>
  <c r="J797" i="4"/>
  <c r="J796" i="4"/>
  <c r="J795" i="4"/>
  <c r="J794" i="4"/>
  <c r="J793" i="4"/>
  <c r="J792" i="4"/>
  <c r="J791" i="4"/>
  <c r="J790" i="4"/>
  <c r="J789" i="4"/>
  <c r="J788" i="4"/>
  <c r="J787" i="4"/>
  <c r="J786" i="4"/>
  <c r="J785" i="4"/>
  <c r="J784" i="4"/>
  <c r="J783" i="4"/>
  <c r="J782" i="4"/>
  <c r="J781" i="4"/>
  <c r="J780" i="4"/>
  <c r="J779" i="4"/>
  <c r="J778" i="4"/>
  <c r="J777" i="4"/>
  <c r="J776" i="4"/>
  <c r="J775" i="4"/>
  <c r="J774" i="4"/>
  <c r="J773" i="4"/>
  <c r="J772" i="4"/>
  <c r="J771" i="4"/>
  <c r="J770" i="4"/>
  <c r="J769" i="4"/>
  <c r="J768" i="4"/>
  <c r="J767" i="4"/>
  <c r="J766" i="4"/>
  <c r="J765" i="4"/>
  <c r="J764" i="4"/>
  <c r="J763" i="4"/>
  <c r="J762" i="4"/>
  <c r="J761" i="4"/>
  <c r="J760" i="4"/>
  <c r="J759" i="4"/>
  <c r="J758" i="4"/>
  <c r="J757" i="4"/>
  <c r="J756" i="4"/>
  <c r="J755" i="4"/>
  <c r="J754" i="4"/>
  <c r="J753" i="4"/>
  <c r="J752" i="4"/>
  <c r="J751" i="4"/>
  <c r="J750" i="4"/>
  <c r="J749" i="4"/>
  <c r="J748" i="4"/>
  <c r="J747" i="4"/>
  <c r="J746" i="4"/>
  <c r="J745" i="4"/>
  <c r="J744" i="4"/>
  <c r="J743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J720" i="4"/>
  <c r="J719" i="4"/>
  <c r="J718" i="4"/>
  <c r="J717" i="4"/>
  <c r="J716" i="4"/>
  <c r="J715" i="4"/>
  <c r="J714" i="4"/>
  <c r="J713" i="4"/>
  <c r="J712" i="4"/>
  <c r="J711" i="4"/>
  <c r="J710" i="4"/>
  <c r="J709" i="4"/>
  <c r="J708" i="4"/>
  <c r="J707" i="4"/>
  <c r="J706" i="4"/>
  <c r="J705" i="4"/>
  <c r="J704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89" i="4"/>
  <c r="J688" i="4"/>
  <c r="J687" i="4"/>
  <c r="J686" i="4"/>
  <c r="J685" i="4"/>
  <c r="J684" i="4"/>
  <c r="J683" i="4"/>
  <c r="J682" i="4"/>
  <c r="J681" i="4"/>
  <c r="J680" i="4"/>
  <c r="J679" i="4"/>
  <c r="J678" i="4"/>
  <c r="J677" i="4"/>
  <c r="J676" i="4"/>
  <c r="J675" i="4"/>
  <c r="J674" i="4"/>
  <c r="J673" i="4"/>
  <c r="J672" i="4"/>
  <c r="J671" i="4"/>
  <c r="J670" i="4"/>
  <c r="J669" i="4"/>
  <c r="J668" i="4"/>
  <c r="J667" i="4"/>
  <c r="J666" i="4"/>
  <c r="J665" i="4"/>
  <c r="J664" i="4"/>
  <c r="J663" i="4"/>
  <c r="J662" i="4"/>
  <c r="J661" i="4"/>
  <c r="J660" i="4"/>
  <c r="J659" i="4"/>
  <c r="J658" i="4"/>
  <c r="J657" i="4"/>
  <c r="J656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J642" i="4"/>
  <c r="J641" i="4"/>
  <c r="J640" i="4"/>
  <c r="J639" i="4"/>
  <c r="J638" i="4"/>
  <c r="J637" i="4"/>
  <c r="J636" i="4"/>
  <c r="J635" i="4"/>
  <c r="J634" i="4"/>
  <c r="J633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7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K1146" i="4"/>
  <c r="K1145" i="4"/>
  <c r="K1144" i="4"/>
  <c r="K1143" i="4"/>
  <c r="K1142" i="4"/>
  <c r="K1141" i="4"/>
  <c r="K1140" i="4"/>
  <c r="K1139" i="4"/>
  <c r="K1138" i="4"/>
  <c r="K1137" i="4"/>
  <c r="K1136" i="4"/>
  <c r="K1135" i="4"/>
  <c r="K1134" i="4"/>
  <c r="K1133" i="4"/>
  <c r="K1132" i="4"/>
  <c r="K1131" i="4"/>
  <c r="K1130" i="4"/>
  <c r="K1129" i="4"/>
  <c r="K1128" i="4"/>
  <c r="K1127" i="4"/>
  <c r="K1126" i="4"/>
  <c r="K1125" i="4"/>
  <c r="K1124" i="4"/>
  <c r="K1123" i="4"/>
  <c r="K1122" i="4"/>
  <c r="K1121" i="4"/>
  <c r="K1120" i="4"/>
  <c r="K1119" i="4"/>
  <c r="K1118" i="4"/>
  <c r="K1117" i="4"/>
  <c r="K1116" i="4"/>
  <c r="K1115" i="4"/>
  <c r="K1114" i="4"/>
  <c r="K1113" i="4"/>
  <c r="K1112" i="4"/>
  <c r="K1111" i="4"/>
  <c r="K1110" i="4"/>
  <c r="K1109" i="4"/>
  <c r="K1108" i="4"/>
  <c r="K1107" i="4"/>
  <c r="K1106" i="4"/>
  <c r="K1105" i="4"/>
  <c r="K1104" i="4"/>
  <c r="K1103" i="4"/>
  <c r="K1102" i="4"/>
  <c r="K1101" i="4"/>
  <c r="K1100" i="4"/>
  <c r="K1099" i="4"/>
  <c r="K1098" i="4"/>
  <c r="K1097" i="4"/>
  <c r="K1096" i="4"/>
  <c r="K1095" i="4"/>
  <c r="K1094" i="4"/>
  <c r="K1093" i="4"/>
  <c r="K1092" i="4"/>
  <c r="K1091" i="4"/>
  <c r="K1090" i="4"/>
  <c r="K1089" i="4"/>
  <c r="K1088" i="4"/>
  <c r="K1087" i="4"/>
  <c r="K1086" i="4"/>
  <c r="K1085" i="4"/>
  <c r="K1084" i="4"/>
  <c r="K1083" i="4"/>
  <c r="K1082" i="4"/>
  <c r="K1081" i="4"/>
  <c r="K1080" i="4"/>
  <c r="K1079" i="4"/>
  <c r="K1078" i="4"/>
  <c r="K1077" i="4"/>
  <c r="K1076" i="4"/>
  <c r="K1075" i="4"/>
  <c r="K1074" i="4"/>
  <c r="K1073" i="4"/>
  <c r="K1072" i="4"/>
  <c r="K1071" i="4"/>
  <c r="K1070" i="4"/>
  <c r="K1069" i="4"/>
  <c r="K1068" i="4"/>
  <c r="K1067" i="4"/>
  <c r="K1066" i="4"/>
  <c r="K1065" i="4"/>
  <c r="K1064" i="4"/>
  <c r="K1063" i="4"/>
  <c r="K1062" i="4"/>
  <c r="K1061" i="4"/>
  <c r="K1060" i="4"/>
  <c r="K1059" i="4"/>
  <c r="K1058" i="4"/>
  <c r="K1057" i="4"/>
  <c r="K1056" i="4"/>
  <c r="K1055" i="4"/>
  <c r="K1054" i="4"/>
  <c r="K1053" i="4"/>
  <c r="K1052" i="4"/>
  <c r="K1051" i="4"/>
  <c r="K1050" i="4"/>
  <c r="K1049" i="4"/>
  <c r="K1048" i="4"/>
  <c r="K1047" i="4"/>
  <c r="K1046" i="4"/>
  <c r="K1045" i="4"/>
  <c r="K1044" i="4"/>
  <c r="K1043" i="4"/>
  <c r="K1042" i="4"/>
  <c r="K1041" i="4"/>
  <c r="K1040" i="4"/>
  <c r="K1039" i="4"/>
  <c r="K1038" i="4"/>
  <c r="K1037" i="4"/>
  <c r="K1036" i="4"/>
  <c r="K1035" i="4"/>
  <c r="K1034" i="4"/>
  <c r="K1033" i="4"/>
  <c r="K1032" i="4"/>
  <c r="K1031" i="4"/>
  <c r="K1030" i="4"/>
  <c r="K1029" i="4"/>
  <c r="K1028" i="4"/>
  <c r="K1027" i="4"/>
  <c r="K1026" i="4"/>
  <c r="K1025" i="4"/>
  <c r="K1024" i="4"/>
  <c r="K1023" i="4"/>
  <c r="K1022" i="4"/>
  <c r="K1021" i="4"/>
  <c r="K1020" i="4"/>
  <c r="K1019" i="4"/>
  <c r="K1018" i="4"/>
  <c r="K1017" i="4"/>
  <c r="K1016" i="4"/>
  <c r="K1015" i="4"/>
  <c r="K1014" i="4"/>
  <c r="K1013" i="4"/>
  <c r="K1012" i="4"/>
  <c r="K1011" i="4"/>
  <c r="K1010" i="4"/>
  <c r="K1009" i="4"/>
  <c r="K1008" i="4"/>
  <c r="K1007" i="4"/>
  <c r="K1006" i="4"/>
  <c r="K1005" i="4"/>
  <c r="K1004" i="4"/>
  <c r="K1003" i="4"/>
  <c r="K1002" i="4"/>
  <c r="K1001" i="4"/>
  <c r="K1000" i="4"/>
  <c r="K999" i="4"/>
  <c r="K998" i="4"/>
  <c r="K997" i="4"/>
  <c r="K996" i="4"/>
  <c r="K995" i="4"/>
  <c r="K994" i="4"/>
  <c r="K993" i="4"/>
  <c r="K992" i="4"/>
  <c r="K991" i="4"/>
  <c r="K990" i="4"/>
  <c r="K989" i="4"/>
  <c r="K988" i="4"/>
  <c r="K987" i="4"/>
  <c r="K986" i="4"/>
  <c r="K985" i="4"/>
  <c r="K984" i="4"/>
  <c r="K983" i="4"/>
  <c r="K982" i="4"/>
  <c r="K981" i="4"/>
  <c r="K980" i="4"/>
  <c r="K979" i="4"/>
  <c r="K978" i="4"/>
  <c r="K977" i="4"/>
  <c r="K976" i="4"/>
  <c r="K975" i="4"/>
  <c r="K974" i="4"/>
  <c r="K973" i="4"/>
  <c r="K972" i="4"/>
  <c r="K971" i="4"/>
  <c r="K970" i="4"/>
  <c r="K969" i="4"/>
  <c r="K968" i="4"/>
  <c r="K967" i="4"/>
  <c r="K966" i="4"/>
  <c r="K965" i="4"/>
  <c r="K964" i="4"/>
  <c r="K963" i="4"/>
  <c r="K962" i="4"/>
  <c r="K961" i="4"/>
  <c r="K960" i="4"/>
  <c r="K959" i="4"/>
  <c r="K958" i="4"/>
  <c r="K957" i="4"/>
  <c r="K956" i="4"/>
  <c r="K955" i="4"/>
  <c r="K954" i="4"/>
  <c r="K953" i="4"/>
  <c r="K952" i="4"/>
  <c r="K951" i="4"/>
  <c r="K950" i="4"/>
  <c r="K949" i="4"/>
  <c r="K948" i="4"/>
  <c r="K947" i="4"/>
  <c r="K946" i="4"/>
  <c r="K945" i="4"/>
  <c r="K944" i="4"/>
  <c r="K943" i="4"/>
  <c r="K942" i="4"/>
  <c r="K941" i="4"/>
  <c r="K940" i="4"/>
  <c r="K939" i="4"/>
  <c r="K938" i="4"/>
  <c r="K937" i="4"/>
  <c r="K936" i="4"/>
  <c r="K935" i="4"/>
  <c r="K934" i="4"/>
  <c r="K933" i="4"/>
  <c r="K932" i="4"/>
  <c r="K931" i="4"/>
  <c r="K930" i="4"/>
  <c r="K929" i="4"/>
  <c r="K928" i="4"/>
  <c r="K927" i="4"/>
  <c r="K926" i="4"/>
  <c r="K925" i="4"/>
  <c r="K924" i="4"/>
  <c r="K923" i="4"/>
  <c r="K922" i="4"/>
  <c r="K921" i="4"/>
  <c r="K920" i="4"/>
  <c r="K919" i="4"/>
  <c r="K918" i="4"/>
  <c r="K917" i="4"/>
  <c r="K916" i="4"/>
  <c r="K915" i="4"/>
  <c r="K914" i="4"/>
  <c r="K913" i="4"/>
  <c r="K912" i="4"/>
  <c r="K911" i="4"/>
  <c r="K910" i="4"/>
  <c r="K909" i="4"/>
  <c r="K908" i="4"/>
  <c r="K907" i="4"/>
  <c r="K906" i="4"/>
  <c r="K905" i="4"/>
  <c r="K904" i="4"/>
  <c r="K903" i="4"/>
  <c r="K902" i="4"/>
  <c r="K901" i="4"/>
  <c r="K900" i="4"/>
  <c r="K899" i="4"/>
  <c r="K898" i="4"/>
  <c r="K897" i="4"/>
  <c r="K896" i="4"/>
  <c r="K895" i="4"/>
  <c r="K894" i="4"/>
  <c r="K893" i="4"/>
  <c r="K892" i="4"/>
  <c r="K891" i="4"/>
  <c r="K890" i="4"/>
  <c r="K889" i="4"/>
  <c r="K888" i="4"/>
  <c r="K887" i="4"/>
  <c r="K886" i="4"/>
  <c r="K885" i="4"/>
  <c r="K884" i="4"/>
  <c r="K883" i="4"/>
  <c r="K882" i="4"/>
  <c r="K881" i="4"/>
  <c r="K880" i="4"/>
  <c r="K879" i="4"/>
  <c r="K878" i="4"/>
  <c r="K877" i="4"/>
  <c r="K876" i="4"/>
  <c r="K875" i="4"/>
  <c r="K874" i="4"/>
  <c r="K873" i="4"/>
  <c r="K872" i="4"/>
  <c r="K871" i="4"/>
  <c r="K870" i="4"/>
  <c r="K869" i="4"/>
  <c r="K868" i="4"/>
  <c r="K867" i="4"/>
  <c r="K866" i="4"/>
  <c r="K865" i="4"/>
  <c r="K864" i="4"/>
  <c r="K863" i="4"/>
  <c r="K862" i="4"/>
  <c r="K861" i="4"/>
  <c r="K860" i="4"/>
  <c r="K859" i="4"/>
  <c r="K858" i="4"/>
  <c r="K857" i="4"/>
  <c r="K856" i="4"/>
  <c r="K855" i="4"/>
  <c r="K854" i="4"/>
  <c r="K853" i="4"/>
  <c r="K852" i="4"/>
  <c r="K851" i="4"/>
  <c r="K850" i="4"/>
  <c r="K849" i="4"/>
  <c r="K848" i="4"/>
  <c r="K847" i="4"/>
  <c r="K846" i="4"/>
  <c r="K845" i="4"/>
  <c r="K844" i="4"/>
  <c r="K843" i="4"/>
  <c r="K842" i="4"/>
  <c r="K841" i="4"/>
  <c r="K840" i="4"/>
  <c r="K839" i="4"/>
  <c r="K838" i="4"/>
  <c r="K837" i="4"/>
  <c r="K836" i="4"/>
  <c r="K835" i="4"/>
  <c r="K834" i="4"/>
  <c r="K833" i="4"/>
  <c r="K832" i="4"/>
  <c r="K831" i="4"/>
  <c r="K830" i="4"/>
  <c r="K829" i="4"/>
  <c r="K828" i="4"/>
  <c r="K827" i="4"/>
  <c r="K826" i="4"/>
  <c r="K825" i="4"/>
  <c r="K824" i="4"/>
  <c r="K823" i="4"/>
  <c r="K822" i="4"/>
  <c r="K821" i="4"/>
  <c r="K820" i="4"/>
  <c r="K819" i="4"/>
  <c r="K818" i="4"/>
  <c r="K817" i="4"/>
  <c r="K816" i="4"/>
  <c r="K815" i="4"/>
  <c r="K814" i="4"/>
  <c r="K813" i="4"/>
  <c r="K812" i="4"/>
  <c r="K811" i="4"/>
  <c r="K810" i="4"/>
  <c r="K809" i="4"/>
  <c r="K808" i="4"/>
  <c r="K807" i="4"/>
  <c r="K806" i="4"/>
  <c r="K805" i="4"/>
  <c r="K804" i="4"/>
  <c r="K803" i="4"/>
  <c r="K802" i="4"/>
  <c r="K801" i="4"/>
  <c r="K800" i="4"/>
  <c r="K799" i="4"/>
  <c r="K798" i="4"/>
  <c r="K797" i="4"/>
  <c r="K796" i="4"/>
  <c r="K795" i="4"/>
  <c r="K794" i="4"/>
  <c r="K793" i="4"/>
  <c r="K792" i="4"/>
  <c r="K791" i="4"/>
  <c r="K790" i="4"/>
  <c r="K789" i="4"/>
  <c r="K788" i="4"/>
  <c r="K787" i="4"/>
  <c r="K786" i="4"/>
  <c r="K785" i="4"/>
  <c r="K784" i="4"/>
  <c r="K783" i="4"/>
  <c r="K782" i="4"/>
  <c r="K781" i="4"/>
  <c r="K780" i="4"/>
  <c r="K779" i="4"/>
  <c r="K778" i="4"/>
  <c r="K777" i="4"/>
  <c r="K776" i="4"/>
  <c r="K775" i="4"/>
  <c r="K774" i="4"/>
  <c r="K773" i="4"/>
  <c r="K772" i="4"/>
  <c r="K771" i="4"/>
  <c r="K770" i="4"/>
  <c r="K769" i="4"/>
  <c r="K768" i="4"/>
  <c r="K767" i="4"/>
  <c r="K766" i="4"/>
  <c r="K765" i="4"/>
  <c r="K764" i="4"/>
  <c r="K763" i="4"/>
  <c r="K762" i="4"/>
  <c r="K761" i="4"/>
  <c r="K760" i="4"/>
  <c r="K759" i="4"/>
  <c r="K758" i="4"/>
  <c r="K757" i="4"/>
  <c r="K756" i="4"/>
  <c r="K755" i="4"/>
  <c r="K754" i="4"/>
  <c r="K753" i="4"/>
  <c r="K752" i="4"/>
  <c r="K751" i="4"/>
  <c r="K750" i="4"/>
  <c r="K749" i="4"/>
  <c r="K748" i="4"/>
  <c r="K747" i="4"/>
  <c r="K746" i="4"/>
  <c r="K745" i="4"/>
  <c r="K744" i="4"/>
  <c r="K743" i="4"/>
  <c r="K742" i="4"/>
  <c r="K741" i="4"/>
  <c r="K740" i="4"/>
  <c r="K739" i="4"/>
  <c r="K738" i="4"/>
  <c r="K737" i="4"/>
  <c r="K736" i="4"/>
  <c r="K735" i="4"/>
  <c r="K734" i="4"/>
  <c r="K733" i="4"/>
  <c r="K732" i="4"/>
  <c r="K731" i="4"/>
  <c r="K730" i="4"/>
  <c r="K729" i="4"/>
  <c r="K728" i="4"/>
  <c r="K727" i="4"/>
  <c r="K726" i="4"/>
  <c r="K725" i="4"/>
  <c r="K724" i="4"/>
  <c r="K723" i="4"/>
  <c r="K722" i="4"/>
  <c r="K721" i="4"/>
  <c r="K720" i="4"/>
  <c r="K719" i="4"/>
  <c r="K718" i="4"/>
  <c r="K717" i="4"/>
  <c r="K716" i="4"/>
  <c r="K715" i="4"/>
  <c r="K714" i="4"/>
  <c r="K713" i="4"/>
  <c r="K712" i="4"/>
  <c r="K711" i="4"/>
  <c r="K710" i="4"/>
  <c r="K709" i="4"/>
  <c r="K708" i="4"/>
  <c r="K707" i="4"/>
  <c r="K706" i="4"/>
  <c r="K705" i="4"/>
  <c r="K704" i="4"/>
  <c r="K703" i="4"/>
  <c r="K702" i="4"/>
  <c r="K701" i="4"/>
  <c r="K700" i="4"/>
  <c r="K699" i="4"/>
  <c r="K698" i="4"/>
  <c r="K697" i="4"/>
  <c r="K696" i="4"/>
  <c r="K695" i="4"/>
  <c r="K694" i="4"/>
  <c r="K693" i="4"/>
  <c r="K692" i="4"/>
  <c r="K691" i="4"/>
  <c r="K690" i="4"/>
  <c r="K689" i="4"/>
  <c r="K688" i="4"/>
  <c r="K687" i="4"/>
  <c r="K686" i="4"/>
  <c r="K685" i="4"/>
  <c r="K684" i="4"/>
  <c r="K683" i="4"/>
  <c r="K682" i="4"/>
  <c r="K681" i="4"/>
  <c r="K680" i="4"/>
  <c r="K679" i="4"/>
  <c r="K678" i="4"/>
  <c r="K677" i="4"/>
  <c r="K676" i="4"/>
  <c r="K675" i="4"/>
  <c r="K674" i="4"/>
  <c r="K673" i="4"/>
  <c r="K672" i="4"/>
  <c r="K671" i="4"/>
  <c r="K670" i="4"/>
  <c r="K669" i="4"/>
  <c r="K668" i="4"/>
  <c r="K667" i="4"/>
  <c r="K666" i="4"/>
  <c r="K665" i="4"/>
  <c r="K664" i="4"/>
  <c r="K663" i="4"/>
  <c r="K662" i="4"/>
  <c r="K661" i="4"/>
  <c r="K660" i="4"/>
  <c r="K659" i="4"/>
  <c r="K658" i="4"/>
  <c r="K657" i="4"/>
  <c r="K656" i="4"/>
  <c r="K655" i="4"/>
  <c r="K654" i="4"/>
  <c r="K653" i="4"/>
  <c r="K652" i="4"/>
  <c r="K651" i="4"/>
  <c r="K650" i="4"/>
  <c r="K649" i="4"/>
  <c r="K648" i="4"/>
  <c r="K647" i="4"/>
  <c r="K646" i="4"/>
  <c r="K645" i="4"/>
  <c r="K644" i="4"/>
  <c r="K643" i="4"/>
  <c r="K642" i="4"/>
  <c r="K641" i="4"/>
  <c r="K640" i="4"/>
  <c r="K639" i="4"/>
  <c r="K638" i="4"/>
  <c r="K637" i="4"/>
  <c r="K636" i="4"/>
  <c r="K635" i="4"/>
  <c r="K634" i="4"/>
  <c r="K633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8" i="4"/>
  <c r="K617" i="4"/>
  <c r="K616" i="4"/>
  <c r="K615" i="4"/>
  <c r="K614" i="4"/>
  <c r="K613" i="4"/>
  <c r="K612" i="4"/>
  <c r="K611" i="4"/>
  <c r="K610" i="4"/>
  <c r="K609" i="4"/>
  <c r="K608" i="4"/>
  <c r="K607" i="4"/>
  <c r="K606" i="4"/>
  <c r="K605" i="4"/>
  <c r="K604" i="4"/>
  <c r="K603" i="4"/>
  <c r="K602" i="4"/>
  <c r="K601" i="4"/>
  <c r="K600" i="4"/>
  <c r="K599" i="4"/>
  <c r="K598" i="4"/>
  <c r="K597" i="4"/>
  <c r="K596" i="4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8" i="4"/>
  <c r="K547" i="4"/>
  <c r="K546" i="4"/>
  <c r="K545" i="4"/>
  <c r="K544" i="4"/>
  <c r="K543" i="4"/>
  <c r="K542" i="4"/>
  <c r="K541" i="4"/>
  <c r="K540" i="4"/>
  <c r="K539" i="4"/>
  <c r="K538" i="4"/>
  <c r="K537" i="4"/>
  <c r="K536" i="4"/>
  <c r="K535" i="4"/>
  <c r="K534" i="4"/>
  <c r="K533" i="4"/>
  <c r="K532" i="4"/>
  <c r="K531" i="4"/>
  <c r="K530" i="4"/>
  <c r="K529" i="4"/>
  <c r="K528" i="4"/>
  <c r="K527" i="4"/>
  <c r="K526" i="4"/>
  <c r="K525" i="4"/>
  <c r="K524" i="4"/>
  <c r="K523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N280" i="4" l="1"/>
  <c r="N106" i="4"/>
  <c r="N1136" i="4" l="1"/>
  <c r="N1135" i="4"/>
  <c r="N1134" i="4"/>
  <c r="N1133" i="4"/>
  <c r="N1126" i="4"/>
  <c r="N1125" i="4"/>
  <c r="N1121" i="4"/>
  <c r="N1117" i="4"/>
  <c r="N1104" i="4"/>
  <c r="N1102" i="4"/>
  <c r="N1095" i="4"/>
  <c r="N1094" i="4"/>
  <c r="N1093" i="4"/>
  <c r="N1092" i="4"/>
  <c r="N1091" i="4"/>
  <c r="N1087" i="4"/>
  <c r="N1086" i="4"/>
  <c r="N1082" i="4"/>
  <c r="N1081" i="4"/>
  <c r="N1080" i="4"/>
  <c r="N1079" i="4"/>
  <c r="N1078" i="4"/>
  <c r="N1076" i="4"/>
  <c r="N1073" i="4"/>
  <c r="N1065" i="4"/>
  <c r="N1063" i="4"/>
  <c r="N1059" i="4"/>
  <c r="N1050" i="4"/>
  <c r="N1046" i="4"/>
  <c r="N1040" i="4"/>
  <c r="N1035" i="4"/>
  <c r="N1034" i="4"/>
  <c r="N1031" i="4"/>
  <c r="N1029" i="4"/>
  <c r="N1028" i="4"/>
  <c r="N1027" i="4"/>
  <c r="N1025" i="4"/>
  <c r="N1024" i="4"/>
  <c r="N1018" i="4"/>
  <c r="N1016" i="4"/>
  <c r="N1014" i="4"/>
  <c r="N1010" i="4"/>
  <c r="N1009" i="4"/>
  <c r="N1007" i="4"/>
  <c r="N1001" i="4"/>
  <c r="N1000" i="4"/>
  <c r="N999" i="4"/>
  <c r="N992" i="4"/>
  <c r="N985" i="4"/>
  <c r="N983" i="4"/>
  <c r="N982" i="4"/>
  <c r="N979" i="4"/>
  <c r="N978" i="4"/>
  <c r="N977" i="4"/>
  <c r="N976" i="4"/>
  <c r="N971" i="4"/>
  <c r="N968" i="4"/>
  <c r="N967" i="4"/>
  <c r="N966" i="4"/>
  <c r="N963" i="4"/>
  <c r="N962" i="4"/>
  <c r="N960" i="4"/>
  <c r="N959" i="4"/>
  <c r="N954" i="4"/>
  <c r="N953" i="4"/>
  <c r="N952" i="4"/>
  <c r="N948" i="4"/>
  <c r="N947" i="4"/>
  <c r="N946" i="4"/>
  <c r="N945" i="4"/>
  <c r="N941" i="4"/>
  <c r="N940" i="4"/>
  <c r="N937" i="4"/>
  <c r="N935" i="4"/>
  <c r="N927" i="4"/>
  <c r="N926" i="4"/>
  <c r="N925" i="4"/>
  <c r="N921" i="4"/>
  <c r="N916" i="4"/>
  <c r="N915" i="4"/>
  <c r="N913" i="4"/>
  <c r="N912" i="4"/>
  <c r="N909" i="4"/>
  <c r="N905" i="4"/>
  <c r="N903" i="4"/>
  <c r="N902" i="4"/>
  <c r="N900" i="4"/>
  <c r="N899" i="4"/>
  <c r="N898" i="4"/>
  <c r="N895" i="4"/>
  <c r="N893" i="4"/>
  <c r="N892" i="4"/>
  <c r="N891" i="4"/>
  <c r="N886" i="4"/>
  <c r="N885" i="4"/>
  <c r="N883" i="4"/>
  <c r="N882" i="4"/>
  <c r="N881" i="4"/>
  <c r="N878" i="4"/>
  <c r="N876" i="4"/>
  <c r="N875" i="4"/>
  <c r="N870" i="4"/>
  <c r="N867" i="4"/>
  <c r="N866" i="4"/>
  <c r="N861" i="4"/>
  <c r="N860" i="4"/>
  <c r="N855" i="4"/>
  <c r="N854" i="4"/>
  <c r="N846" i="4"/>
  <c r="N844" i="4"/>
  <c r="N843" i="4"/>
  <c r="N840" i="4"/>
  <c r="N836" i="4"/>
  <c r="N833" i="4"/>
  <c r="N831" i="4"/>
  <c r="N830" i="4"/>
  <c r="N829" i="4"/>
  <c r="N828" i="4"/>
  <c r="N827" i="4"/>
  <c r="N824" i="4"/>
  <c r="N819" i="4"/>
  <c r="N818" i="4"/>
  <c r="N815" i="4"/>
  <c r="N813" i="4"/>
  <c r="N812" i="4"/>
  <c r="N811" i="4"/>
  <c r="N803" i="4"/>
  <c r="N801" i="4"/>
  <c r="N799" i="4"/>
  <c r="N798" i="4"/>
  <c r="N796" i="4"/>
  <c r="N789" i="4"/>
  <c r="N788" i="4"/>
  <c r="N786" i="4"/>
  <c r="N784" i="4"/>
  <c r="N783" i="4"/>
  <c r="N777" i="4"/>
  <c r="N775" i="4"/>
  <c r="N774" i="4"/>
  <c r="N770" i="4"/>
  <c r="N769" i="4"/>
  <c r="N768" i="4"/>
  <c r="N767" i="4"/>
  <c r="N764" i="4"/>
  <c r="N756" i="4"/>
  <c r="N755" i="4"/>
  <c r="N754" i="4"/>
  <c r="N746" i="4"/>
  <c r="N744" i="4"/>
  <c r="N725" i="4"/>
  <c r="N724" i="4"/>
  <c r="N723" i="4"/>
  <c r="N721" i="4"/>
  <c r="N720" i="4"/>
  <c r="N717" i="4"/>
  <c r="N713" i="4"/>
  <c r="N710" i="4"/>
  <c r="N705" i="4"/>
  <c r="N702" i="4"/>
  <c r="N699" i="4"/>
  <c r="N698" i="4"/>
  <c r="N693" i="4"/>
  <c r="N690" i="4"/>
  <c r="N687" i="4"/>
  <c r="N686" i="4"/>
  <c r="N685" i="4"/>
  <c r="N684" i="4"/>
  <c r="N683" i="4"/>
  <c r="N682" i="4"/>
  <c r="N678" i="4"/>
  <c r="N675" i="4"/>
  <c r="N672" i="4"/>
  <c r="N670" i="4"/>
  <c r="N664" i="4"/>
  <c r="N663" i="4"/>
  <c r="N658" i="4"/>
  <c r="N654" i="4"/>
  <c r="N653" i="4"/>
  <c r="N652" i="4"/>
  <c r="N651" i="4"/>
  <c r="N648" i="4"/>
  <c r="N647" i="4"/>
  <c r="N643" i="4"/>
  <c r="N642" i="4"/>
  <c r="N640" i="4"/>
  <c r="N637" i="4"/>
  <c r="N636" i="4"/>
  <c r="N634" i="4"/>
  <c r="N630" i="4"/>
  <c r="N629" i="4"/>
  <c r="N628" i="4"/>
  <c r="N621" i="4"/>
  <c r="N620" i="4"/>
  <c r="N618" i="4"/>
  <c r="N617" i="4"/>
  <c r="N616" i="4"/>
  <c r="N613" i="4"/>
  <c r="N609" i="4"/>
  <c r="N591" i="4"/>
  <c r="N590" i="4"/>
  <c r="N588" i="4"/>
  <c r="N584" i="4"/>
  <c r="N574" i="4"/>
  <c r="N573" i="4"/>
  <c r="N571" i="4"/>
  <c r="N568" i="4"/>
  <c r="N566" i="4"/>
  <c r="N565" i="4"/>
  <c r="N556" i="4"/>
  <c r="N551" i="4"/>
  <c r="N550" i="4"/>
  <c r="N548" i="4"/>
  <c r="N547" i="4"/>
  <c r="N545" i="4"/>
  <c r="N543" i="4"/>
  <c r="N542" i="4"/>
  <c r="N539" i="4"/>
  <c r="N538" i="4"/>
  <c r="N531" i="4"/>
  <c r="N528" i="4"/>
  <c r="N527" i="4"/>
  <c r="N521" i="4"/>
  <c r="N520" i="4"/>
  <c r="N513" i="4"/>
  <c r="N511" i="4"/>
  <c r="N510" i="4"/>
  <c r="N508" i="4"/>
  <c r="N501" i="4"/>
  <c r="N496" i="4"/>
  <c r="N495" i="4"/>
  <c r="N491" i="4"/>
  <c r="N490" i="4"/>
  <c r="N489" i="4"/>
  <c r="N488" i="4"/>
  <c r="N486" i="4"/>
  <c r="N482" i="4"/>
  <c r="N481" i="4"/>
  <c r="N477" i="4"/>
  <c r="N473" i="4"/>
  <c r="N469" i="4"/>
  <c r="N467" i="4"/>
  <c r="N460" i="4"/>
  <c r="N458" i="4"/>
  <c r="N457" i="4"/>
  <c r="N455" i="4"/>
  <c r="N454" i="4"/>
  <c r="N450" i="4"/>
  <c r="N449" i="4"/>
  <c r="N448" i="4"/>
  <c r="N447" i="4"/>
  <c r="N446" i="4"/>
  <c r="N445" i="4"/>
  <c r="N442" i="4"/>
  <c r="N441" i="4"/>
  <c r="N440" i="4"/>
  <c r="N439" i="4"/>
  <c r="N438" i="4"/>
  <c r="N437" i="4"/>
  <c r="N435" i="4"/>
  <c r="N419" i="4"/>
  <c r="N418" i="4"/>
  <c r="N417" i="4"/>
  <c r="N416" i="4"/>
  <c r="N415" i="4"/>
  <c r="N405" i="4"/>
  <c r="N403" i="4"/>
  <c r="N401" i="4"/>
  <c r="N398" i="4"/>
  <c r="N395" i="4"/>
  <c r="N393" i="4"/>
  <c r="N390" i="4"/>
  <c r="N388" i="4"/>
  <c r="N386" i="4"/>
  <c r="N385" i="4"/>
  <c r="N381" i="4"/>
  <c r="N379" i="4"/>
  <c r="N377" i="4"/>
  <c r="N376" i="4"/>
  <c r="N375" i="4"/>
  <c r="N372" i="4"/>
  <c r="N371" i="4"/>
  <c r="N366" i="4"/>
  <c r="N365" i="4"/>
  <c r="N364" i="4"/>
  <c r="N362" i="4"/>
  <c r="N360" i="4"/>
  <c r="N359" i="4"/>
  <c r="N356" i="4"/>
  <c r="N352" i="4"/>
  <c r="N350" i="4"/>
  <c r="N348" i="4"/>
  <c r="N341" i="4"/>
  <c r="N337" i="4"/>
  <c r="N335" i="4"/>
  <c r="N325" i="4"/>
  <c r="N322" i="4"/>
  <c r="N320" i="4"/>
  <c r="N319" i="4"/>
  <c r="N315" i="4"/>
  <c r="N314" i="4"/>
  <c r="N313" i="4"/>
  <c r="N308" i="4"/>
  <c r="N307" i="4"/>
  <c r="N306" i="4"/>
  <c r="N305" i="4"/>
  <c r="N304" i="4"/>
  <c r="N299" i="4"/>
  <c r="N294" i="4"/>
  <c r="N293" i="4"/>
  <c r="N292" i="4"/>
  <c r="N291" i="4"/>
  <c r="N290" i="4"/>
  <c r="N288" i="4"/>
  <c r="N286" i="4"/>
  <c r="N283" i="4"/>
  <c r="N278" i="4"/>
  <c r="N277" i="4"/>
  <c r="N274" i="4"/>
  <c r="N273" i="4"/>
  <c r="N269" i="4"/>
  <c r="N268" i="4"/>
  <c r="N267" i="4"/>
  <c r="N266" i="4"/>
  <c r="N265" i="4"/>
  <c r="N264" i="4"/>
  <c r="N254" i="4"/>
  <c r="N253" i="4"/>
  <c r="N251" i="4"/>
  <c r="N250" i="4"/>
  <c r="N247" i="4"/>
  <c r="N245" i="4"/>
  <c r="N241" i="4"/>
  <c r="N237" i="4"/>
  <c r="N236" i="4"/>
  <c r="N235" i="4"/>
  <c r="N230" i="4"/>
  <c r="N228" i="4"/>
  <c r="N225" i="4"/>
  <c r="N218" i="4"/>
  <c r="N214" i="4"/>
  <c r="N211" i="4"/>
  <c r="N209" i="4"/>
  <c r="N207" i="4"/>
  <c r="N191" i="4"/>
  <c r="N189" i="4"/>
  <c r="N187" i="4"/>
  <c r="N185" i="4"/>
  <c r="N178" i="4"/>
  <c r="N176" i="4"/>
  <c r="N175" i="4"/>
  <c r="N171" i="4"/>
  <c r="N161" i="4"/>
  <c r="N158" i="4"/>
  <c r="N157" i="4"/>
  <c r="N154" i="4"/>
  <c r="N153" i="4"/>
  <c r="N152" i="4"/>
  <c r="N148" i="4"/>
  <c r="N142" i="4"/>
  <c r="N140" i="4"/>
  <c r="N139" i="4"/>
  <c r="N138" i="4"/>
  <c r="N133" i="4"/>
  <c r="N132" i="4"/>
  <c r="N130" i="4"/>
  <c r="N124" i="4"/>
  <c r="N122" i="4"/>
  <c r="N120" i="4"/>
  <c r="N115" i="4"/>
  <c r="N112" i="4"/>
  <c r="N110" i="4"/>
  <c r="N104" i="4"/>
  <c r="N102" i="4"/>
  <c r="N101" i="4"/>
  <c r="N99" i="4"/>
  <c r="N96" i="4"/>
  <c r="N92" i="4"/>
  <c r="N91" i="4"/>
  <c r="N87" i="4"/>
  <c r="N84" i="4"/>
  <c r="N83" i="4"/>
  <c r="N81" i="4"/>
  <c r="N79" i="4"/>
  <c r="N75" i="4"/>
  <c r="N72" i="4"/>
  <c r="N68" i="4"/>
  <c r="N67" i="4"/>
  <c r="N66" i="4"/>
  <c r="N65" i="4"/>
  <c r="N64" i="4"/>
  <c r="N63" i="4"/>
  <c r="N61" i="4"/>
  <c r="N58" i="4"/>
  <c r="N54" i="4"/>
  <c r="N52" i="4"/>
  <c r="N50" i="4"/>
  <c r="N49" i="4"/>
  <c r="N44" i="4"/>
  <c r="N41" i="4"/>
  <c r="N34" i="4"/>
  <c r="N30" i="4"/>
  <c r="N28" i="4"/>
  <c r="N26" i="4"/>
  <c r="N25" i="4"/>
  <c r="N24" i="4"/>
  <c r="N23" i="4"/>
  <c r="N19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8" i="4"/>
  <c r="G49" i="4"/>
  <c r="G50" i="4"/>
  <c r="G51" i="4"/>
  <c r="G52" i="4"/>
  <c r="G53" i="4"/>
  <c r="G54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L62" i="5"/>
  <c r="K62" i="5"/>
  <c r="L61" i="5"/>
  <c r="K61" i="5"/>
  <c r="L60" i="5"/>
  <c r="K60" i="5"/>
  <c r="L59" i="5"/>
  <c r="K59" i="5"/>
  <c r="L58" i="5"/>
  <c r="K58" i="5"/>
  <c r="L57" i="5"/>
  <c r="K57" i="5"/>
  <c r="L56" i="5"/>
  <c r="K56" i="5"/>
  <c r="L55" i="5"/>
  <c r="K55" i="5"/>
  <c r="L54" i="5"/>
  <c r="K54" i="5"/>
  <c r="L53" i="5"/>
  <c r="K53" i="5"/>
  <c r="L52" i="5"/>
  <c r="K52" i="5"/>
  <c r="L51" i="5"/>
  <c r="K51" i="5"/>
  <c r="L50" i="5"/>
  <c r="K50" i="5"/>
  <c r="L49" i="5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K41" i="5"/>
  <c r="L40" i="5"/>
  <c r="K40" i="5"/>
  <c r="L39" i="5"/>
  <c r="K39" i="5"/>
  <c r="L38" i="5"/>
  <c r="K38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K31" i="5"/>
  <c r="L30" i="5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L17" i="5"/>
  <c r="K17" i="5"/>
  <c r="L16" i="5"/>
  <c r="K16" i="5"/>
  <c r="L15" i="5"/>
  <c r="K15" i="5"/>
  <c r="L14" i="5"/>
  <c r="K14" i="5"/>
  <c r="L13" i="5"/>
  <c r="K13" i="5"/>
  <c r="L12" i="5"/>
  <c r="K12" i="5"/>
  <c r="L11" i="5"/>
  <c r="K11" i="5"/>
  <c r="L10" i="5"/>
  <c r="K10" i="5"/>
  <c r="L9" i="5"/>
  <c r="K9" i="5"/>
  <c r="L8" i="5"/>
  <c r="K8" i="5"/>
  <c r="L7" i="5"/>
  <c r="K7" i="5"/>
  <c r="L6" i="5"/>
  <c r="K6" i="5"/>
  <c r="L5" i="5"/>
  <c r="K5" i="5"/>
  <c r="L4" i="5"/>
  <c r="K4" i="5"/>
  <c r="L3" i="5"/>
  <c r="K3" i="5"/>
  <c r="A237" i="4" l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</calcChain>
</file>

<file path=xl/sharedStrings.xml><?xml version="1.0" encoding="utf-8"?>
<sst xmlns="http://schemas.openxmlformats.org/spreadsheetml/2006/main" count="44766" uniqueCount="12794">
  <si>
    <t>CTR</t>
  </si>
  <si>
    <t>MEMBER ID</t>
  </si>
  <si>
    <t>LASTNAME</t>
  </si>
  <si>
    <t>FIRSTNAME</t>
  </si>
  <si>
    <t>MIDDLENAME</t>
  </si>
  <si>
    <t>SUFFIX</t>
  </si>
  <si>
    <t>SPOUSE PREVIOUS LASTNAME</t>
  </si>
  <si>
    <t>FULLNAME</t>
  </si>
  <si>
    <t>ADDRESS</t>
  </si>
  <si>
    <t>GENDER</t>
  </si>
  <si>
    <t>DATE OF MEMBERSHIP</t>
  </si>
  <si>
    <t>MEMBERSHIP TYPE</t>
  </si>
  <si>
    <t>LOCATION / CLUSTER</t>
  </si>
  <si>
    <t>BIRTHDATE</t>
  </si>
  <si>
    <t>BIRTHPLACE</t>
  </si>
  <si>
    <t>CONTACT NO</t>
  </si>
  <si>
    <t xml:space="preserve">TIN </t>
  </si>
  <si>
    <t>INCREMENTINT RECORD NO.</t>
  </si>
  <si>
    <t>REQUIRED
FORMAT(YY-MEM CTR)
EX. 98-00001</t>
  </si>
  <si>
    <t>REQUIRED</t>
  </si>
  <si>
    <t>OPTIONAL</t>
  </si>
  <si>
    <t>REQUIRED
FORMAT:
BLDG#, STR#, BARANGAY,MUN,PROVINCE</t>
  </si>
  <si>
    <t>REQUIRED
0-MALE
1-FEMALE</t>
  </si>
  <si>
    <t>REQUIRED
FORMAT : MM/DD/YYYY
12/01/1998</t>
  </si>
  <si>
    <t>REQUIRED
REGULAR - R
ASSOCIATE -A
KIDDIE - KD
NON MEMBER -NM</t>
  </si>
  <si>
    <t>OPTIONAL
FORMAT:
BLDG#, STR#, BARANGAY,MUN,PROVINCE</t>
  </si>
  <si>
    <t>Abayon</t>
  </si>
  <si>
    <t>Arlene</t>
  </si>
  <si>
    <t>Mayor</t>
  </si>
  <si>
    <t>Elvis Abayon</t>
  </si>
  <si>
    <t>Purok 1, Cudal, Tabuk city, Kalinga</t>
  </si>
  <si>
    <t>R</t>
  </si>
  <si>
    <t>495-584-817-000</t>
  </si>
  <si>
    <t>Abon</t>
  </si>
  <si>
    <t>Marilou</t>
  </si>
  <si>
    <t>Calunnag</t>
  </si>
  <si>
    <t>Efren Kimmayong Abon</t>
  </si>
  <si>
    <t>Daram, Cudal, Tabuk City, Kalinga</t>
  </si>
  <si>
    <t>12/29/1972</t>
  </si>
  <si>
    <t>Adong</t>
  </si>
  <si>
    <t>Angelita</t>
  </si>
  <si>
    <t>Bangibang</t>
  </si>
  <si>
    <t>Rene S. Adong</t>
  </si>
  <si>
    <t>Dagupan, Tabuk City, Kalinga</t>
  </si>
  <si>
    <t>Agsunod</t>
  </si>
  <si>
    <t>Florida</t>
  </si>
  <si>
    <t>Tabbagon</t>
  </si>
  <si>
    <t>Rey Eyawon Agsunod</t>
  </si>
  <si>
    <t>Alacquiao</t>
  </si>
  <si>
    <t>Inoviquez</t>
  </si>
  <si>
    <t>Estacio</t>
  </si>
  <si>
    <t>Teodoro Alacquiao</t>
  </si>
  <si>
    <t>Purok 3, Cudal, Tabuk City, Kalinga</t>
  </si>
  <si>
    <t>03/16/1966</t>
  </si>
  <si>
    <t>436-217-615-000</t>
  </si>
  <si>
    <t>Alamo</t>
  </si>
  <si>
    <t>Robelyn</t>
  </si>
  <si>
    <t>Andres</t>
  </si>
  <si>
    <t>Prisco G. Alamo</t>
  </si>
  <si>
    <t>Purok 1, Cudal, Tabuk City, Kalinga</t>
  </si>
  <si>
    <t>449-582-838-000</t>
  </si>
  <si>
    <t>Alipio</t>
  </si>
  <si>
    <t>Roy</t>
  </si>
  <si>
    <t>Guzman</t>
  </si>
  <si>
    <t>Purok 2, Cudal, Tabuk City, Kalinga</t>
  </si>
  <si>
    <t>417-419-090-000</t>
  </si>
  <si>
    <t>Allawi</t>
  </si>
  <si>
    <t>Luz</t>
  </si>
  <si>
    <t>Antonio Allawi</t>
  </si>
  <si>
    <t>05/13/1958</t>
  </si>
  <si>
    <t>Amayag</t>
  </si>
  <si>
    <t>Corazon</t>
  </si>
  <si>
    <t>Gabit</t>
  </si>
  <si>
    <t>Denver D. Amayag</t>
  </si>
  <si>
    <t>Cassag, Bacarri, Paracelis, Mt. Province</t>
  </si>
  <si>
    <t>10/17/1984</t>
  </si>
  <si>
    <t>Awos</t>
  </si>
  <si>
    <t>Agtulao</t>
  </si>
  <si>
    <t>Francis Awos</t>
  </si>
  <si>
    <t>Mallong, Cudal, Tabuk City, Kalinga</t>
  </si>
  <si>
    <t>02/19/1971</t>
  </si>
  <si>
    <t>739-632-531-000</t>
  </si>
  <si>
    <t>Elene</t>
  </si>
  <si>
    <t>Lubrico</t>
  </si>
  <si>
    <t>Jimmy Tangonan Andres</t>
  </si>
  <si>
    <t>449-505-060-000</t>
  </si>
  <si>
    <t>Lolita</t>
  </si>
  <si>
    <t>Tangonan</t>
  </si>
  <si>
    <t>Roberto Marzan Andres</t>
  </si>
  <si>
    <t>405-773-270-000</t>
  </si>
  <si>
    <t>Roberto</t>
  </si>
  <si>
    <t>Jr.</t>
  </si>
  <si>
    <t>Lumawig</t>
  </si>
  <si>
    <t>Norilyn Lumawig</t>
  </si>
  <si>
    <t>10/24/1989</t>
  </si>
  <si>
    <t>Angin</t>
  </si>
  <si>
    <t>Angelito</t>
  </si>
  <si>
    <t>Galaogao</t>
  </si>
  <si>
    <t>Dimmog</t>
  </si>
  <si>
    <t>Marian Coney D. Angin</t>
  </si>
  <si>
    <t>04/27/1982</t>
  </si>
  <si>
    <t>449-541-195-000</t>
  </si>
  <si>
    <t>Benigno</t>
  </si>
  <si>
    <t>Sr.</t>
  </si>
  <si>
    <t>Magdalena Galaogao Angin</t>
  </si>
  <si>
    <t>Marian Coney</t>
  </si>
  <si>
    <t>Angelito Angin</t>
  </si>
  <si>
    <t>09/30/1986</t>
  </si>
  <si>
    <t>449-541-684-000</t>
  </si>
  <si>
    <t>Anog</t>
  </si>
  <si>
    <t>Samuel</t>
  </si>
  <si>
    <t>Mongao</t>
  </si>
  <si>
    <t>Bawit</t>
  </si>
  <si>
    <t>Jane Bawit Anog</t>
  </si>
  <si>
    <t>493-214-002-000</t>
  </si>
  <si>
    <t>Apaling</t>
  </si>
  <si>
    <t>Tirso</t>
  </si>
  <si>
    <t>Guyang</t>
  </si>
  <si>
    <t>N/A</t>
  </si>
  <si>
    <t>01/28/1970</t>
  </si>
  <si>
    <t>Babate</t>
  </si>
  <si>
    <t>Bladamire</t>
  </si>
  <si>
    <t>Goyao</t>
  </si>
  <si>
    <t>Devalde</t>
  </si>
  <si>
    <t>Rose Devalde Babate</t>
  </si>
  <si>
    <t>12/15/1979</t>
  </si>
  <si>
    <t>409-805-778-000</t>
  </si>
  <si>
    <t>Henry</t>
  </si>
  <si>
    <t>Andaya</t>
  </si>
  <si>
    <t>Roma Amor Andaya Babate</t>
  </si>
  <si>
    <t>02/26/1982</t>
  </si>
  <si>
    <t>925-446-130-000</t>
  </si>
  <si>
    <t>Roma Amor</t>
  </si>
  <si>
    <t>Henry Goyao Babate</t>
  </si>
  <si>
    <t>07/19/1982</t>
  </si>
  <si>
    <t>921-458-224-000</t>
  </si>
  <si>
    <t>Bagwan</t>
  </si>
  <si>
    <t>Claudia</t>
  </si>
  <si>
    <t>G</t>
  </si>
  <si>
    <t>Donald D. Bagwan</t>
  </si>
  <si>
    <t>05/18/1981</t>
  </si>
  <si>
    <t>Mateo</t>
  </si>
  <si>
    <t>Goyagoy</t>
  </si>
  <si>
    <t>Adelina Bagwan</t>
  </si>
  <si>
    <t>06/21/1955</t>
  </si>
  <si>
    <t>493-213-858-000</t>
  </si>
  <si>
    <t>Balawas</t>
  </si>
  <si>
    <t>Antonia</t>
  </si>
  <si>
    <t>Linggayo</t>
  </si>
  <si>
    <t>Juan Balawas</t>
  </si>
  <si>
    <t>San Isidro, Cudal, Tabuk City, Kalinga</t>
  </si>
  <si>
    <t>A</t>
  </si>
  <si>
    <t>08/20/1946</t>
  </si>
  <si>
    <t>498-647-268-000</t>
  </si>
  <si>
    <t>Elnora</t>
  </si>
  <si>
    <t>Olya-on</t>
  </si>
  <si>
    <t>Leopoldo Balawas</t>
  </si>
  <si>
    <t>495-696-557-000</t>
  </si>
  <si>
    <t>Leopoldo</t>
  </si>
  <si>
    <t>Elnora Olya-on Balawas</t>
  </si>
  <si>
    <t>495-563-006-000</t>
  </si>
  <si>
    <t>Balintag</t>
  </si>
  <si>
    <t>Anicia</t>
  </si>
  <si>
    <t>Tomaldong</t>
  </si>
  <si>
    <t>Carlito Balintag</t>
  </si>
  <si>
    <t>01/23/1968</t>
  </si>
  <si>
    <t>Balwang</t>
  </si>
  <si>
    <t>Freddie</t>
  </si>
  <si>
    <t>Dangla</t>
  </si>
  <si>
    <t>Purisima</t>
  </si>
  <si>
    <t>Marites Purisima Balwang</t>
  </si>
  <si>
    <t>496-784-643-000</t>
  </si>
  <si>
    <t>Marites</t>
  </si>
  <si>
    <t>Freddie Dangla Balwang</t>
  </si>
  <si>
    <t>Dina</t>
  </si>
  <si>
    <t>Valdez</t>
  </si>
  <si>
    <t>Eddie Dawadao Bangibang</t>
  </si>
  <si>
    <t>Eddie</t>
  </si>
  <si>
    <t>Dawadao</t>
  </si>
  <si>
    <t>Dina Valdez Bangibang</t>
  </si>
  <si>
    <t>02/14/1968</t>
  </si>
  <si>
    <t>B5210-51468-A-2</t>
  </si>
  <si>
    <t>Eliza</t>
  </si>
  <si>
    <t>Guido Bangibang</t>
  </si>
  <si>
    <t>Jason</t>
  </si>
  <si>
    <t>Laigo</t>
  </si>
  <si>
    <t>Josephine Laigo Bangibang</t>
  </si>
  <si>
    <t>Jeanibian</t>
  </si>
  <si>
    <t>Rey Tucak Bangibang</t>
  </si>
  <si>
    <t>Josephine</t>
  </si>
  <si>
    <t>Jason Dawadao Bangibang</t>
  </si>
  <si>
    <t>07/17/1985</t>
  </si>
  <si>
    <t>493-181-747-000</t>
  </si>
  <si>
    <t>Juliet</t>
  </si>
  <si>
    <t>Tucak</t>
  </si>
  <si>
    <t>Rodolfo Bangibang Sr.</t>
  </si>
  <si>
    <t>Leah Ann</t>
  </si>
  <si>
    <t>Baquiran</t>
  </si>
  <si>
    <t>Ford Bonobon Bangibang</t>
  </si>
  <si>
    <t>05/27/1984</t>
  </si>
  <si>
    <t>Rey</t>
  </si>
  <si>
    <t>Jeanibian Anog Bangibang</t>
  </si>
  <si>
    <t>405-861-134-000</t>
  </si>
  <si>
    <t>Rose</t>
  </si>
  <si>
    <t>Miguel Estacio Bangibang</t>
  </si>
  <si>
    <t>02/20/1980</t>
  </si>
  <si>
    <t>493-181-870-000</t>
  </si>
  <si>
    <t>Bariwan</t>
  </si>
  <si>
    <t>Jennilyn</t>
  </si>
  <si>
    <t xml:space="preserve">Dionisio Bariwan </t>
  </si>
  <si>
    <t>03/28/1976</t>
  </si>
  <si>
    <t>405-778-531-000</t>
  </si>
  <si>
    <t>Bassan</t>
  </si>
  <si>
    <t>Joel</t>
  </si>
  <si>
    <t>Nonao</t>
  </si>
  <si>
    <t>Marites Bassan</t>
  </si>
  <si>
    <t>Balabal, Cudal, Tanuk City, Kalinga</t>
  </si>
  <si>
    <t>03/20/1984</t>
  </si>
  <si>
    <t>495-566-270-000</t>
  </si>
  <si>
    <t>Jhondel</t>
  </si>
  <si>
    <t>Divina Bassan</t>
  </si>
  <si>
    <t>495-570-230-000</t>
  </si>
  <si>
    <t>Arsenio</t>
  </si>
  <si>
    <t>Balinsat</t>
  </si>
  <si>
    <t>Fely Lumawig Bawit</t>
  </si>
  <si>
    <t>Fely</t>
  </si>
  <si>
    <t>Arsenio Balinsat Bawit</t>
  </si>
  <si>
    <t>Ferdinand</t>
  </si>
  <si>
    <t>Escalo</t>
  </si>
  <si>
    <t>Jovita Escalo Bawit</t>
  </si>
  <si>
    <t>Edduba</t>
  </si>
  <si>
    <t>Fervie</t>
  </si>
  <si>
    <t>Jelson Fitzgerald Edduba</t>
  </si>
  <si>
    <t>09/25/1993</t>
  </si>
  <si>
    <t>318-888-578-000</t>
  </si>
  <si>
    <t>Jake</t>
  </si>
  <si>
    <t>Vanessa Devalde Bawit</t>
  </si>
  <si>
    <t>08/21/1986</t>
  </si>
  <si>
    <t>493-21-628-000</t>
  </si>
  <si>
    <t>Jovita</t>
  </si>
  <si>
    <t>Ferdinand Baquiran Bawit</t>
  </si>
  <si>
    <t>06/17/1966</t>
  </si>
  <si>
    <t>Ranier Glenn</t>
  </si>
  <si>
    <t>Balubal</t>
  </si>
  <si>
    <t>Amelia Balubal Bawit</t>
  </si>
  <si>
    <t>01/15/1981</t>
  </si>
  <si>
    <t>Shirley</t>
  </si>
  <si>
    <t>08/25/1961</t>
  </si>
  <si>
    <t>Bayangan</t>
  </si>
  <si>
    <t>Diana Rose</t>
  </si>
  <si>
    <t>Noel Baing Bayangan</t>
  </si>
  <si>
    <t>01/13/1990</t>
  </si>
  <si>
    <t>405-862-098-000</t>
  </si>
  <si>
    <t>Bayongan</t>
  </si>
  <si>
    <t>Johnny</t>
  </si>
  <si>
    <t>Cecilia G. Bayongan</t>
  </si>
  <si>
    <t>Makilo, Calaccad, Tabuk City, Kalinga</t>
  </si>
  <si>
    <t>04/24/1984</t>
  </si>
  <si>
    <t>293-042-499-000</t>
  </si>
  <si>
    <t>Billate</t>
  </si>
  <si>
    <t>Benedict</t>
  </si>
  <si>
    <t>Cuadro</t>
  </si>
  <si>
    <t>Eyawon</t>
  </si>
  <si>
    <t>Marla Eyawon Billate</t>
  </si>
  <si>
    <t>449-619-992-000</t>
  </si>
  <si>
    <t>Marla</t>
  </si>
  <si>
    <t>Benedict Cuadro Billate</t>
  </si>
  <si>
    <t>495-583-293-000</t>
  </si>
  <si>
    <t>Binuloc</t>
  </si>
  <si>
    <t>Emilia</t>
  </si>
  <si>
    <t>Agagon</t>
  </si>
  <si>
    <t>Cornelio Binuloc</t>
  </si>
  <si>
    <t>Banneng, Calaccad, Tabuk City, Kalinga</t>
  </si>
  <si>
    <t>405-777-338-000</t>
  </si>
  <si>
    <t>Irene</t>
  </si>
  <si>
    <t>D</t>
  </si>
  <si>
    <t>Francisco Binuloc</t>
  </si>
  <si>
    <t>405-862-640-000</t>
  </si>
  <si>
    <t>Binoloc</t>
  </si>
  <si>
    <t>Vilma</t>
  </si>
  <si>
    <t>Ondoy</t>
  </si>
  <si>
    <t>Marcos Binoloc</t>
  </si>
  <si>
    <t>08/27/1969</t>
  </si>
  <si>
    <t>495-587-333-000</t>
  </si>
  <si>
    <t>Bulawit</t>
  </si>
  <si>
    <t>Florenda</t>
  </si>
  <si>
    <t>Wandagan</t>
  </si>
  <si>
    <t>Stephen Bulawit</t>
  </si>
  <si>
    <t>Bulwayan</t>
  </si>
  <si>
    <t>Caroline</t>
  </si>
  <si>
    <t>Bonggay</t>
  </si>
  <si>
    <t>Peña</t>
  </si>
  <si>
    <t>Greg Peña</t>
  </si>
  <si>
    <t>09/23/1978</t>
  </si>
  <si>
    <t>493-211-370-000</t>
  </si>
  <si>
    <t>Bunagan</t>
  </si>
  <si>
    <t>Rogelio</t>
  </si>
  <si>
    <t>Diwayan</t>
  </si>
  <si>
    <t>Gayodan</t>
  </si>
  <si>
    <t>Imelda Gayodan Bunagan</t>
  </si>
  <si>
    <t>Purok 4, Cudal, Tabuk city, Kalinga</t>
  </si>
  <si>
    <t>449-545-662-000</t>
  </si>
  <si>
    <t>Cabat</t>
  </si>
  <si>
    <t>Esther</t>
  </si>
  <si>
    <t>Magangat</t>
  </si>
  <si>
    <t>Rufino Cabat</t>
  </si>
  <si>
    <t>10/24/1965</t>
  </si>
  <si>
    <t>Caddawen</t>
  </si>
  <si>
    <t>Bog-acon</t>
  </si>
  <si>
    <t>Quintin Caddawen Sr.</t>
  </si>
  <si>
    <t>10/30/1952</t>
  </si>
  <si>
    <t>Cafayan</t>
  </si>
  <si>
    <t>Cornelio</t>
  </si>
  <si>
    <t>Pamilgas</t>
  </si>
  <si>
    <t>Teresa Pamilagas Cafayan</t>
  </si>
  <si>
    <t>Edison</t>
  </si>
  <si>
    <t>Pamilagas</t>
  </si>
  <si>
    <t>Parpados</t>
  </si>
  <si>
    <t>Josiefel Parpados Cafayan</t>
  </si>
  <si>
    <t>493-210-361-000</t>
  </si>
  <si>
    <t>Rosalyn</t>
  </si>
  <si>
    <t>Jonel Amistad Cafayan</t>
  </si>
  <si>
    <t>441-649-091-000</t>
  </si>
  <si>
    <t>Teresa</t>
  </si>
  <si>
    <t>Cornelio Bangibang Cafayan Sr.</t>
  </si>
  <si>
    <t>08/28/1955</t>
  </si>
  <si>
    <t>493-671-470-000</t>
  </si>
  <si>
    <t>Calumnag</t>
  </si>
  <si>
    <t>Joemar Ray</t>
  </si>
  <si>
    <t>Guinanas</t>
  </si>
  <si>
    <t>Apito</t>
  </si>
  <si>
    <t>Mariceas Apito Calumnag</t>
  </si>
  <si>
    <t>09/18/1985</t>
  </si>
  <si>
    <t>Mariceas</t>
  </si>
  <si>
    <t>Joemar Ray Guinanas Calumnag</t>
  </si>
  <si>
    <t>405-859-802-000</t>
  </si>
  <si>
    <t>Santos</t>
  </si>
  <si>
    <t>09/27/1968</t>
  </si>
  <si>
    <t>Calunggay</t>
  </si>
  <si>
    <t>Calpito</t>
  </si>
  <si>
    <t>Dalipog</t>
  </si>
  <si>
    <t>Elsie Grace Bawit Calunggay</t>
  </si>
  <si>
    <t>08/27/1981</t>
  </si>
  <si>
    <t>921-489-429-000</t>
  </si>
  <si>
    <t>Elsie Grace</t>
  </si>
  <si>
    <t>Calpito Martin Dalipog Calunggay</t>
  </si>
  <si>
    <t>01/13/1982</t>
  </si>
  <si>
    <t>Jesus</t>
  </si>
  <si>
    <t>Salibad</t>
  </si>
  <si>
    <t>Penita Salibad Calunnag</t>
  </si>
  <si>
    <t>06/25/1965</t>
  </si>
  <si>
    <t>Jhun</t>
  </si>
  <si>
    <t>Cuaresma</t>
  </si>
  <si>
    <t>June</t>
  </si>
  <si>
    <t>02/15/1979</t>
  </si>
  <si>
    <t>417-415-829-000</t>
  </si>
  <si>
    <t>Maria Nenita</t>
  </si>
  <si>
    <t>Mamawag</t>
  </si>
  <si>
    <t>Nolie Guinanas Calunnag</t>
  </si>
  <si>
    <t>437-386-355-000</t>
  </si>
  <si>
    <t>Marvin</t>
  </si>
  <si>
    <t>Palason</t>
  </si>
  <si>
    <t>Susima Palason Calunnag</t>
  </si>
  <si>
    <t>03/25/1979</t>
  </si>
  <si>
    <t>405-26-277-000</t>
  </si>
  <si>
    <t>Mengielyn</t>
  </si>
  <si>
    <t>06/18/1977</t>
  </si>
  <si>
    <t>Nolie</t>
  </si>
  <si>
    <t>11/25/1970</t>
  </si>
  <si>
    <t>Penita</t>
  </si>
  <si>
    <t>Jesus Guinanas Calunnag</t>
  </si>
  <si>
    <t>06/15/1972</t>
  </si>
  <si>
    <t>493-182-217-000</t>
  </si>
  <si>
    <t>Roland</t>
  </si>
  <si>
    <t>Valeza</t>
  </si>
  <si>
    <t>Rheawen Valeza</t>
  </si>
  <si>
    <t>04/14/1975</t>
  </si>
  <si>
    <t>Cammayo</t>
  </si>
  <si>
    <t>Marcelina</t>
  </si>
  <si>
    <t>Tayawa</t>
  </si>
  <si>
    <t>Jimmy Cammayo</t>
  </si>
  <si>
    <t>09/22/1978</t>
  </si>
  <si>
    <t>493-218-351-000</t>
  </si>
  <si>
    <t>Cecilio</t>
  </si>
  <si>
    <t>Alfredo</t>
  </si>
  <si>
    <t>Domingo</t>
  </si>
  <si>
    <t>Catherine Caddawen Cecilio</t>
  </si>
  <si>
    <t>11/13/1984</t>
  </si>
  <si>
    <t>Carlito</t>
  </si>
  <si>
    <t>Marzan</t>
  </si>
  <si>
    <t>Dumalan</t>
  </si>
  <si>
    <t>Maureen Claire Dumalan</t>
  </si>
  <si>
    <t>493-210-157-000</t>
  </si>
  <si>
    <t>Balmilero</t>
  </si>
  <si>
    <t>Remedios</t>
  </si>
  <si>
    <t>Susan</t>
  </si>
  <si>
    <t>Codiam</t>
  </si>
  <si>
    <t>Daisy Ann</t>
  </si>
  <si>
    <t>Benito</t>
  </si>
  <si>
    <t>ACCOUNT NUMBER</t>
  </si>
  <si>
    <t>ACCOUNT NAME</t>
  </si>
  <si>
    <t>ACCOUNT TYPE</t>
  </si>
  <si>
    <t>DATE OPENED</t>
  </si>
  <si>
    <t>BALANCE AS OF</t>
  </si>
  <si>
    <t>REQUIRED
SAVINGS ACCOUNT
SHARE CAPITAL
MAP
KIDDIE SAVINGS</t>
  </si>
  <si>
    <t>TYPE OF LOAN</t>
  </si>
  <si>
    <t>PN NUMBER</t>
  </si>
  <si>
    <t>DATE APPLIED</t>
  </si>
  <si>
    <t>DATE RELEASE</t>
  </si>
  <si>
    <t>PRINCIPAL AMOUNT</t>
  </si>
  <si>
    <t>INTEREST RATE</t>
  </si>
  <si>
    <t>INTEREST AMOUNT</t>
  </si>
  <si>
    <t>AMMORTIZATION AMOUNT</t>
  </si>
  <si>
    <t>AMMOR. SCHED</t>
  </si>
  <si>
    <t>TERM</t>
  </si>
  <si>
    <t>MATURITY DATE</t>
  </si>
  <si>
    <t>BALANCE</t>
  </si>
  <si>
    <t>REQUIRED
USE CODES IDENTIFIED IN THE LOAN TYPES WORKSHEET</t>
  </si>
  <si>
    <t>REQUIRED
DAILY
WEEKLy
SEMI-MONTHLY
MONTHLY</t>
  </si>
  <si>
    <t>REQUIRED
MONTHS</t>
  </si>
  <si>
    <t>TYPE CODE</t>
  </si>
  <si>
    <t>DESCRIPTION</t>
  </si>
  <si>
    <t>RL</t>
  </si>
  <si>
    <t>Regular Loan</t>
  </si>
  <si>
    <t>MF</t>
  </si>
  <si>
    <t>Micro Finance</t>
  </si>
  <si>
    <t>SL</t>
  </si>
  <si>
    <t>Salary Loan</t>
  </si>
  <si>
    <t>EL</t>
  </si>
  <si>
    <t>Emergency Loan</t>
  </si>
  <si>
    <t>TERMS (MONTHS)</t>
  </si>
  <si>
    <t>INTEREST EARNED</t>
  </si>
  <si>
    <t>COA CODE</t>
  </si>
  <si>
    <t>COA DESCRIPTION</t>
  </si>
  <si>
    <t>COA TYPE</t>
  </si>
  <si>
    <t>REQUIRED
ASSET
LIABILTY
REVENUE
OPERATING EXPENSE</t>
  </si>
  <si>
    <t>11-01</t>
  </si>
  <si>
    <t>98-02</t>
  </si>
  <si>
    <t>14-03</t>
  </si>
  <si>
    <t>13-04</t>
  </si>
  <si>
    <t>02-05</t>
  </si>
  <si>
    <t>13-06</t>
  </si>
  <si>
    <t>11-07</t>
  </si>
  <si>
    <t>03-08</t>
  </si>
  <si>
    <t>13-09</t>
  </si>
  <si>
    <t>18-011</t>
  </si>
  <si>
    <t>13-012</t>
  </si>
  <si>
    <t>02-013</t>
  </si>
  <si>
    <t>17-014</t>
  </si>
  <si>
    <t>15-015</t>
  </si>
  <si>
    <t>15-016</t>
  </si>
  <si>
    <t>11-017</t>
  </si>
  <si>
    <t>14-018</t>
  </si>
  <si>
    <t>06-019</t>
  </si>
  <si>
    <t>14-020</t>
  </si>
  <si>
    <t>13-021</t>
  </si>
  <si>
    <t>15-022</t>
  </si>
  <si>
    <t>14-023</t>
  </si>
  <si>
    <t>14-024</t>
  </si>
  <si>
    <t>15-025</t>
  </si>
  <si>
    <t>15-026</t>
  </si>
  <si>
    <t>15-028</t>
  </si>
  <si>
    <t>06-029</t>
  </si>
  <si>
    <t>13-030</t>
  </si>
  <si>
    <t>08-031</t>
  </si>
  <si>
    <t>06-032</t>
  </si>
  <si>
    <t>15-033</t>
  </si>
  <si>
    <t>04-034</t>
  </si>
  <si>
    <t>11-035</t>
  </si>
  <si>
    <t>05-036</t>
  </si>
  <si>
    <t>07-037</t>
  </si>
  <si>
    <t>02-038</t>
  </si>
  <si>
    <t>08-039</t>
  </si>
  <si>
    <t>00-040</t>
  </si>
  <si>
    <t>02-041</t>
  </si>
  <si>
    <t>23-043</t>
  </si>
  <si>
    <t>04-044</t>
  </si>
  <si>
    <t>06-045</t>
  </si>
  <si>
    <t>08-046</t>
  </si>
  <si>
    <t>04-047</t>
  </si>
  <si>
    <t>99-048</t>
  </si>
  <si>
    <t>14-049</t>
  </si>
  <si>
    <t>15-050</t>
  </si>
  <si>
    <t>99-051</t>
  </si>
  <si>
    <t>13-052</t>
  </si>
  <si>
    <t>13-053</t>
  </si>
  <si>
    <t>13-055</t>
  </si>
  <si>
    <t>13-056</t>
  </si>
  <si>
    <t>09-057</t>
  </si>
  <si>
    <t>04-058</t>
  </si>
  <si>
    <t>04-059</t>
  </si>
  <si>
    <t>14-060</t>
  </si>
  <si>
    <t>11-062</t>
  </si>
  <si>
    <t>06-063</t>
  </si>
  <si>
    <t>14-064</t>
  </si>
  <si>
    <t>14-065</t>
  </si>
  <si>
    <t>02-066</t>
  </si>
  <si>
    <t>06-067</t>
  </si>
  <si>
    <t>14-068</t>
  </si>
  <si>
    <t>13-069</t>
  </si>
  <si>
    <t>00-070</t>
  </si>
  <si>
    <t>99-071</t>
  </si>
  <si>
    <t>11-072</t>
  </si>
  <si>
    <t>98-073</t>
  </si>
  <si>
    <t>14-074</t>
  </si>
  <si>
    <t>06-075</t>
  </si>
  <si>
    <t>99-076</t>
  </si>
  <si>
    <t>99-077</t>
  </si>
  <si>
    <t>99-078</t>
  </si>
  <si>
    <t>98-079</t>
  </si>
  <si>
    <t>02-080</t>
  </si>
  <si>
    <t>04-081</t>
  </si>
  <si>
    <t>99-082</t>
  </si>
  <si>
    <t>98-083</t>
  </si>
  <si>
    <t>98-084</t>
  </si>
  <si>
    <t>15-085</t>
  </si>
  <si>
    <t>07-086</t>
  </si>
  <si>
    <t>14-087</t>
  </si>
  <si>
    <t>15-088</t>
  </si>
  <si>
    <t>13-089</t>
  </si>
  <si>
    <t>99-090</t>
  </si>
  <si>
    <t>04-091</t>
  </si>
  <si>
    <t>99-092</t>
  </si>
  <si>
    <t>04-093</t>
  </si>
  <si>
    <t>14-094</t>
  </si>
  <si>
    <t>14-095</t>
  </si>
  <si>
    <t>13-096</t>
  </si>
  <si>
    <t>14-098</t>
  </si>
  <si>
    <t>13-099</t>
  </si>
  <si>
    <t>15-0100</t>
  </si>
  <si>
    <t>12-0101</t>
  </si>
  <si>
    <t>11-0102</t>
  </si>
  <si>
    <t>05-0103</t>
  </si>
  <si>
    <t>07-0104</t>
  </si>
  <si>
    <t>13-0105</t>
  </si>
  <si>
    <t>06-0106</t>
  </si>
  <si>
    <t>99-0107</t>
  </si>
  <si>
    <t>02-0108</t>
  </si>
  <si>
    <t>14-0109</t>
  </si>
  <si>
    <t>06-0110</t>
  </si>
  <si>
    <t>09-0111</t>
  </si>
  <si>
    <t>15-0112</t>
  </si>
  <si>
    <t>00-0113</t>
  </si>
  <si>
    <t>00-0114</t>
  </si>
  <si>
    <t>14-0115</t>
  </si>
  <si>
    <t>07-0116</t>
  </si>
  <si>
    <t>07-0117</t>
  </si>
  <si>
    <t>12-0120</t>
  </si>
  <si>
    <t>15-0121</t>
  </si>
  <si>
    <t>14-0122</t>
  </si>
  <si>
    <t>13-0123</t>
  </si>
  <si>
    <t>14-0124</t>
  </si>
  <si>
    <t>22-0125</t>
  </si>
  <si>
    <t>02-0126</t>
  </si>
  <si>
    <t>05-0127</t>
  </si>
  <si>
    <t>04-0128</t>
  </si>
  <si>
    <t>14-0129</t>
  </si>
  <si>
    <t>06-0130</t>
  </si>
  <si>
    <t>06-0131</t>
  </si>
  <si>
    <t>03-0132</t>
  </si>
  <si>
    <t>14-0133</t>
  </si>
  <si>
    <t>13-0134</t>
  </si>
  <si>
    <t>07-0135</t>
  </si>
  <si>
    <t>14-0136</t>
  </si>
  <si>
    <t>13-0138</t>
  </si>
  <si>
    <t>14-0139</t>
  </si>
  <si>
    <t>14-0140</t>
  </si>
  <si>
    <t>12-0142</t>
  </si>
  <si>
    <t>14-0143</t>
  </si>
  <si>
    <t>08-0144</t>
  </si>
  <si>
    <t>13-0145</t>
  </si>
  <si>
    <t>03-0146</t>
  </si>
  <si>
    <t>15-0147</t>
  </si>
  <si>
    <t>06-0148</t>
  </si>
  <si>
    <t>03-0149</t>
  </si>
  <si>
    <t>14-0150</t>
  </si>
  <si>
    <t>08-0151</t>
  </si>
  <si>
    <t>15-0152</t>
  </si>
  <si>
    <t>15-0153</t>
  </si>
  <si>
    <t>04-0154</t>
  </si>
  <si>
    <t>08-0155</t>
  </si>
  <si>
    <t>11-0156</t>
  </si>
  <si>
    <t>14-0157</t>
  </si>
  <si>
    <t>01-0158</t>
  </si>
  <si>
    <t>06-0159</t>
  </si>
  <si>
    <t>14-0161</t>
  </si>
  <si>
    <t>04-0163</t>
  </si>
  <si>
    <t>20-0164</t>
  </si>
  <si>
    <t>99-0165</t>
  </si>
  <si>
    <t>13-0166</t>
  </si>
  <si>
    <t>05-0167</t>
  </si>
  <si>
    <t>15-0168</t>
  </si>
  <si>
    <t>02-0169</t>
  </si>
  <si>
    <t>11-0170</t>
  </si>
  <si>
    <t>15-0171</t>
  </si>
  <si>
    <t>14-0173</t>
  </si>
  <si>
    <t>04-0174</t>
  </si>
  <si>
    <t>06-0175</t>
  </si>
  <si>
    <t>04-0176</t>
  </si>
  <si>
    <t>02-0177</t>
  </si>
  <si>
    <t>14-0178</t>
  </si>
  <si>
    <t>13-0179</t>
  </si>
  <si>
    <t>13-0180</t>
  </si>
  <si>
    <t>05-0181</t>
  </si>
  <si>
    <t>14-0182</t>
  </si>
  <si>
    <t>15-0183</t>
  </si>
  <si>
    <t>14-0184</t>
  </si>
  <si>
    <t>14-0186</t>
  </si>
  <si>
    <t>13-0187</t>
  </si>
  <si>
    <t>12-0188</t>
  </si>
  <si>
    <t>12-0189</t>
  </si>
  <si>
    <t>03-0190</t>
  </si>
  <si>
    <t>11-0191</t>
  </si>
  <si>
    <t>08-0192</t>
  </si>
  <si>
    <t>13-0193</t>
  </si>
  <si>
    <t>14-0194</t>
  </si>
  <si>
    <t>98-0195</t>
  </si>
  <si>
    <t>98-0196</t>
  </si>
  <si>
    <t>02-0197</t>
  </si>
  <si>
    <t>08-0198</t>
  </si>
  <si>
    <t>13-0199</t>
  </si>
  <si>
    <t>98-0200</t>
  </si>
  <si>
    <t>98-0201</t>
  </si>
  <si>
    <t>04-0202</t>
  </si>
  <si>
    <t>01-0203</t>
  </si>
  <si>
    <t>09-0204</t>
  </si>
  <si>
    <t>15-0205</t>
  </si>
  <si>
    <t>13-0207</t>
  </si>
  <si>
    <t>15-0208</t>
  </si>
  <si>
    <t>98-0209</t>
  </si>
  <si>
    <t>00-0210</t>
  </si>
  <si>
    <t>06-0211</t>
  </si>
  <si>
    <t>14-0212</t>
  </si>
  <si>
    <t>13-0213</t>
  </si>
  <si>
    <t>02-0215</t>
  </si>
  <si>
    <t>04-0216</t>
  </si>
  <si>
    <t>02-0217</t>
  </si>
  <si>
    <t>14-0218</t>
  </si>
  <si>
    <t>06-0219</t>
  </si>
  <si>
    <t>02-0220</t>
  </si>
  <si>
    <t>13-0221</t>
  </si>
  <si>
    <t>07-0222</t>
  </si>
  <si>
    <t>15-0223</t>
  </si>
  <si>
    <t>15-0224</t>
  </si>
  <si>
    <t>14-0225</t>
  </si>
  <si>
    <t>14-0226</t>
  </si>
  <si>
    <t>05-0227</t>
  </si>
  <si>
    <t>16-0228</t>
  </si>
  <si>
    <t>16-0229</t>
  </si>
  <si>
    <t>16-0230</t>
  </si>
  <si>
    <t>16-0232</t>
  </si>
  <si>
    <t>16-0235</t>
  </si>
  <si>
    <t>16-0237</t>
  </si>
  <si>
    <t>16-0238</t>
  </si>
  <si>
    <t>16-0239</t>
  </si>
  <si>
    <t>16-0241</t>
  </si>
  <si>
    <t>16-0242</t>
  </si>
  <si>
    <t>16-0243</t>
  </si>
  <si>
    <t>16-0244</t>
  </si>
  <si>
    <t>16-0245</t>
  </si>
  <si>
    <t>16-0246</t>
  </si>
  <si>
    <t>16-0249</t>
  </si>
  <si>
    <t>18-0251</t>
  </si>
  <si>
    <t>16-0252</t>
  </si>
  <si>
    <t>16-0253</t>
  </si>
  <si>
    <t>17-0254</t>
  </si>
  <si>
    <t>17-0255</t>
  </si>
  <si>
    <t>17-0257</t>
  </si>
  <si>
    <t>17-0259</t>
  </si>
  <si>
    <t>17-0260</t>
  </si>
  <si>
    <t>17-0261</t>
  </si>
  <si>
    <t>17-0262</t>
  </si>
  <si>
    <t>17-0263</t>
  </si>
  <si>
    <t>17-0264</t>
  </si>
  <si>
    <t>17-0265</t>
  </si>
  <si>
    <t>17-0266</t>
  </si>
  <si>
    <t>17-0267</t>
  </si>
  <si>
    <t>17-0268</t>
  </si>
  <si>
    <t>17-0269</t>
  </si>
  <si>
    <t>17-0270</t>
  </si>
  <si>
    <t>17-0271</t>
  </si>
  <si>
    <t>17-0272</t>
  </si>
  <si>
    <t>17-0273</t>
  </si>
  <si>
    <t>17-0274</t>
  </si>
  <si>
    <t>17-0275</t>
  </si>
  <si>
    <t>17-0277</t>
  </si>
  <si>
    <t>17-0278</t>
  </si>
  <si>
    <t>17-0279</t>
  </si>
  <si>
    <t>17-0280</t>
  </si>
  <si>
    <t>17-0281</t>
  </si>
  <si>
    <t>17-0282</t>
  </si>
  <si>
    <t>17-0283</t>
  </si>
  <si>
    <t>17-0284</t>
  </si>
  <si>
    <t>17-0285</t>
  </si>
  <si>
    <t>17-0286</t>
  </si>
  <si>
    <t>17-0287</t>
  </si>
  <si>
    <t>17-0289</t>
  </si>
  <si>
    <t>17-0290</t>
  </si>
  <si>
    <t>17-0291</t>
  </si>
  <si>
    <t>17-0292</t>
  </si>
  <si>
    <t>17-0293</t>
  </si>
  <si>
    <t>17-0294</t>
  </si>
  <si>
    <t>17-0295</t>
  </si>
  <si>
    <t>17-0296</t>
  </si>
  <si>
    <t>17-0297</t>
  </si>
  <si>
    <t>17-0298</t>
  </si>
  <si>
    <t>17-0299</t>
  </si>
  <si>
    <t>17-0300</t>
  </si>
  <si>
    <t>17-0301</t>
  </si>
  <si>
    <t>17-0302</t>
  </si>
  <si>
    <t>17-0303</t>
  </si>
  <si>
    <t>17-0304</t>
  </si>
  <si>
    <t>17-0305</t>
  </si>
  <si>
    <t>17-0306</t>
  </si>
  <si>
    <t>17-0307</t>
  </si>
  <si>
    <t>17-0308</t>
  </si>
  <si>
    <t>17-0309</t>
  </si>
  <si>
    <t>17-0310</t>
  </si>
  <si>
    <t>17-0311</t>
  </si>
  <si>
    <t>17-0313</t>
  </si>
  <si>
    <t>18-0314</t>
  </si>
  <si>
    <t>17-0315</t>
  </si>
  <si>
    <t>18-0316</t>
  </si>
  <si>
    <t>18-0317</t>
  </si>
  <si>
    <t>18-0318</t>
  </si>
  <si>
    <t>18-0319</t>
  </si>
  <si>
    <t>18-0320</t>
  </si>
  <si>
    <t>18-0321</t>
  </si>
  <si>
    <t>18-0322</t>
  </si>
  <si>
    <t>18-0323</t>
  </si>
  <si>
    <t>18-0324</t>
  </si>
  <si>
    <t>18-0325</t>
  </si>
  <si>
    <t>18-0327</t>
  </si>
  <si>
    <t>18-0328</t>
  </si>
  <si>
    <t>18-0329</t>
  </si>
  <si>
    <t>18-0330</t>
  </si>
  <si>
    <t>18-0331</t>
  </si>
  <si>
    <t>18-0332</t>
  </si>
  <si>
    <t>18-0333</t>
  </si>
  <si>
    <t>18-0334</t>
  </si>
  <si>
    <t>18-0335</t>
  </si>
  <si>
    <t>18-0336</t>
  </si>
  <si>
    <t>18-0337</t>
  </si>
  <si>
    <t>18-0338</t>
  </si>
  <si>
    <t>18-0340</t>
  </si>
  <si>
    <t>18-0341</t>
  </si>
  <si>
    <t>19-0342</t>
  </si>
  <si>
    <t>18-0343</t>
  </si>
  <si>
    <t>18-0344</t>
  </si>
  <si>
    <t>18-0345</t>
  </si>
  <si>
    <t>18-0346</t>
  </si>
  <si>
    <t>18-0347</t>
  </si>
  <si>
    <t>18-0348</t>
  </si>
  <si>
    <t>18-0349</t>
  </si>
  <si>
    <t>18-0351</t>
  </si>
  <si>
    <t>18-0352</t>
  </si>
  <si>
    <t>18-0353</t>
  </si>
  <si>
    <t>18-0354</t>
  </si>
  <si>
    <t>18-0355</t>
  </si>
  <si>
    <t>18-0356</t>
  </si>
  <si>
    <t>18-0358</t>
  </si>
  <si>
    <t>18-0359</t>
  </si>
  <si>
    <t>18-0360</t>
  </si>
  <si>
    <t>18-0361</t>
  </si>
  <si>
    <t>18-0362</t>
  </si>
  <si>
    <t>18-0363</t>
  </si>
  <si>
    <t>18-0365</t>
  </si>
  <si>
    <t>18-0366</t>
  </si>
  <si>
    <t>18-0367</t>
  </si>
  <si>
    <t>18-0368</t>
  </si>
  <si>
    <t>18-0369</t>
  </si>
  <si>
    <t>18-0370</t>
  </si>
  <si>
    <t>18-0371</t>
  </si>
  <si>
    <t>18-0373</t>
  </si>
  <si>
    <t>18-0374</t>
  </si>
  <si>
    <t>18-0375</t>
  </si>
  <si>
    <t>18-0376</t>
  </si>
  <si>
    <t>18-0377</t>
  </si>
  <si>
    <t>18-0378</t>
  </si>
  <si>
    <t>18-0379</t>
  </si>
  <si>
    <t>18-0380</t>
  </si>
  <si>
    <t>18-0381</t>
  </si>
  <si>
    <t>18-0382</t>
  </si>
  <si>
    <t>18-0383</t>
  </si>
  <si>
    <t>18-0384</t>
  </si>
  <si>
    <t>18-0385</t>
  </si>
  <si>
    <t>18-0386</t>
  </si>
  <si>
    <t>18-0387</t>
  </si>
  <si>
    <t>18-0388</t>
  </si>
  <si>
    <t>18-0389</t>
  </si>
  <si>
    <t>18-0390</t>
  </si>
  <si>
    <t>18-0391</t>
  </si>
  <si>
    <t>18-0392</t>
  </si>
  <si>
    <t>18-0393</t>
  </si>
  <si>
    <t>18-0394</t>
  </si>
  <si>
    <t>18-0395</t>
  </si>
  <si>
    <t>18-0396</t>
  </si>
  <si>
    <t>18-0397</t>
  </si>
  <si>
    <t>18-0398</t>
  </si>
  <si>
    <t>18-0399</t>
  </si>
  <si>
    <t>18-0400</t>
  </si>
  <si>
    <t>18-0401</t>
  </si>
  <si>
    <t>19-0402</t>
  </si>
  <si>
    <t>18-0403</t>
  </si>
  <si>
    <t>18-0404</t>
  </si>
  <si>
    <t>18-0405</t>
  </si>
  <si>
    <t>18-0406</t>
  </si>
  <si>
    <t>18-0407</t>
  </si>
  <si>
    <t>18-0408</t>
  </si>
  <si>
    <t>19-0409</t>
  </si>
  <si>
    <t>19-0410</t>
  </si>
  <si>
    <t>19-0411</t>
  </si>
  <si>
    <t>19-0412</t>
  </si>
  <si>
    <t>19-0413</t>
  </si>
  <si>
    <t>19-0414</t>
  </si>
  <si>
    <t>19-0415</t>
  </si>
  <si>
    <t>19-0416</t>
  </si>
  <si>
    <t>19-0417</t>
  </si>
  <si>
    <t>19-0418</t>
  </si>
  <si>
    <t>19-0419</t>
  </si>
  <si>
    <t>19-0420</t>
  </si>
  <si>
    <t>19-0421</t>
  </si>
  <si>
    <t>19-0422</t>
  </si>
  <si>
    <t>19-0423</t>
  </si>
  <si>
    <t>19-0424</t>
  </si>
  <si>
    <t>19-0425</t>
  </si>
  <si>
    <t>19-0426</t>
  </si>
  <si>
    <t>19-0427</t>
  </si>
  <si>
    <t>19-0428</t>
  </si>
  <si>
    <t>19-0429</t>
  </si>
  <si>
    <t>19-0430</t>
  </si>
  <si>
    <t>19-0431</t>
  </si>
  <si>
    <t>19-0432</t>
  </si>
  <si>
    <t>19-0433</t>
  </si>
  <si>
    <t>19-0434</t>
  </si>
  <si>
    <t>19-0435</t>
  </si>
  <si>
    <t>19-0436</t>
  </si>
  <si>
    <t>19-0437</t>
  </si>
  <si>
    <t>19-0438</t>
  </si>
  <si>
    <t>19-0439</t>
  </si>
  <si>
    <t>19-0440</t>
  </si>
  <si>
    <t>19-0441</t>
  </si>
  <si>
    <t>19-0442</t>
  </si>
  <si>
    <t>19-0443</t>
  </si>
  <si>
    <t>19-0444</t>
  </si>
  <si>
    <t>19-0445</t>
  </si>
  <si>
    <t>19-0446</t>
  </si>
  <si>
    <t>19-0447</t>
  </si>
  <si>
    <t>19-0450</t>
  </si>
  <si>
    <t>19-0451</t>
  </si>
  <si>
    <t>19-0452</t>
  </si>
  <si>
    <t>19-0453</t>
  </si>
  <si>
    <t>19-0454</t>
  </si>
  <si>
    <t>19-0455</t>
  </si>
  <si>
    <t>19-0456</t>
  </si>
  <si>
    <t>19-0457</t>
  </si>
  <si>
    <t>19-0458</t>
  </si>
  <si>
    <t>19-0459</t>
  </si>
  <si>
    <t>19-0460</t>
  </si>
  <si>
    <t>18-0461</t>
  </si>
  <si>
    <t>19-0462</t>
  </si>
  <si>
    <t>19-0463</t>
  </si>
  <si>
    <t>19-0464</t>
  </si>
  <si>
    <t>19-0465</t>
  </si>
  <si>
    <t>19-0466</t>
  </si>
  <si>
    <t>19-0467</t>
  </si>
  <si>
    <t>19-0468</t>
  </si>
  <si>
    <t>19-0469</t>
  </si>
  <si>
    <t>19-0470</t>
  </si>
  <si>
    <t>19-0471</t>
  </si>
  <si>
    <t>19-0472</t>
  </si>
  <si>
    <t>19-0473</t>
  </si>
  <si>
    <t>19-0474</t>
  </si>
  <si>
    <t>19-0475</t>
  </si>
  <si>
    <t>19-0476</t>
  </si>
  <si>
    <t>19-0477</t>
  </si>
  <si>
    <t>19-0478</t>
  </si>
  <si>
    <t>19-0479</t>
  </si>
  <si>
    <t>19-0480</t>
  </si>
  <si>
    <t>19-0481</t>
  </si>
  <si>
    <t>19-0482</t>
  </si>
  <si>
    <t>19-0483</t>
  </si>
  <si>
    <t>19-0484</t>
  </si>
  <si>
    <t>19-0485</t>
  </si>
  <si>
    <t>19-0486</t>
  </si>
  <si>
    <t>19-0487</t>
  </si>
  <si>
    <t>19-0488</t>
  </si>
  <si>
    <t>19-0489</t>
  </si>
  <si>
    <t>19-0490</t>
  </si>
  <si>
    <t>19-0491</t>
  </si>
  <si>
    <t>19-0492</t>
  </si>
  <si>
    <t>19-0493</t>
  </si>
  <si>
    <t>19-0494</t>
  </si>
  <si>
    <t>19-0495</t>
  </si>
  <si>
    <t>19-0496</t>
  </si>
  <si>
    <t>19-0497</t>
  </si>
  <si>
    <t>19-0498</t>
  </si>
  <si>
    <t>19-0499</t>
  </si>
  <si>
    <t>19-0500</t>
  </si>
  <si>
    <t>19-0501</t>
  </si>
  <si>
    <t>19-0502</t>
  </si>
  <si>
    <t>19-0503</t>
  </si>
  <si>
    <t>19-0504</t>
  </si>
  <si>
    <t>19-0505</t>
  </si>
  <si>
    <t>19-0506</t>
  </si>
  <si>
    <t>19-0507</t>
  </si>
  <si>
    <t>19-0508</t>
  </si>
  <si>
    <t>19-0509</t>
  </si>
  <si>
    <t>19-0510</t>
  </si>
  <si>
    <t>19-0511</t>
  </si>
  <si>
    <t>19-0512</t>
  </si>
  <si>
    <t>19-0513</t>
  </si>
  <si>
    <t>19-0514</t>
  </si>
  <si>
    <t>19-0515</t>
  </si>
  <si>
    <t>19-0516</t>
  </si>
  <si>
    <t>19-0517</t>
  </si>
  <si>
    <t>20-0518</t>
  </si>
  <si>
    <t>20-0519</t>
  </si>
  <si>
    <t>20-0520</t>
  </si>
  <si>
    <t>20-0521</t>
  </si>
  <si>
    <t>20-0522</t>
  </si>
  <si>
    <t>20-0523</t>
  </si>
  <si>
    <t>20-0524</t>
  </si>
  <si>
    <t>20-0525</t>
  </si>
  <si>
    <t>20-0526</t>
  </si>
  <si>
    <t>20-0527</t>
  </si>
  <si>
    <t>20-0528</t>
  </si>
  <si>
    <t>20-0529</t>
  </si>
  <si>
    <t>20-0530</t>
  </si>
  <si>
    <t>20-0531</t>
  </si>
  <si>
    <t>20-0532</t>
  </si>
  <si>
    <t>20-0533</t>
  </si>
  <si>
    <t>20-0534</t>
  </si>
  <si>
    <t>20-0535</t>
  </si>
  <si>
    <t>20-0536</t>
  </si>
  <si>
    <t>20-0537</t>
  </si>
  <si>
    <t>20-0538</t>
  </si>
  <si>
    <t>20-0539</t>
  </si>
  <si>
    <t>20-0540</t>
  </si>
  <si>
    <t>20-0541</t>
  </si>
  <si>
    <t>20-0542</t>
  </si>
  <si>
    <t>20-0543</t>
  </si>
  <si>
    <t>20-0544</t>
  </si>
  <si>
    <t>20-0545</t>
  </si>
  <si>
    <t>20-0546</t>
  </si>
  <si>
    <t>20-0547</t>
  </si>
  <si>
    <t>20-0548</t>
  </si>
  <si>
    <t>20-0549</t>
  </si>
  <si>
    <t>20-0551</t>
  </si>
  <si>
    <t>20-0552</t>
  </si>
  <si>
    <t>20-0554</t>
  </si>
  <si>
    <t>20-0555</t>
  </si>
  <si>
    <t>20-0556</t>
  </si>
  <si>
    <t>20-0557</t>
  </si>
  <si>
    <t>20-0558</t>
  </si>
  <si>
    <t>20-0559</t>
  </si>
  <si>
    <t>20-0560</t>
  </si>
  <si>
    <t>20-0561</t>
  </si>
  <si>
    <t>20-0562</t>
  </si>
  <si>
    <t>20-0563</t>
  </si>
  <si>
    <t>20-0564</t>
  </si>
  <si>
    <t>20-0565</t>
  </si>
  <si>
    <t>20-0566</t>
  </si>
  <si>
    <t>20-0567</t>
  </si>
  <si>
    <t>20-0568</t>
  </si>
  <si>
    <t>20-0569</t>
  </si>
  <si>
    <t>20-0570</t>
  </si>
  <si>
    <t>20-0571</t>
  </si>
  <si>
    <t>20-0572</t>
  </si>
  <si>
    <t>20-0573</t>
  </si>
  <si>
    <t>20-0574</t>
  </si>
  <si>
    <t>20-0575</t>
  </si>
  <si>
    <t>20-0576</t>
  </si>
  <si>
    <t>20-0577</t>
  </si>
  <si>
    <t>20-0578</t>
  </si>
  <si>
    <t>20-0579</t>
  </si>
  <si>
    <t>20-0580</t>
  </si>
  <si>
    <t>20-0581</t>
  </si>
  <si>
    <t>20-0582</t>
  </si>
  <si>
    <t>20-0583</t>
  </si>
  <si>
    <t>20-0584</t>
  </si>
  <si>
    <t>20-0585</t>
  </si>
  <si>
    <t>20-0586</t>
  </si>
  <si>
    <t>20-0587</t>
  </si>
  <si>
    <t>20-0588</t>
  </si>
  <si>
    <t>20-0589</t>
  </si>
  <si>
    <t>20-0590</t>
  </si>
  <si>
    <t>20-0591</t>
  </si>
  <si>
    <t>20-0592</t>
  </si>
  <si>
    <t>20-0593</t>
  </si>
  <si>
    <t>20-0594</t>
  </si>
  <si>
    <t>20-0595</t>
  </si>
  <si>
    <t>20-0596</t>
  </si>
  <si>
    <t>20-0597</t>
  </si>
  <si>
    <t>20-0598</t>
  </si>
  <si>
    <t>20-0599</t>
  </si>
  <si>
    <t>20-0600</t>
  </si>
  <si>
    <t>20-0601</t>
  </si>
  <si>
    <t>20-0602</t>
  </si>
  <si>
    <t>20-0603</t>
  </si>
  <si>
    <t>20-0604</t>
  </si>
  <si>
    <t>20-0606</t>
  </si>
  <si>
    <t>20-0607</t>
  </si>
  <si>
    <t>21-0608</t>
  </si>
  <si>
    <t>20-0609</t>
  </si>
  <si>
    <t>20-0610</t>
  </si>
  <si>
    <t>20-0611</t>
  </si>
  <si>
    <t>20-0612</t>
  </si>
  <si>
    <t>20-0613</t>
  </si>
  <si>
    <t>20-0614</t>
  </si>
  <si>
    <t>20-0615</t>
  </si>
  <si>
    <t>20-0616</t>
  </si>
  <si>
    <t>21-0618</t>
  </si>
  <si>
    <t>21-0619</t>
  </si>
  <si>
    <t>21-0620</t>
  </si>
  <si>
    <t>21-0621</t>
  </si>
  <si>
    <t>21-0622</t>
  </si>
  <si>
    <t>21-0623</t>
  </si>
  <si>
    <t>21-0624</t>
  </si>
  <si>
    <t>21-0625</t>
  </si>
  <si>
    <t>21-0626</t>
  </si>
  <si>
    <t>21-0627</t>
  </si>
  <si>
    <t>21-0628</t>
  </si>
  <si>
    <t>21-0629</t>
  </si>
  <si>
    <t>21-0630</t>
  </si>
  <si>
    <t>21-0631</t>
  </si>
  <si>
    <t>21-0632</t>
  </si>
  <si>
    <t>21-0633</t>
  </si>
  <si>
    <t>21-0634</t>
  </si>
  <si>
    <t>21-0635</t>
  </si>
  <si>
    <t>21-0636</t>
  </si>
  <si>
    <t>21-0637</t>
  </si>
  <si>
    <t>21-0638</t>
  </si>
  <si>
    <t>21-0639</t>
  </si>
  <si>
    <t>21-0641</t>
  </si>
  <si>
    <t>21-0642</t>
  </si>
  <si>
    <t>21-0643</t>
  </si>
  <si>
    <t>21-0644</t>
  </si>
  <si>
    <t>21-0645</t>
  </si>
  <si>
    <t>21-0646</t>
  </si>
  <si>
    <t>21-0647</t>
  </si>
  <si>
    <t>21-0648</t>
  </si>
  <si>
    <t>21-0649</t>
  </si>
  <si>
    <t>21-0650</t>
  </si>
  <si>
    <t>21-0651</t>
  </si>
  <si>
    <t>21-0652</t>
  </si>
  <si>
    <t>21-0653</t>
  </si>
  <si>
    <t>21-0654</t>
  </si>
  <si>
    <t>21-0655</t>
  </si>
  <si>
    <t>21-0656</t>
  </si>
  <si>
    <t>21-0657</t>
  </si>
  <si>
    <t>21-0658</t>
  </si>
  <si>
    <t>21-0659</t>
  </si>
  <si>
    <t>21-0660</t>
  </si>
  <si>
    <t>21-0662</t>
  </si>
  <si>
    <t>21-0663</t>
  </si>
  <si>
    <t>21-0664</t>
  </si>
  <si>
    <t>21-0665</t>
  </si>
  <si>
    <t>21-0666</t>
  </si>
  <si>
    <t>21-0667</t>
  </si>
  <si>
    <t>21-0668</t>
  </si>
  <si>
    <t>21-0669</t>
  </si>
  <si>
    <t>21-0670</t>
  </si>
  <si>
    <t>21-0671</t>
  </si>
  <si>
    <t>21-0672</t>
  </si>
  <si>
    <t>21-0673</t>
  </si>
  <si>
    <t>21-0674</t>
  </si>
  <si>
    <t>21-0675</t>
  </si>
  <si>
    <t>21-0676</t>
  </si>
  <si>
    <t>21-0677</t>
  </si>
  <si>
    <t>21-0678</t>
  </si>
  <si>
    <t>21-0679</t>
  </si>
  <si>
    <t>21-0680</t>
  </si>
  <si>
    <t>21-0681</t>
  </si>
  <si>
    <t>21-0682</t>
  </si>
  <si>
    <t>21-0683</t>
  </si>
  <si>
    <t>21-0684</t>
  </si>
  <si>
    <t>21-0685</t>
  </si>
  <si>
    <t>21-0686</t>
  </si>
  <si>
    <t>21-0687</t>
  </si>
  <si>
    <t>21-0688</t>
  </si>
  <si>
    <t>21-0689</t>
  </si>
  <si>
    <t>21-0690</t>
  </si>
  <si>
    <t>21-0691</t>
  </si>
  <si>
    <t>21-0692</t>
  </si>
  <si>
    <t>21-0693</t>
  </si>
  <si>
    <t>21-0694</t>
  </si>
  <si>
    <t>21-0695</t>
  </si>
  <si>
    <t>21-0696</t>
  </si>
  <si>
    <t>21-0697</t>
  </si>
  <si>
    <t>21-0698</t>
  </si>
  <si>
    <t>21-0699</t>
  </si>
  <si>
    <t>21-0700</t>
  </si>
  <si>
    <t>21-0701</t>
  </si>
  <si>
    <t>21-0702</t>
  </si>
  <si>
    <t>21-0703</t>
  </si>
  <si>
    <t>21-0704</t>
  </si>
  <si>
    <t>21-0705</t>
  </si>
  <si>
    <t>21-0706</t>
  </si>
  <si>
    <t>21-0707</t>
  </si>
  <si>
    <t>21-0708</t>
  </si>
  <si>
    <t>21-0709</t>
  </si>
  <si>
    <t>21-0710</t>
  </si>
  <si>
    <t>21-0711</t>
  </si>
  <si>
    <t>21-0712</t>
  </si>
  <si>
    <t>21-0713</t>
  </si>
  <si>
    <t>21-0714</t>
  </si>
  <si>
    <t>21-0715</t>
  </si>
  <si>
    <t>21-0716</t>
  </si>
  <si>
    <t>21-0717</t>
  </si>
  <si>
    <t>21-0718</t>
  </si>
  <si>
    <t>21-0719</t>
  </si>
  <si>
    <t>21-0720</t>
  </si>
  <si>
    <t>21-0721</t>
  </si>
  <si>
    <t>21-0722</t>
  </si>
  <si>
    <t>21-0723</t>
  </si>
  <si>
    <t>21-0724</t>
  </si>
  <si>
    <t>21-0725</t>
  </si>
  <si>
    <t>21-0726</t>
  </si>
  <si>
    <t>21-0727</t>
  </si>
  <si>
    <t>21-0728</t>
  </si>
  <si>
    <t>21-0729</t>
  </si>
  <si>
    <t>21-0730</t>
  </si>
  <si>
    <t>21-0731</t>
  </si>
  <si>
    <t>21-0732</t>
  </si>
  <si>
    <t>21-0733</t>
  </si>
  <si>
    <t>21-0734</t>
  </si>
  <si>
    <t>21-0735</t>
  </si>
  <si>
    <t>21-0736</t>
  </si>
  <si>
    <t>21-0737</t>
  </si>
  <si>
    <t>21-0738</t>
  </si>
  <si>
    <t>21-0739</t>
  </si>
  <si>
    <t>21-0740</t>
  </si>
  <si>
    <t>21-0742</t>
  </si>
  <si>
    <t>21-0743</t>
  </si>
  <si>
    <t>21-0744</t>
  </si>
  <si>
    <t>21-0745</t>
  </si>
  <si>
    <t>21-0746</t>
  </si>
  <si>
    <t>21-0747</t>
  </si>
  <si>
    <t>21-0748</t>
  </si>
  <si>
    <t>21-0749</t>
  </si>
  <si>
    <t>21-0750</t>
  </si>
  <si>
    <t>21-0751</t>
  </si>
  <si>
    <t>21-0752</t>
  </si>
  <si>
    <t>21-0753</t>
  </si>
  <si>
    <t>21-0754</t>
  </si>
  <si>
    <t>21-0755</t>
  </si>
  <si>
    <t>21-0756</t>
  </si>
  <si>
    <t>21-0757</t>
  </si>
  <si>
    <t>21-0758</t>
  </si>
  <si>
    <t>21-0760</t>
  </si>
  <si>
    <t>21-0761</t>
  </si>
  <si>
    <t>21-0762</t>
  </si>
  <si>
    <t>21-0763</t>
  </si>
  <si>
    <t>21-0764</t>
  </si>
  <si>
    <t>21-0765</t>
  </si>
  <si>
    <t>21-0766</t>
  </si>
  <si>
    <t>21-0767</t>
  </si>
  <si>
    <t>21-0768</t>
  </si>
  <si>
    <t>21-0769</t>
  </si>
  <si>
    <t>21-0770</t>
  </si>
  <si>
    <t>21-0771</t>
  </si>
  <si>
    <t>21-0772</t>
  </si>
  <si>
    <t>21-0773</t>
  </si>
  <si>
    <t>21-0774</t>
  </si>
  <si>
    <t>21-0775</t>
  </si>
  <si>
    <t>21-0776</t>
  </si>
  <si>
    <t>21-0777</t>
  </si>
  <si>
    <t>21-0778</t>
  </si>
  <si>
    <t>21-0779</t>
  </si>
  <si>
    <t>21-0780</t>
  </si>
  <si>
    <t>21-0781</t>
  </si>
  <si>
    <t>21-0782</t>
  </si>
  <si>
    <t>21-0783</t>
  </si>
  <si>
    <t>21-0784</t>
  </si>
  <si>
    <t>21-0785</t>
  </si>
  <si>
    <t>21-0786</t>
  </si>
  <si>
    <t>21-0787</t>
  </si>
  <si>
    <t>21-0788</t>
  </si>
  <si>
    <t>21-0789</t>
  </si>
  <si>
    <t>21-0790</t>
  </si>
  <si>
    <t>21-0791</t>
  </si>
  <si>
    <t>21-0792</t>
  </si>
  <si>
    <t>21-0793</t>
  </si>
  <si>
    <t>21-0794</t>
  </si>
  <si>
    <t>21-0795</t>
  </si>
  <si>
    <t>21-0796</t>
  </si>
  <si>
    <t>21-0797</t>
  </si>
  <si>
    <t>21-0798</t>
  </si>
  <si>
    <t>21-0800</t>
  </si>
  <si>
    <t>21-0801</t>
  </si>
  <si>
    <t>21-0802</t>
  </si>
  <si>
    <t>21-0803</t>
  </si>
  <si>
    <t>21-0804</t>
  </si>
  <si>
    <t>21-0805</t>
  </si>
  <si>
    <t>21-0806</t>
  </si>
  <si>
    <t>21-0807</t>
  </si>
  <si>
    <t>21-0808</t>
  </si>
  <si>
    <t>21-0809</t>
  </si>
  <si>
    <t>21-0810</t>
  </si>
  <si>
    <t>21-0811</t>
  </si>
  <si>
    <t>21-0812</t>
  </si>
  <si>
    <t>21-0813</t>
  </si>
  <si>
    <t>21-0814</t>
  </si>
  <si>
    <t>21-0815</t>
  </si>
  <si>
    <t>21-0816</t>
  </si>
  <si>
    <t>21-0817</t>
  </si>
  <si>
    <t>21-0818</t>
  </si>
  <si>
    <t>21-0819</t>
  </si>
  <si>
    <t>21-0820</t>
  </si>
  <si>
    <t>21-0821</t>
  </si>
  <si>
    <t>21-0822</t>
  </si>
  <si>
    <t>21-0823</t>
  </si>
  <si>
    <t>21-0824</t>
  </si>
  <si>
    <t>21-0825</t>
  </si>
  <si>
    <t>21-0826</t>
  </si>
  <si>
    <t>21-0827</t>
  </si>
  <si>
    <t>21-0828</t>
  </si>
  <si>
    <t>21-0829</t>
  </si>
  <si>
    <t>21-0830</t>
  </si>
  <si>
    <t>21-0831</t>
  </si>
  <si>
    <t>21-0832</t>
  </si>
  <si>
    <t>21-0833</t>
  </si>
  <si>
    <t>21-0834</t>
  </si>
  <si>
    <t>21-0835</t>
  </si>
  <si>
    <t>21-0836</t>
  </si>
  <si>
    <t>21-0837</t>
  </si>
  <si>
    <t>21-0839</t>
  </si>
  <si>
    <t>21-0840</t>
  </si>
  <si>
    <t>21-0841</t>
  </si>
  <si>
    <t>21-0842</t>
  </si>
  <si>
    <t>21-0843</t>
  </si>
  <si>
    <t>21-0844</t>
  </si>
  <si>
    <t>21-0845</t>
  </si>
  <si>
    <t>21-0846</t>
  </si>
  <si>
    <t>21-0847</t>
  </si>
  <si>
    <t>21-0848</t>
  </si>
  <si>
    <t>21-0849</t>
  </si>
  <si>
    <t>21-0850</t>
  </si>
  <si>
    <t>21-0851</t>
  </si>
  <si>
    <t>21-0852</t>
  </si>
  <si>
    <t>21-0853</t>
  </si>
  <si>
    <t>21-0854</t>
  </si>
  <si>
    <t>21-0855</t>
  </si>
  <si>
    <t>21-0856</t>
  </si>
  <si>
    <t>21-0857</t>
  </si>
  <si>
    <t>21-0858</t>
  </si>
  <si>
    <t>21-0859</t>
  </si>
  <si>
    <t>21-0860</t>
  </si>
  <si>
    <t>21-0861</t>
  </si>
  <si>
    <t>21-0862</t>
  </si>
  <si>
    <t>21-0863</t>
  </si>
  <si>
    <t>21-0864</t>
  </si>
  <si>
    <t>21-0865</t>
  </si>
  <si>
    <t>21-0866</t>
  </si>
  <si>
    <t>21-0867</t>
  </si>
  <si>
    <t>21-0868</t>
  </si>
  <si>
    <t>21-0869</t>
  </si>
  <si>
    <t>21-0870</t>
  </si>
  <si>
    <t>21-0871</t>
  </si>
  <si>
    <t>21-0872</t>
  </si>
  <si>
    <t>21-0873</t>
  </si>
  <si>
    <t>21-0874</t>
  </si>
  <si>
    <t>21-0875</t>
  </si>
  <si>
    <t>21-0876</t>
  </si>
  <si>
    <t>21-0877</t>
  </si>
  <si>
    <t>21-0878</t>
  </si>
  <si>
    <t>21-0879</t>
  </si>
  <si>
    <t>21-0880</t>
  </si>
  <si>
    <t>21-0881</t>
  </si>
  <si>
    <t>21-0882</t>
  </si>
  <si>
    <t>21-0883</t>
  </si>
  <si>
    <t>21-0884</t>
  </si>
  <si>
    <t>21-0885</t>
  </si>
  <si>
    <t>21-0886</t>
  </si>
  <si>
    <t>21-0887</t>
  </si>
  <si>
    <t>21-0888</t>
  </si>
  <si>
    <t>21-0889</t>
  </si>
  <si>
    <t>21-0890</t>
  </si>
  <si>
    <t>21-0891</t>
  </si>
  <si>
    <t>21-0892</t>
  </si>
  <si>
    <t>21-0893</t>
  </si>
  <si>
    <t>21-0894</t>
  </si>
  <si>
    <t>21-0895</t>
  </si>
  <si>
    <t>21-0896</t>
  </si>
  <si>
    <t>21-0897</t>
  </si>
  <si>
    <t>21-0898</t>
  </si>
  <si>
    <t>21-0899</t>
  </si>
  <si>
    <t>21-0900</t>
  </si>
  <si>
    <t>21-0901</t>
  </si>
  <si>
    <t>21-0902</t>
  </si>
  <si>
    <t>21-0903</t>
  </si>
  <si>
    <t>21-0904</t>
  </si>
  <si>
    <t>21-0905</t>
  </si>
  <si>
    <t>21-0906</t>
  </si>
  <si>
    <t>21-0907</t>
  </si>
  <si>
    <t>21-0908</t>
  </si>
  <si>
    <t>21-0909</t>
  </si>
  <si>
    <t>21-0910</t>
  </si>
  <si>
    <t>21-0911</t>
  </si>
  <si>
    <t>21-0912</t>
  </si>
  <si>
    <t>21-0913</t>
  </si>
  <si>
    <t>21-0914</t>
  </si>
  <si>
    <t>21-0915</t>
  </si>
  <si>
    <t>21-0916</t>
  </si>
  <si>
    <t>21-0917</t>
  </si>
  <si>
    <t>21-0918</t>
  </si>
  <si>
    <t>21-0919</t>
  </si>
  <si>
    <t>21-0920</t>
  </si>
  <si>
    <t>21-0921</t>
  </si>
  <si>
    <t>21-0922</t>
  </si>
  <si>
    <t>21-0923</t>
  </si>
  <si>
    <t>21-0924</t>
  </si>
  <si>
    <t>21-0925</t>
  </si>
  <si>
    <t>21-0926</t>
  </si>
  <si>
    <t>21-0927</t>
  </si>
  <si>
    <t>21-0928</t>
  </si>
  <si>
    <t>21-0929</t>
  </si>
  <si>
    <t>21-0930</t>
  </si>
  <si>
    <t>21-0931</t>
  </si>
  <si>
    <t>21-0932</t>
  </si>
  <si>
    <t>21-0934</t>
  </si>
  <si>
    <t>21-0935</t>
  </si>
  <si>
    <t>21-0936</t>
  </si>
  <si>
    <t>21-0937</t>
  </si>
  <si>
    <t>21-0938</t>
  </si>
  <si>
    <t>21-0939</t>
  </si>
  <si>
    <t>21-0940</t>
  </si>
  <si>
    <t>21-0941</t>
  </si>
  <si>
    <t>21-0942</t>
  </si>
  <si>
    <t>21-0943</t>
  </si>
  <si>
    <t>21-0944</t>
  </si>
  <si>
    <t>21-0945</t>
  </si>
  <si>
    <t>21-0946</t>
  </si>
  <si>
    <t>21-0947</t>
  </si>
  <si>
    <t>21-0948</t>
  </si>
  <si>
    <t>21-0949</t>
  </si>
  <si>
    <t>21-0950</t>
  </si>
  <si>
    <t>21-0951</t>
  </si>
  <si>
    <t>21-0952</t>
  </si>
  <si>
    <t>21-0953</t>
  </si>
  <si>
    <t>21-0954</t>
  </si>
  <si>
    <t>21-0955</t>
  </si>
  <si>
    <t>21-0956</t>
  </si>
  <si>
    <t>21-0957</t>
  </si>
  <si>
    <t>21-0958</t>
  </si>
  <si>
    <t>21-0959</t>
  </si>
  <si>
    <t>21-0960</t>
  </si>
  <si>
    <t>21-0961</t>
  </si>
  <si>
    <t>21-0962</t>
  </si>
  <si>
    <t>21-0963</t>
  </si>
  <si>
    <t>21-0964</t>
  </si>
  <si>
    <t>21-0965</t>
  </si>
  <si>
    <t>21-0966</t>
  </si>
  <si>
    <t>21-0967</t>
  </si>
  <si>
    <t>21-0968</t>
  </si>
  <si>
    <t>21-0969</t>
  </si>
  <si>
    <t>21-0970</t>
  </si>
  <si>
    <t>21-0971</t>
  </si>
  <si>
    <t>21-0972</t>
  </si>
  <si>
    <t>21-0973</t>
  </si>
  <si>
    <t>21-0974</t>
  </si>
  <si>
    <t>21-0975</t>
  </si>
  <si>
    <t>21-0976</t>
  </si>
  <si>
    <t>21-0977</t>
  </si>
  <si>
    <t>21-0978</t>
  </si>
  <si>
    <t>21-0979</t>
  </si>
  <si>
    <t>21-0980</t>
  </si>
  <si>
    <t>21-0981</t>
  </si>
  <si>
    <t>21-0982</t>
  </si>
  <si>
    <t>22-0983</t>
  </si>
  <si>
    <t>22-0985</t>
  </si>
  <si>
    <t>21-0986</t>
  </si>
  <si>
    <t>22-0987</t>
  </si>
  <si>
    <t>22-0988</t>
  </si>
  <si>
    <t>22-0989</t>
  </si>
  <si>
    <t>22-0990</t>
  </si>
  <si>
    <t>22-0991</t>
  </si>
  <si>
    <t>22-0992</t>
  </si>
  <si>
    <t>22-0993</t>
  </si>
  <si>
    <t>22-0994</t>
  </si>
  <si>
    <t>22-0995</t>
  </si>
  <si>
    <t>22-0996</t>
  </si>
  <si>
    <t>22-0997</t>
  </si>
  <si>
    <t>22-0998</t>
  </si>
  <si>
    <t>22-0999</t>
  </si>
  <si>
    <t>22-01000</t>
  </si>
  <si>
    <t>22-01001</t>
  </si>
  <si>
    <t>22-01002</t>
  </si>
  <si>
    <t>22-01003</t>
  </si>
  <si>
    <t>22-01004</t>
  </si>
  <si>
    <t>22-01005</t>
  </si>
  <si>
    <t>22-01006</t>
  </si>
  <si>
    <t>22-01007</t>
  </si>
  <si>
    <t>22-01008</t>
  </si>
  <si>
    <t>22-01009</t>
  </si>
  <si>
    <t>22-01010</t>
  </si>
  <si>
    <t>22-01011</t>
  </si>
  <si>
    <t>22-01012</t>
  </si>
  <si>
    <t>22-01013</t>
  </si>
  <si>
    <t>22-01014</t>
  </si>
  <si>
    <t>22-01015</t>
  </si>
  <si>
    <t>22-01016</t>
  </si>
  <si>
    <t>22-01017</t>
  </si>
  <si>
    <t>22-01018</t>
  </si>
  <si>
    <t>22-01019</t>
  </si>
  <si>
    <t>22-01020</t>
  </si>
  <si>
    <t>22-01021</t>
  </si>
  <si>
    <t>22-01022</t>
  </si>
  <si>
    <t>22-01023</t>
  </si>
  <si>
    <t>22-01024</t>
  </si>
  <si>
    <t>22-01025</t>
  </si>
  <si>
    <t>22-01027</t>
  </si>
  <si>
    <t>22-01028</t>
  </si>
  <si>
    <t>22-01029</t>
  </si>
  <si>
    <t>22-01030</t>
  </si>
  <si>
    <t>22-01031</t>
  </si>
  <si>
    <t>22-01032</t>
  </si>
  <si>
    <t>22-01033</t>
  </si>
  <si>
    <t>22-01034</t>
  </si>
  <si>
    <t>22-01035</t>
  </si>
  <si>
    <t>22-01036</t>
  </si>
  <si>
    <t>22-01037</t>
  </si>
  <si>
    <t>22-01038</t>
  </si>
  <si>
    <t>22-01039</t>
  </si>
  <si>
    <t>22-01040</t>
  </si>
  <si>
    <t>22-01041</t>
  </si>
  <si>
    <t>22-01042</t>
  </si>
  <si>
    <t>22-01043</t>
  </si>
  <si>
    <t>22-01044</t>
  </si>
  <si>
    <t>22-01045</t>
  </si>
  <si>
    <t>22-01046</t>
  </si>
  <si>
    <t>22-01047</t>
  </si>
  <si>
    <t>22-01048</t>
  </si>
  <si>
    <t>22-01049</t>
  </si>
  <si>
    <t>22-01050</t>
  </si>
  <si>
    <t>22-01051</t>
  </si>
  <si>
    <t>22-01052</t>
  </si>
  <si>
    <t>22-01053</t>
  </si>
  <si>
    <t>22-01054</t>
  </si>
  <si>
    <t>22-01055</t>
  </si>
  <si>
    <t>22-01056</t>
  </si>
  <si>
    <t>22-01057</t>
  </si>
  <si>
    <t>22-01058</t>
  </si>
  <si>
    <t>22-01059</t>
  </si>
  <si>
    <t>22-01060</t>
  </si>
  <si>
    <t>22-01061</t>
  </si>
  <si>
    <t>22-01062</t>
  </si>
  <si>
    <t>22-01063</t>
  </si>
  <si>
    <t>22-01064</t>
  </si>
  <si>
    <t>22-01065</t>
  </si>
  <si>
    <t>22-01066</t>
  </si>
  <si>
    <t>22-01067</t>
  </si>
  <si>
    <t>22-01068</t>
  </si>
  <si>
    <t>22-01069</t>
  </si>
  <si>
    <t>22-01070</t>
  </si>
  <si>
    <t>22-01071</t>
  </si>
  <si>
    <t>22-01072</t>
  </si>
  <si>
    <t>22-01073</t>
  </si>
  <si>
    <t>22-01074</t>
  </si>
  <si>
    <t>22-01075</t>
  </si>
  <si>
    <t>22-01076</t>
  </si>
  <si>
    <t>22-01077</t>
  </si>
  <si>
    <t>22-01078</t>
  </si>
  <si>
    <t>22-01079</t>
  </si>
  <si>
    <t>22-01080</t>
  </si>
  <si>
    <t>22-01081</t>
  </si>
  <si>
    <t>22-01082</t>
  </si>
  <si>
    <t>22-01083</t>
  </si>
  <si>
    <t>22-01084</t>
  </si>
  <si>
    <t>22-01085</t>
  </si>
  <si>
    <t>22-01086</t>
  </si>
  <si>
    <t>22-01087</t>
  </si>
  <si>
    <t>22-01088</t>
  </si>
  <si>
    <t>22-01089</t>
  </si>
  <si>
    <t>22-01090</t>
  </si>
  <si>
    <t>22-01091</t>
  </si>
  <si>
    <t>22-01092</t>
  </si>
  <si>
    <t>22-01093</t>
  </si>
  <si>
    <t>22-01094</t>
  </si>
  <si>
    <t>22-01095</t>
  </si>
  <si>
    <t>22-01096</t>
  </si>
  <si>
    <t>22-01097</t>
  </si>
  <si>
    <t>22-01098</t>
  </si>
  <si>
    <t>22-01099</t>
  </si>
  <si>
    <t>22-01100</t>
  </si>
  <si>
    <t>22-01101</t>
  </si>
  <si>
    <t>22-01102</t>
  </si>
  <si>
    <t>22-01103</t>
  </si>
  <si>
    <t>22-01104</t>
  </si>
  <si>
    <t>22-01105</t>
  </si>
  <si>
    <t>22-01106</t>
  </si>
  <si>
    <t>22-01107</t>
  </si>
  <si>
    <t>22-01108</t>
  </si>
  <si>
    <t>22-01109</t>
  </si>
  <si>
    <t>22-01110</t>
  </si>
  <si>
    <t>22-01111</t>
  </si>
  <si>
    <t>22-01113</t>
  </si>
  <si>
    <t>22-01114</t>
  </si>
  <si>
    <t>22-01115</t>
  </si>
  <si>
    <t>22-01116</t>
  </si>
  <si>
    <t>22-01117</t>
  </si>
  <si>
    <t>22-01118</t>
  </si>
  <si>
    <t>22-01119</t>
  </si>
  <si>
    <t>22-01120</t>
  </si>
  <si>
    <t>22-01121</t>
  </si>
  <si>
    <t>22-01122</t>
  </si>
  <si>
    <t>22-01123</t>
  </si>
  <si>
    <t>22-01124</t>
  </si>
  <si>
    <t>22-01125</t>
  </si>
  <si>
    <t>22-01126</t>
  </si>
  <si>
    <t>22-01127</t>
  </si>
  <si>
    <t>22-01128</t>
  </si>
  <si>
    <t>22-01129</t>
  </si>
  <si>
    <t>22-01130</t>
  </si>
  <si>
    <t>22-01131</t>
  </si>
  <si>
    <t>22-01132</t>
  </si>
  <si>
    <t>22-01133</t>
  </si>
  <si>
    <t>22-01134</t>
  </si>
  <si>
    <t>22-01135</t>
  </si>
  <si>
    <t>22-01136</t>
  </si>
  <si>
    <t>22-01137</t>
  </si>
  <si>
    <t>22-01138</t>
  </si>
  <si>
    <t>22-01139</t>
  </si>
  <si>
    <t>22-01140</t>
  </si>
  <si>
    <t>22-01141</t>
  </si>
  <si>
    <t>22-01142</t>
  </si>
  <si>
    <t>22-01143</t>
  </si>
  <si>
    <t>22-01144</t>
  </si>
  <si>
    <t>22-01145</t>
  </si>
  <si>
    <t>22-01146</t>
  </si>
  <si>
    <t>22-01147</t>
  </si>
  <si>
    <t>22-01148</t>
  </si>
  <si>
    <t>22-01149</t>
  </si>
  <si>
    <t>22-01150</t>
  </si>
  <si>
    <t>22-01151</t>
  </si>
  <si>
    <t>22-01152</t>
  </si>
  <si>
    <t>22-01153</t>
  </si>
  <si>
    <t>22-01154</t>
  </si>
  <si>
    <t>22-01155</t>
  </si>
  <si>
    <t>22-01156</t>
  </si>
  <si>
    <t>22-01157</t>
  </si>
  <si>
    <t>22-01158</t>
  </si>
  <si>
    <t>22-01159</t>
  </si>
  <si>
    <t>22-01160</t>
  </si>
  <si>
    <t>22-01161</t>
  </si>
  <si>
    <t>22-01162</t>
  </si>
  <si>
    <t>22-01163</t>
  </si>
  <si>
    <t>22-01164</t>
  </si>
  <si>
    <t>22-01165</t>
  </si>
  <si>
    <t>22-01166</t>
  </si>
  <si>
    <t>22-01167</t>
  </si>
  <si>
    <t>22-01168</t>
  </si>
  <si>
    <t>22-01169</t>
  </si>
  <si>
    <t>22-01170</t>
  </si>
  <si>
    <t>22-01171</t>
  </si>
  <si>
    <t>22-01172</t>
  </si>
  <si>
    <t>22-01173</t>
  </si>
  <si>
    <t>22-01174</t>
  </si>
  <si>
    <t>22-01175</t>
  </si>
  <si>
    <t>22-01176</t>
  </si>
  <si>
    <t>22-01177</t>
  </si>
  <si>
    <t>22-01178</t>
  </si>
  <si>
    <t>22-01179</t>
  </si>
  <si>
    <t>22-01180</t>
  </si>
  <si>
    <t>22-01181</t>
  </si>
  <si>
    <t>22-01182</t>
  </si>
  <si>
    <t>22-01183</t>
  </si>
  <si>
    <t>22-01184</t>
  </si>
  <si>
    <t>22-01185</t>
  </si>
  <si>
    <t>22-01186</t>
  </si>
  <si>
    <t>22-01187</t>
  </si>
  <si>
    <t>22-01188</t>
  </si>
  <si>
    <t>22-01189</t>
  </si>
  <si>
    <t>22-01190</t>
  </si>
  <si>
    <t>22-01191</t>
  </si>
  <si>
    <t>22-01192</t>
  </si>
  <si>
    <t>22-01193</t>
  </si>
  <si>
    <t>22-01194</t>
  </si>
  <si>
    <t>22-01195</t>
  </si>
  <si>
    <t>22-01196</t>
  </si>
  <si>
    <t>22-01197</t>
  </si>
  <si>
    <t>22-01198</t>
  </si>
  <si>
    <t>22-01199</t>
  </si>
  <si>
    <t>22-01200</t>
  </si>
  <si>
    <t>22-01201</t>
  </si>
  <si>
    <t>22-01202</t>
  </si>
  <si>
    <t>22-01203</t>
  </si>
  <si>
    <t>22-01204</t>
  </si>
  <si>
    <t>22-01205</t>
  </si>
  <si>
    <t>22-01206</t>
  </si>
  <si>
    <t>22-01207</t>
  </si>
  <si>
    <t>22-01208</t>
  </si>
  <si>
    <t>22-01209</t>
  </si>
  <si>
    <t>22-01210</t>
  </si>
  <si>
    <t>22-01211</t>
  </si>
  <si>
    <t>22-01212</t>
  </si>
  <si>
    <t>22-01213</t>
  </si>
  <si>
    <t>22-01214</t>
  </si>
  <si>
    <t>22-01216</t>
  </si>
  <si>
    <t>22-01217</t>
  </si>
  <si>
    <t>22-01218</t>
  </si>
  <si>
    <t>22-01220</t>
  </si>
  <si>
    <t>22-01222</t>
  </si>
  <si>
    <t>22-01223</t>
  </si>
  <si>
    <t>22-01224</t>
  </si>
  <si>
    <t>22-01225</t>
  </si>
  <si>
    <t>22-01226</t>
  </si>
  <si>
    <t>22-01227</t>
  </si>
  <si>
    <t>22-01228</t>
  </si>
  <si>
    <t>22-01229</t>
  </si>
  <si>
    <t>22-01230</t>
  </si>
  <si>
    <t>22-01231</t>
  </si>
  <si>
    <t>22-01232</t>
  </si>
  <si>
    <t>22-01233</t>
  </si>
  <si>
    <t>22-01234</t>
  </si>
  <si>
    <t>22-01235</t>
  </si>
  <si>
    <t>22-01236</t>
  </si>
  <si>
    <t>22-01237</t>
  </si>
  <si>
    <t>22-01238</t>
  </si>
  <si>
    <t>22-01239</t>
  </si>
  <si>
    <t>22-01240</t>
  </si>
  <si>
    <t>22-01241</t>
  </si>
  <si>
    <t>22-01242</t>
  </si>
  <si>
    <t>22-01243</t>
  </si>
  <si>
    <t>22-01244</t>
  </si>
  <si>
    <t>22-01245</t>
  </si>
  <si>
    <t>22-01246</t>
  </si>
  <si>
    <t>22-01247</t>
  </si>
  <si>
    <t>22-01248</t>
  </si>
  <si>
    <t>22-01249</t>
  </si>
  <si>
    <t>22-01250</t>
  </si>
  <si>
    <t>22-01251</t>
  </si>
  <si>
    <t>22-01252</t>
  </si>
  <si>
    <t>22-01253</t>
  </si>
  <si>
    <t>22-01254</t>
  </si>
  <si>
    <t>22-01255</t>
  </si>
  <si>
    <t>22-01256</t>
  </si>
  <si>
    <t>22-01257</t>
  </si>
  <si>
    <t>22-01258</t>
  </si>
  <si>
    <t>22-01259</t>
  </si>
  <si>
    <t>22-01260</t>
  </si>
  <si>
    <t>22-01261</t>
  </si>
  <si>
    <t>22-01262</t>
  </si>
  <si>
    <t>22-01263</t>
  </si>
  <si>
    <t>22-01264</t>
  </si>
  <si>
    <t>22-01265</t>
  </si>
  <si>
    <t>22-01266</t>
  </si>
  <si>
    <t>22-01267</t>
  </si>
  <si>
    <t>22-01268</t>
  </si>
  <si>
    <t>22-01269</t>
  </si>
  <si>
    <t>22-01270</t>
  </si>
  <si>
    <t>22-01271</t>
  </si>
  <si>
    <t>22-01272</t>
  </si>
  <si>
    <t>22-01273</t>
  </si>
  <si>
    <t>22-01274</t>
  </si>
  <si>
    <t>22-01275</t>
  </si>
  <si>
    <t>22-01276</t>
  </si>
  <si>
    <t>22-01277</t>
  </si>
  <si>
    <t>22-01278</t>
  </si>
  <si>
    <t>22-01279</t>
  </si>
  <si>
    <t>22-01280</t>
  </si>
  <si>
    <t>22-01281</t>
  </si>
  <si>
    <t>22-01282</t>
  </si>
  <si>
    <t>22-01283</t>
  </si>
  <si>
    <t>22-01284</t>
  </si>
  <si>
    <t>22-01285</t>
  </si>
  <si>
    <t>22-01286</t>
  </si>
  <si>
    <t>22-01287</t>
  </si>
  <si>
    <t>22-01288</t>
  </si>
  <si>
    <t>22-01289</t>
  </si>
  <si>
    <t>22-01290</t>
  </si>
  <si>
    <t>22-01291</t>
  </si>
  <si>
    <t>22-01292</t>
  </si>
  <si>
    <t>22-01294</t>
  </si>
  <si>
    <t>22-01295</t>
  </si>
  <si>
    <t>22-01296</t>
  </si>
  <si>
    <t>22-01297</t>
  </si>
  <si>
    <t>22-01298</t>
  </si>
  <si>
    <t>22-01299</t>
  </si>
  <si>
    <t>22-01300</t>
  </si>
  <si>
    <t>22-01301</t>
  </si>
  <si>
    <t>22-01302</t>
  </si>
  <si>
    <t>22-01303</t>
  </si>
  <si>
    <t>22-01304</t>
  </si>
  <si>
    <t>22-01305</t>
  </si>
  <si>
    <t>22-01306</t>
  </si>
  <si>
    <t>22-01307</t>
  </si>
  <si>
    <t>22-01308</t>
  </si>
  <si>
    <t>22-01309</t>
  </si>
  <si>
    <t>22-01310</t>
  </si>
  <si>
    <t>22-01312</t>
  </si>
  <si>
    <t>22-01313</t>
  </si>
  <si>
    <t>22-01314</t>
  </si>
  <si>
    <t>22-01315</t>
  </si>
  <si>
    <t>22-01316</t>
  </si>
  <si>
    <t>22-01317</t>
  </si>
  <si>
    <t>22-01318</t>
  </si>
  <si>
    <t>22-01319</t>
  </si>
  <si>
    <t>22-01320</t>
  </si>
  <si>
    <t>22-01321</t>
  </si>
  <si>
    <t>22-01322</t>
  </si>
  <si>
    <t>22-01323</t>
  </si>
  <si>
    <t>22-01324</t>
  </si>
  <si>
    <t>22-01325</t>
  </si>
  <si>
    <t>22-01326</t>
  </si>
  <si>
    <t>22-01327</t>
  </si>
  <si>
    <t>22-01328</t>
  </si>
  <si>
    <t>22-01329</t>
  </si>
  <si>
    <t>22-01330</t>
  </si>
  <si>
    <t>22-01331</t>
  </si>
  <si>
    <t>22-01332</t>
  </si>
  <si>
    <t>22-01333</t>
  </si>
  <si>
    <t>22-01334</t>
  </si>
  <si>
    <t>22-01335</t>
  </si>
  <si>
    <t>22-01336</t>
  </si>
  <si>
    <t>22-01337</t>
  </si>
  <si>
    <t>22-01338</t>
  </si>
  <si>
    <t>22-01339</t>
  </si>
  <si>
    <t>22-01340</t>
  </si>
  <si>
    <t>22-01341</t>
  </si>
  <si>
    <t>22-01342</t>
  </si>
  <si>
    <t>22-01343</t>
  </si>
  <si>
    <t>22-01344</t>
  </si>
  <si>
    <t>22-01345</t>
  </si>
  <si>
    <t>22-01346</t>
  </si>
  <si>
    <t>22-01347</t>
  </si>
  <si>
    <t>22-01348</t>
  </si>
  <si>
    <t>22-01349</t>
  </si>
  <si>
    <t>22-01350</t>
  </si>
  <si>
    <t>22-01351</t>
  </si>
  <si>
    <t>22-01352</t>
  </si>
  <si>
    <t>22-01353</t>
  </si>
  <si>
    <t>22-01354</t>
  </si>
  <si>
    <t>22-01355</t>
  </si>
  <si>
    <t>22-01356</t>
  </si>
  <si>
    <t>22-01357</t>
  </si>
  <si>
    <t>22-01358</t>
  </si>
  <si>
    <t>22-01359</t>
  </si>
  <si>
    <t>22-01361</t>
  </si>
  <si>
    <t>22-01362</t>
  </si>
  <si>
    <t>22-01363</t>
  </si>
  <si>
    <t>22-01364</t>
  </si>
  <si>
    <t>22-01365</t>
  </si>
  <si>
    <t>22-01366</t>
  </si>
  <si>
    <t>22-01368</t>
  </si>
  <si>
    <t>22-01369</t>
  </si>
  <si>
    <t>22-01370</t>
  </si>
  <si>
    <t>22-01371</t>
  </si>
  <si>
    <t>22-01372</t>
  </si>
  <si>
    <t>22-01373</t>
  </si>
  <si>
    <t>22-01374</t>
  </si>
  <si>
    <t>22-01375</t>
  </si>
  <si>
    <t>22-01376</t>
  </si>
  <si>
    <t>22-01377</t>
  </si>
  <si>
    <t>22-01378</t>
  </si>
  <si>
    <t>22-01379</t>
  </si>
  <si>
    <t>22-01380</t>
  </si>
  <si>
    <t>22-01381</t>
  </si>
  <si>
    <t>22-01382</t>
  </si>
  <si>
    <t>22-01383</t>
  </si>
  <si>
    <t>22-01384</t>
  </si>
  <si>
    <t>22-01385</t>
  </si>
  <si>
    <t>22-01386</t>
  </si>
  <si>
    <t>22-01387</t>
  </si>
  <si>
    <t>22-01388</t>
  </si>
  <si>
    <t>22-01389</t>
  </si>
  <si>
    <t>22-01390</t>
  </si>
  <si>
    <t>22-01391</t>
  </si>
  <si>
    <t>22-01392</t>
  </si>
  <si>
    <t>22-01393</t>
  </si>
  <si>
    <t>22-01394</t>
  </si>
  <si>
    <t>22-01395</t>
  </si>
  <si>
    <t>22-01396</t>
  </si>
  <si>
    <t>22-01397</t>
  </si>
  <si>
    <t>22-01398</t>
  </si>
  <si>
    <t>22-01399</t>
  </si>
  <si>
    <t>22-01400</t>
  </si>
  <si>
    <t>22-01401</t>
  </si>
  <si>
    <t>22-01402</t>
  </si>
  <si>
    <t>22-01403</t>
  </si>
  <si>
    <t>22-01404</t>
  </si>
  <si>
    <t>22-01405</t>
  </si>
  <si>
    <t>22-01406</t>
  </si>
  <si>
    <t>22-01407</t>
  </si>
  <si>
    <t>22-01408</t>
  </si>
  <si>
    <t>22-01409</t>
  </si>
  <si>
    <t>22-01410</t>
  </si>
  <si>
    <t>22-01411</t>
  </si>
  <si>
    <t>22-01412</t>
  </si>
  <si>
    <t>22-01413</t>
  </si>
  <si>
    <t>22-01414</t>
  </si>
  <si>
    <t>22-01415</t>
  </si>
  <si>
    <t>22-01416</t>
  </si>
  <si>
    <t>22-01417</t>
  </si>
  <si>
    <t>22-01418</t>
  </si>
  <si>
    <t>22-01419</t>
  </si>
  <si>
    <t>22-01420</t>
  </si>
  <si>
    <t>22-01421</t>
  </si>
  <si>
    <t>22-01422</t>
  </si>
  <si>
    <t>22-01423</t>
  </si>
  <si>
    <t>22-01424</t>
  </si>
  <si>
    <t>22-01425</t>
  </si>
  <si>
    <t>22-01426</t>
  </si>
  <si>
    <t>22-01427</t>
  </si>
  <si>
    <t>22-01428</t>
  </si>
  <si>
    <t>22-01429</t>
  </si>
  <si>
    <t>22-01430</t>
  </si>
  <si>
    <t>22-01434</t>
  </si>
  <si>
    <t>22-01435</t>
  </si>
  <si>
    <t>22-01436</t>
  </si>
  <si>
    <t>22-01437</t>
  </si>
  <si>
    <t>22-01438</t>
  </si>
  <si>
    <t>22-01439</t>
  </si>
  <si>
    <t>22-01440</t>
  </si>
  <si>
    <t>22-01441</t>
  </si>
  <si>
    <t>22-01442</t>
  </si>
  <si>
    <t>22-01443</t>
  </si>
  <si>
    <t>22-01444</t>
  </si>
  <si>
    <t>22-01445</t>
  </si>
  <si>
    <t>22-01447</t>
  </si>
  <si>
    <t>22-01448</t>
  </si>
  <si>
    <t>22-01449</t>
  </si>
  <si>
    <t>22-01450</t>
  </si>
  <si>
    <t>22-01451</t>
  </si>
  <si>
    <t>22-01452</t>
  </si>
  <si>
    <t>22-01453</t>
  </si>
  <si>
    <t>22-01454</t>
  </si>
  <si>
    <t>22-01455</t>
  </si>
  <si>
    <t>22-01456</t>
  </si>
  <si>
    <t>22-01457</t>
  </si>
  <si>
    <t>22-01458</t>
  </si>
  <si>
    <t>22-01459</t>
  </si>
  <si>
    <t>22-01460</t>
  </si>
  <si>
    <t>22-01461</t>
  </si>
  <si>
    <t>22-01462</t>
  </si>
  <si>
    <t>22-01463</t>
  </si>
  <si>
    <t>22-01464</t>
  </si>
  <si>
    <t>22-01465</t>
  </si>
  <si>
    <t>22-01466</t>
  </si>
  <si>
    <t>22-01467</t>
  </si>
  <si>
    <t>22-01468</t>
  </si>
  <si>
    <t>22-01469</t>
  </si>
  <si>
    <t>22-01470</t>
  </si>
  <si>
    <t>22-01471</t>
  </si>
  <si>
    <t>22-01472</t>
  </si>
  <si>
    <t>22-01473</t>
  </si>
  <si>
    <t>22-01474</t>
  </si>
  <si>
    <t>22-01475</t>
  </si>
  <si>
    <t>22-01476</t>
  </si>
  <si>
    <t>22-01477</t>
  </si>
  <si>
    <t>22-01478</t>
  </si>
  <si>
    <t>22-01479</t>
  </si>
  <si>
    <t>22-01480</t>
  </si>
  <si>
    <t>22-01481</t>
  </si>
  <si>
    <t>22-01482</t>
  </si>
  <si>
    <t>22-01483</t>
  </si>
  <si>
    <t>22-01484</t>
  </si>
  <si>
    <t>22-01485</t>
  </si>
  <si>
    <t>22-01486</t>
  </si>
  <si>
    <t>23-01487</t>
  </si>
  <si>
    <t>22-01488</t>
  </si>
  <si>
    <t>22-01490</t>
  </si>
  <si>
    <t>22-01491</t>
  </si>
  <si>
    <t>22-01492</t>
  </si>
  <si>
    <t>22-01493</t>
  </si>
  <si>
    <t>22-01494</t>
  </si>
  <si>
    <t>22-01495</t>
  </si>
  <si>
    <t>22-01496</t>
  </si>
  <si>
    <t>22-01497</t>
  </si>
  <si>
    <t>22-01498</t>
  </si>
  <si>
    <t>22-01499</t>
  </si>
  <si>
    <t>22-01500</t>
  </si>
  <si>
    <t>22-01501</t>
  </si>
  <si>
    <t>22-01502</t>
  </si>
  <si>
    <t>22-01503</t>
  </si>
  <si>
    <t>22-01504</t>
  </si>
  <si>
    <t>22-01505</t>
  </si>
  <si>
    <t>22-01506</t>
  </si>
  <si>
    <t>22-01507</t>
  </si>
  <si>
    <t>22-01508</t>
  </si>
  <si>
    <t>22-01509</t>
  </si>
  <si>
    <t>22-01510</t>
  </si>
  <si>
    <t>22-01511</t>
  </si>
  <si>
    <t>22-01512</t>
  </si>
  <si>
    <t>22-01513</t>
  </si>
  <si>
    <t>22-01514</t>
  </si>
  <si>
    <t>22-01515</t>
  </si>
  <si>
    <t>22-01516</t>
  </si>
  <si>
    <t>22-01517</t>
  </si>
  <si>
    <t>22-01518</t>
  </si>
  <si>
    <t>22-01519</t>
  </si>
  <si>
    <t>22-01520</t>
  </si>
  <si>
    <t>22-01521</t>
  </si>
  <si>
    <t>22-01522</t>
  </si>
  <si>
    <t>22-01523</t>
  </si>
  <si>
    <t>22-01524</t>
  </si>
  <si>
    <t>22-01525</t>
  </si>
  <si>
    <t>22-01526</t>
  </si>
  <si>
    <t>22-01527</t>
  </si>
  <si>
    <t>22-01528</t>
  </si>
  <si>
    <t>22-01529</t>
  </si>
  <si>
    <t>22-01530</t>
  </si>
  <si>
    <t>23-01531</t>
  </si>
  <si>
    <t>16-01532</t>
  </si>
  <si>
    <t>23-01533</t>
  </si>
  <si>
    <t>23-01534</t>
  </si>
  <si>
    <t>23-01535</t>
  </si>
  <si>
    <t>23-01536</t>
  </si>
  <si>
    <t>23-01537</t>
  </si>
  <si>
    <t>23-01538</t>
  </si>
  <si>
    <t>23-01539</t>
  </si>
  <si>
    <t>23-01540</t>
  </si>
  <si>
    <t>23-01541</t>
  </si>
  <si>
    <t>23-01542</t>
  </si>
  <si>
    <t>23-01543</t>
  </si>
  <si>
    <t>23-01544</t>
  </si>
  <si>
    <t>23-01545</t>
  </si>
  <si>
    <t>23-01546</t>
  </si>
  <si>
    <t>23-01547</t>
  </si>
  <si>
    <t>23-01548</t>
  </si>
  <si>
    <t>23-01549</t>
  </si>
  <si>
    <t>23-01550</t>
  </si>
  <si>
    <t>23-01551</t>
  </si>
  <si>
    <t>23-01552</t>
  </si>
  <si>
    <t>23-01553</t>
  </si>
  <si>
    <t>23-01554</t>
  </si>
  <si>
    <t>23-01555</t>
  </si>
  <si>
    <t>23-01556</t>
  </si>
  <si>
    <t>23-01557</t>
  </si>
  <si>
    <t>23-01558</t>
  </si>
  <si>
    <t>23-01559</t>
  </si>
  <si>
    <t>23-01560</t>
  </si>
  <si>
    <t>23-01561</t>
  </si>
  <si>
    <t>23-01562</t>
  </si>
  <si>
    <t>23-01563</t>
  </si>
  <si>
    <t>23-01564</t>
  </si>
  <si>
    <t>23-01565</t>
  </si>
  <si>
    <t>23-01566</t>
  </si>
  <si>
    <t>23-01567</t>
  </si>
  <si>
    <t>23-01568</t>
  </si>
  <si>
    <t>23-01569</t>
  </si>
  <si>
    <t>23-01570</t>
  </si>
  <si>
    <t>23-01571</t>
  </si>
  <si>
    <t>23-01572</t>
  </si>
  <si>
    <t>23-01573</t>
  </si>
  <si>
    <t>23-01576</t>
  </si>
  <si>
    <t>23-01577</t>
  </si>
  <si>
    <t>23-01578</t>
  </si>
  <si>
    <t>23-01579</t>
  </si>
  <si>
    <t>23-01580</t>
  </si>
  <si>
    <t>23-01581</t>
  </si>
  <si>
    <t>23-01582</t>
  </si>
  <si>
    <t>23-01584</t>
  </si>
  <si>
    <t>23-01585</t>
  </si>
  <si>
    <t>23-01586</t>
  </si>
  <si>
    <t>23-01587</t>
  </si>
  <si>
    <t>23-01588</t>
  </si>
  <si>
    <t>23-01589</t>
  </si>
  <si>
    <t>23-01590</t>
  </si>
  <si>
    <t>23-01591</t>
  </si>
  <si>
    <t>23-01592</t>
  </si>
  <si>
    <t>23-01593</t>
  </si>
  <si>
    <t>23-01594</t>
  </si>
  <si>
    <t>23-01595</t>
  </si>
  <si>
    <t>23-01596</t>
  </si>
  <si>
    <t>23-01597</t>
  </si>
  <si>
    <t>23-01598</t>
  </si>
  <si>
    <t>23-01599</t>
  </si>
  <si>
    <t>23-01600</t>
  </si>
  <si>
    <t>23-01601</t>
  </si>
  <si>
    <t>23-01602</t>
  </si>
  <si>
    <t>23-01603</t>
  </si>
  <si>
    <t>23-01604</t>
  </si>
  <si>
    <t>23-01605</t>
  </si>
  <si>
    <t>23-01606</t>
  </si>
  <si>
    <t>23-01607</t>
  </si>
  <si>
    <t>23-01608</t>
  </si>
  <si>
    <t>23-01609</t>
  </si>
  <si>
    <t>23-01610</t>
  </si>
  <si>
    <t>23-01611</t>
  </si>
  <si>
    <t>23-01612</t>
  </si>
  <si>
    <t>23-01613</t>
  </si>
  <si>
    <t>23-01614</t>
  </si>
  <si>
    <t>23-01615</t>
  </si>
  <si>
    <t>23-01616</t>
  </si>
  <si>
    <t>23-01617</t>
  </si>
  <si>
    <t>23-01618</t>
  </si>
  <si>
    <t>23-01619</t>
  </si>
  <si>
    <t>23-01621</t>
  </si>
  <si>
    <t>23-01622</t>
  </si>
  <si>
    <t>23-01623</t>
  </si>
  <si>
    <t>23-01624</t>
  </si>
  <si>
    <t>23-01625</t>
  </si>
  <si>
    <t>23-01626</t>
  </si>
  <si>
    <t>23-01627</t>
  </si>
  <si>
    <t>23-01628</t>
  </si>
  <si>
    <t>23-01629</t>
  </si>
  <si>
    <t>23-01630</t>
  </si>
  <si>
    <t>23-01631</t>
  </si>
  <si>
    <t>23-01632</t>
  </si>
  <si>
    <t>23-01633</t>
  </si>
  <si>
    <t>23-01634</t>
  </si>
  <si>
    <t>23-01635</t>
  </si>
  <si>
    <t>23-01636</t>
  </si>
  <si>
    <t>23-01637</t>
  </si>
  <si>
    <t>23-01638</t>
  </si>
  <si>
    <t>23-01639</t>
  </si>
  <si>
    <t>23-01640</t>
  </si>
  <si>
    <t>23-01641</t>
  </si>
  <si>
    <t>23-01642</t>
  </si>
  <si>
    <t>23-01643</t>
  </si>
  <si>
    <t>23-01644</t>
  </si>
  <si>
    <t>23-01645</t>
  </si>
  <si>
    <t>23-01646</t>
  </si>
  <si>
    <t>23-01647</t>
  </si>
  <si>
    <t>23-01648</t>
  </si>
  <si>
    <t>23-01649</t>
  </si>
  <si>
    <t>23-01650</t>
  </si>
  <si>
    <t>23-01651</t>
  </si>
  <si>
    <t>23-01652</t>
  </si>
  <si>
    <t>23-01653</t>
  </si>
  <si>
    <t>23-01654</t>
  </si>
  <si>
    <t>23-01655</t>
  </si>
  <si>
    <t>23-01656</t>
  </si>
  <si>
    <t>23-01657</t>
  </si>
  <si>
    <t>23-01658</t>
  </si>
  <si>
    <t>23-01659</t>
  </si>
  <si>
    <t>23-01660</t>
  </si>
  <si>
    <t>23-01661</t>
  </si>
  <si>
    <t>23-01662</t>
  </si>
  <si>
    <t>23-01663</t>
  </si>
  <si>
    <t>23-01664</t>
  </si>
  <si>
    <t>23-01665</t>
  </si>
  <si>
    <t>23-01666</t>
  </si>
  <si>
    <t>23-01667</t>
  </si>
  <si>
    <t>23-01668</t>
  </si>
  <si>
    <t>23-01669</t>
  </si>
  <si>
    <t>23-01670</t>
  </si>
  <si>
    <t>23-01671</t>
  </si>
  <si>
    <t>23-01672</t>
  </si>
  <si>
    <t>23-01673</t>
  </si>
  <si>
    <t>23-01674</t>
  </si>
  <si>
    <t>23-01675</t>
  </si>
  <si>
    <t>23-01676</t>
  </si>
  <si>
    <t>23-01677</t>
  </si>
  <si>
    <t>23-01678</t>
  </si>
  <si>
    <t>23-01679</t>
  </si>
  <si>
    <t>23-01680</t>
  </si>
  <si>
    <t>23-01681</t>
  </si>
  <si>
    <t>23-01682</t>
  </si>
  <si>
    <t>23-01683</t>
  </si>
  <si>
    <t>23-01684</t>
  </si>
  <si>
    <t>23-01685</t>
  </si>
  <si>
    <t>23-01686</t>
  </si>
  <si>
    <t>23-01687</t>
  </si>
  <si>
    <t>23-01688</t>
  </si>
  <si>
    <t>23-01689</t>
  </si>
  <si>
    <t>23-01690</t>
  </si>
  <si>
    <t>23-01691</t>
  </si>
  <si>
    <t>23-01692</t>
  </si>
  <si>
    <t>23-01693</t>
  </si>
  <si>
    <t>23-01694</t>
  </si>
  <si>
    <t>23-01695</t>
  </si>
  <si>
    <t>23-01696</t>
  </si>
  <si>
    <t>23-01697</t>
  </si>
  <si>
    <t>23-01698</t>
  </si>
  <si>
    <t>23-01699</t>
  </si>
  <si>
    <t>23-01700</t>
  </si>
  <si>
    <t>23-01701</t>
  </si>
  <si>
    <t>23-01702</t>
  </si>
  <si>
    <t>23-01703</t>
  </si>
  <si>
    <t>23-01704</t>
  </si>
  <si>
    <t>23-01705</t>
  </si>
  <si>
    <t>23-01706</t>
  </si>
  <si>
    <t>23-01707</t>
  </si>
  <si>
    <t>23-01708</t>
  </si>
  <si>
    <t>23-01709</t>
  </si>
  <si>
    <t>23-01710</t>
  </si>
  <si>
    <t>23-01711</t>
  </si>
  <si>
    <t>23-01712</t>
  </si>
  <si>
    <t>23-01713</t>
  </si>
  <si>
    <t>23-01714</t>
  </si>
  <si>
    <t>23-01715</t>
  </si>
  <si>
    <t>23-01716</t>
  </si>
  <si>
    <t>23-01717</t>
  </si>
  <si>
    <t>23-01718</t>
  </si>
  <si>
    <t>23-01719</t>
  </si>
  <si>
    <t>23-01720</t>
  </si>
  <si>
    <t>23-01721</t>
  </si>
  <si>
    <t>23-01722</t>
  </si>
  <si>
    <t>23-01723</t>
  </si>
  <si>
    <t>23-01724</t>
  </si>
  <si>
    <t>23-01725</t>
  </si>
  <si>
    <t>23-01726</t>
  </si>
  <si>
    <t>23-01727</t>
  </si>
  <si>
    <t>23-01729</t>
  </si>
  <si>
    <t>23-01730</t>
  </si>
  <si>
    <t>23-01731</t>
  </si>
  <si>
    <t>23-01732</t>
  </si>
  <si>
    <t>23-01733</t>
  </si>
  <si>
    <t>23-01734</t>
  </si>
  <si>
    <t>23-01736</t>
  </si>
  <si>
    <t>23-01737</t>
  </si>
  <si>
    <t>23-01738</t>
  </si>
  <si>
    <t>23-01739</t>
  </si>
  <si>
    <t>23-01740</t>
  </si>
  <si>
    <t>23-01741</t>
  </si>
  <si>
    <t>23-01742</t>
  </si>
  <si>
    <t>23-01743</t>
  </si>
  <si>
    <t>23-01744</t>
  </si>
  <si>
    <t>23-01745</t>
  </si>
  <si>
    <t>23-01746</t>
  </si>
  <si>
    <t>23-01747</t>
  </si>
  <si>
    <t>23-01748</t>
  </si>
  <si>
    <t>23-01749</t>
  </si>
  <si>
    <t>23-01750</t>
  </si>
  <si>
    <t>23-01751</t>
  </si>
  <si>
    <t>23-01752</t>
  </si>
  <si>
    <t>23-01753</t>
  </si>
  <si>
    <t>23-01754</t>
  </si>
  <si>
    <t>23-01755</t>
  </si>
  <si>
    <t>23-01756</t>
  </si>
  <si>
    <t>23-01757</t>
  </si>
  <si>
    <t>23-01758</t>
  </si>
  <si>
    <t>23-01759</t>
  </si>
  <si>
    <t>23-01760</t>
  </si>
  <si>
    <t>23-01761</t>
  </si>
  <si>
    <t>23-01762</t>
  </si>
  <si>
    <t>23-01763</t>
  </si>
  <si>
    <t>23-01764</t>
  </si>
  <si>
    <t>23-01765</t>
  </si>
  <si>
    <t>23-01766</t>
  </si>
  <si>
    <t>23-01767</t>
  </si>
  <si>
    <t>23-01768</t>
  </si>
  <si>
    <t>23-01769</t>
  </si>
  <si>
    <t>23-01770</t>
  </si>
  <si>
    <t>23-01771</t>
  </si>
  <si>
    <t>23-01772</t>
  </si>
  <si>
    <t>23-01773</t>
  </si>
  <si>
    <t>23-01774</t>
  </si>
  <si>
    <t>23-01775</t>
  </si>
  <si>
    <t>23-01776</t>
  </si>
  <si>
    <t>23-01777</t>
  </si>
  <si>
    <t>23-01778</t>
  </si>
  <si>
    <t>23-01779</t>
  </si>
  <si>
    <t>23-01780</t>
  </si>
  <si>
    <t>23-01781</t>
  </si>
  <si>
    <t>23-01782</t>
  </si>
  <si>
    <t>23-01783</t>
  </si>
  <si>
    <t>23-01784</t>
  </si>
  <si>
    <t>23-01785</t>
  </si>
  <si>
    <t>23-01786</t>
  </si>
  <si>
    <t>23-01787</t>
  </si>
  <si>
    <t>23-01788</t>
  </si>
  <si>
    <t>23-01789</t>
  </si>
  <si>
    <t>23-01790</t>
  </si>
  <si>
    <t>23-01791</t>
  </si>
  <si>
    <t>23-01792</t>
  </si>
  <si>
    <t>23-01793</t>
  </si>
  <si>
    <t>23-01794</t>
  </si>
  <si>
    <t>23-01795</t>
  </si>
  <si>
    <t>23-01796</t>
  </si>
  <si>
    <t>23-01797</t>
  </si>
  <si>
    <t>23-01798</t>
  </si>
  <si>
    <t>23-01799</t>
  </si>
  <si>
    <t>23-01800</t>
  </si>
  <si>
    <t>23-01801</t>
  </si>
  <si>
    <t>23-01802</t>
  </si>
  <si>
    <t>23-01803</t>
  </si>
  <si>
    <t>23-01804</t>
  </si>
  <si>
    <t>23-01805</t>
  </si>
  <si>
    <t>23-01806</t>
  </si>
  <si>
    <t>23-01807</t>
  </si>
  <si>
    <t>23-01808</t>
  </si>
  <si>
    <t>23-01809</t>
  </si>
  <si>
    <t>23-01810</t>
  </si>
  <si>
    <t>23-01811</t>
  </si>
  <si>
    <t>23-01812</t>
  </si>
  <si>
    <t>23-01813</t>
  </si>
  <si>
    <t>23-01814</t>
  </si>
  <si>
    <t>23-01815</t>
  </si>
  <si>
    <t>23-01816</t>
  </si>
  <si>
    <t>23-01817</t>
  </si>
  <si>
    <t>23-01818</t>
  </si>
  <si>
    <t>23-01819</t>
  </si>
  <si>
    <t>23-01820</t>
  </si>
  <si>
    <t>23-01821</t>
  </si>
  <si>
    <t>23-01822</t>
  </si>
  <si>
    <t>23-01823</t>
  </si>
  <si>
    <t>23-01824</t>
  </si>
  <si>
    <t>23-01825</t>
  </si>
  <si>
    <t>23-01826</t>
  </si>
  <si>
    <t>23-01827</t>
  </si>
  <si>
    <t>23-01828</t>
  </si>
  <si>
    <t>23-01829</t>
  </si>
  <si>
    <t>23-01830</t>
  </si>
  <si>
    <t>23-01831</t>
  </si>
  <si>
    <t>23-01832</t>
  </si>
  <si>
    <t>23-01833</t>
  </si>
  <si>
    <t>23-01834</t>
  </si>
  <si>
    <t>23-01835</t>
  </si>
  <si>
    <t>23-01836</t>
  </si>
  <si>
    <t>23-01837</t>
  </si>
  <si>
    <t>23-01838</t>
  </si>
  <si>
    <t>23-01840</t>
  </si>
  <si>
    <t>23-01841</t>
  </si>
  <si>
    <t>23-01842</t>
  </si>
  <si>
    <t>23-01843</t>
  </si>
  <si>
    <t>23-01844</t>
  </si>
  <si>
    <t>23-01845</t>
  </si>
  <si>
    <t>23-01846</t>
  </si>
  <si>
    <t>23-01847</t>
  </si>
  <si>
    <t>23-01848</t>
  </si>
  <si>
    <t>23-01849</t>
  </si>
  <si>
    <t>23-01850</t>
  </si>
  <si>
    <t>23-01851</t>
  </si>
  <si>
    <t>23-01852</t>
  </si>
  <si>
    <t>23-01853</t>
  </si>
  <si>
    <t>23-01854</t>
  </si>
  <si>
    <t>23-01855</t>
  </si>
  <si>
    <t>23-01856</t>
  </si>
  <si>
    <t>22-01857</t>
  </si>
  <si>
    <t>22-01858</t>
  </si>
  <si>
    <t>23-01859</t>
  </si>
  <si>
    <t>23-01860</t>
  </si>
  <si>
    <t>23-01861</t>
  </si>
  <si>
    <t>23-01862</t>
  </si>
  <si>
    <t>23-01863</t>
  </si>
  <si>
    <t>23-01864</t>
  </si>
  <si>
    <t>23-01865</t>
  </si>
  <si>
    <t>23-01866</t>
  </si>
  <si>
    <t>23-01867</t>
  </si>
  <si>
    <t>23-01868</t>
  </si>
  <si>
    <t>23-01869</t>
  </si>
  <si>
    <t>23-01870</t>
  </si>
  <si>
    <t>23-01871</t>
  </si>
  <si>
    <t>23-01872</t>
  </si>
  <si>
    <t>23-01873</t>
  </si>
  <si>
    <t>23-01874</t>
  </si>
  <si>
    <t>23-01875</t>
  </si>
  <si>
    <t>23-01876</t>
  </si>
  <si>
    <t>23-01877</t>
  </si>
  <si>
    <t>23-01878</t>
  </si>
  <si>
    <t>23-01879</t>
  </si>
  <si>
    <t>23-01880</t>
  </si>
  <si>
    <t>23-01881</t>
  </si>
  <si>
    <t>23-01882</t>
  </si>
  <si>
    <t>23-01883</t>
  </si>
  <si>
    <t>23-01884</t>
  </si>
  <si>
    <t>23-01885</t>
  </si>
  <si>
    <t>23-01886</t>
  </si>
  <si>
    <t>23-01887</t>
  </si>
  <si>
    <t>23-01888</t>
  </si>
  <si>
    <t>23-01889</t>
  </si>
  <si>
    <t>23-01890</t>
  </si>
  <si>
    <t>23-01891</t>
  </si>
  <si>
    <t>23-01892</t>
  </si>
  <si>
    <t>23-01893</t>
  </si>
  <si>
    <t>23-01894</t>
  </si>
  <si>
    <t>23-01895</t>
  </si>
  <si>
    <t>23-01896</t>
  </si>
  <si>
    <t>23-01897</t>
  </si>
  <si>
    <t>23-01898</t>
  </si>
  <si>
    <t>23-01899</t>
  </si>
  <si>
    <t>23-01900</t>
  </si>
  <si>
    <t>23-01901</t>
  </si>
  <si>
    <t>23-01902</t>
  </si>
  <si>
    <t>23-01903</t>
  </si>
  <si>
    <t>23-01904</t>
  </si>
  <si>
    <t>23-01905</t>
  </si>
  <si>
    <t>23-01906</t>
  </si>
  <si>
    <t>23-01907</t>
  </si>
  <si>
    <t>23-01908</t>
  </si>
  <si>
    <t>23-01909</t>
  </si>
  <si>
    <t>23-01910</t>
  </si>
  <si>
    <t>23-01911</t>
  </si>
  <si>
    <t>23-01912</t>
  </si>
  <si>
    <t>23-01913</t>
  </si>
  <si>
    <t>23-01914</t>
  </si>
  <si>
    <t>23-01915</t>
  </si>
  <si>
    <t>23-01916</t>
  </si>
  <si>
    <t>23-01917</t>
  </si>
  <si>
    <t>23-01918</t>
  </si>
  <si>
    <t>23-01919</t>
  </si>
  <si>
    <t>23-01920</t>
  </si>
  <si>
    <t>23-01921</t>
  </si>
  <si>
    <t>23-01922</t>
  </si>
  <si>
    <t>23-01923</t>
  </si>
  <si>
    <t>23-01924</t>
  </si>
  <si>
    <t>23-01925</t>
  </si>
  <si>
    <t>23-01926</t>
  </si>
  <si>
    <t>23-01927</t>
  </si>
  <si>
    <t>23-01928</t>
  </si>
  <si>
    <t>23-01929</t>
  </si>
  <si>
    <t>23-01930</t>
  </si>
  <si>
    <t>23-01931</t>
  </si>
  <si>
    <t>23-01932</t>
  </si>
  <si>
    <t>23-01933</t>
  </si>
  <si>
    <t>23-01934</t>
  </si>
  <si>
    <t>23-01935</t>
  </si>
  <si>
    <t>23-01936</t>
  </si>
  <si>
    <t>23-01937</t>
  </si>
  <si>
    <t>23-01938</t>
  </si>
  <si>
    <t>23-01940</t>
  </si>
  <si>
    <t>23-01941</t>
  </si>
  <si>
    <t>23-01942</t>
  </si>
  <si>
    <t>23-01943</t>
  </si>
  <si>
    <t>23-01944</t>
  </si>
  <si>
    <t>23-01945</t>
  </si>
  <si>
    <t>23-01946</t>
  </si>
  <si>
    <t>23-01947</t>
  </si>
  <si>
    <t>23-01949</t>
  </si>
  <si>
    <t>23-01950</t>
  </si>
  <si>
    <t>23-01951</t>
  </si>
  <si>
    <t>23-01952</t>
  </si>
  <si>
    <t>23-01953</t>
  </si>
  <si>
    <t>23-01954</t>
  </si>
  <si>
    <t>23-01955</t>
  </si>
  <si>
    <t>23-01956</t>
  </si>
  <si>
    <t>23-01957</t>
  </si>
  <si>
    <t>23-01958</t>
  </si>
  <si>
    <t>23-01959</t>
  </si>
  <si>
    <t>23-01960</t>
  </si>
  <si>
    <t>23-01961</t>
  </si>
  <si>
    <t>23-01962</t>
  </si>
  <si>
    <t>23-01963</t>
  </si>
  <si>
    <t>23-01964</t>
  </si>
  <si>
    <t>23-01965</t>
  </si>
  <si>
    <t>23-01966</t>
  </si>
  <si>
    <t>23-01968</t>
  </si>
  <si>
    <t>23-01969</t>
  </si>
  <si>
    <t>23-01970</t>
  </si>
  <si>
    <t>23-01971</t>
  </si>
  <si>
    <t>23-01972</t>
  </si>
  <si>
    <t>23-01973</t>
  </si>
  <si>
    <t>23-01974</t>
  </si>
  <si>
    <t>23-01975</t>
  </si>
  <si>
    <t>23-01976</t>
  </si>
  <si>
    <t>23-01977</t>
  </si>
  <si>
    <t>23-01978</t>
  </si>
  <si>
    <t>23-01979</t>
  </si>
  <si>
    <t>23-01980</t>
  </si>
  <si>
    <t>23-01981</t>
  </si>
  <si>
    <t>23-01982</t>
  </si>
  <si>
    <t>23-01983</t>
  </si>
  <si>
    <t>23-01984</t>
  </si>
  <si>
    <t>23-01985</t>
  </si>
  <si>
    <t>23-01986</t>
  </si>
  <si>
    <t>23-01987</t>
  </si>
  <si>
    <t>23-01988</t>
  </si>
  <si>
    <t>23-01989</t>
  </si>
  <si>
    <t>23-01990</t>
  </si>
  <si>
    <t>23-01991</t>
  </si>
  <si>
    <t>23-01992</t>
  </si>
  <si>
    <t>23-01993</t>
  </si>
  <si>
    <t>23-01994</t>
  </si>
  <si>
    <t>23-01995</t>
  </si>
  <si>
    <t>23-01996</t>
  </si>
  <si>
    <t>23-01997</t>
  </si>
  <si>
    <t>23-01998</t>
  </si>
  <si>
    <t>23-01999</t>
  </si>
  <si>
    <t>23-02000</t>
  </si>
  <si>
    <t>23-02001</t>
  </si>
  <si>
    <t>23-02002</t>
  </si>
  <si>
    <t>23-02003</t>
  </si>
  <si>
    <t>23-02004</t>
  </si>
  <si>
    <t>23-02005</t>
  </si>
  <si>
    <t>23-02006</t>
  </si>
  <si>
    <t>23-02007</t>
  </si>
  <si>
    <t>23-02008</t>
  </si>
  <si>
    <t>23-02009</t>
  </si>
  <si>
    <t>23-02010</t>
  </si>
  <si>
    <t>23-02011</t>
  </si>
  <si>
    <t>23-02012</t>
  </si>
  <si>
    <t>23-02013</t>
  </si>
  <si>
    <t>23-02014</t>
  </si>
  <si>
    <t>23-02015</t>
  </si>
  <si>
    <t>23-02016</t>
  </si>
  <si>
    <t>23-02017</t>
  </si>
  <si>
    <t>23-02018</t>
  </si>
  <si>
    <t>23-02019</t>
  </si>
  <si>
    <t>23-02020</t>
  </si>
  <si>
    <t>23-02021</t>
  </si>
  <si>
    <t>23-02022</t>
  </si>
  <si>
    <t>23-02023</t>
  </si>
  <si>
    <t>23-02024</t>
  </si>
  <si>
    <t>23-02025</t>
  </si>
  <si>
    <t>23-02026</t>
  </si>
  <si>
    <t>23-02027</t>
  </si>
  <si>
    <t>23-02028</t>
  </si>
  <si>
    <t>23-02029</t>
  </si>
  <si>
    <t>23-02030</t>
  </si>
  <si>
    <t>23-02031</t>
  </si>
  <si>
    <t>23-02032</t>
  </si>
  <si>
    <t>23-02033</t>
  </si>
  <si>
    <t>23-02034</t>
  </si>
  <si>
    <t>23-02035</t>
  </si>
  <si>
    <t>23-02036</t>
  </si>
  <si>
    <t>23-02037</t>
  </si>
  <si>
    <t>23-02038</t>
  </si>
  <si>
    <t>23-02039</t>
  </si>
  <si>
    <t>23-02040</t>
  </si>
  <si>
    <t>23-02041</t>
  </si>
  <si>
    <t>23-02042</t>
  </si>
  <si>
    <t>23-02043</t>
  </si>
  <si>
    <t>23-02044</t>
  </si>
  <si>
    <t>23-02045</t>
  </si>
  <si>
    <t>23-02046</t>
  </si>
  <si>
    <t>23-02047</t>
  </si>
  <si>
    <t>23-02048</t>
  </si>
  <si>
    <t>23-02049</t>
  </si>
  <si>
    <t>23-02050</t>
  </si>
  <si>
    <t>23-02051</t>
  </si>
  <si>
    <t>23-02052</t>
  </si>
  <si>
    <t>23-02053</t>
  </si>
  <si>
    <t>23-02054</t>
  </si>
  <si>
    <t>23-02055</t>
  </si>
  <si>
    <t>23-02056</t>
  </si>
  <si>
    <t>23-02057</t>
  </si>
  <si>
    <t>23-02058</t>
  </si>
  <si>
    <t>23-02059</t>
  </si>
  <si>
    <t>23-02060</t>
  </si>
  <si>
    <t>23-02061</t>
  </si>
  <si>
    <t>23-02062</t>
  </si>
  <si>
    <t>23-02063</t>
  </si>
  <si>
    <t>23-02064</t>
  </si>
  <si>
    <t>23-02065</t>
  </si>
  <si>
    <t>23-02066</t>
  </si>
  <si>
    <t>23-02067</t>
  </si>
  <si>
    <t>23-02068</t>
  </si>
  <si>
    <t>23-02069</t>
  </si>
  <si>
    <t>23-02070</t>
  </si>
  <si>
    <t>23-02071</t>
  </si>
  <si>
    <t>23-02072</t>
  </si>
  <si>
    <t>23-02073</t>
  </si>
  <si>
    <t>23-02074</t>
  </si>
  <si>
    <t>23-02075</t>
  </si>
  <si>
    <t>23-02076</t>
  </si>
  <si>
    <t>23-02077</t>
  </si>
  <si>
    <t>23-02078</t>
  </si>
  <si>
    <t>23-02079</t>
  </si>
  <si>
    <t>23-02080</t>
  </si>
  <si>
    <t>23-02081</t>
  </si>
  <si>
    <t>23-02082</t>
  </si>
  <si>
    <t>23-02083</t>
  </si>
  <si>
    <t>23-02084</t>
  </si>
  <si>
    <t>23-02085</t>
  </si>
  <si>
    <t>23-02086</t>
  </si>
  <si>
    <t>23-02087</t>
  </si>
  <si>
    <t>23-02088</t>
  </si>
  <si>
    <t>23-02089</t>
  </si>
  <si>
    <t>23-02090</t>
  </si>
  <si>
    <t>23-02091</t>
  </si>
  <si>
    <t>23-02092</t>
  </si>
  <si>
    <t>23-02093</t>
  </si>
  <si>
    <t>23-02094</t>
  </si>
  <si>
    <t>23-02095</t>
  </si>
  <si>
    <t>23-02096</t>
  </si>
  <si>
    <t>23-02097</t>
  </si>
  <si>
    <t>23-02098</t>
  </si>
  <si>
    <t>23-02099</t>
  </si>
  <si>
    <t>23-02100</t>
  </si>
  <si>
    <t>23-02101</t>
  </si>
  <si>
    <t>23-02102</t>
  </si>
  <si>
    <t>23-02103</t>
  </si>
  <si>
    <t>23-02104</t>
  </si>
  <si>
    <t>23-02105</t>
  </si>
  <si>
    <t>23-02106</t>
  </si>
  <si>
    <t>23-02107</t>
  </si>
  <si>
    <t>23-02108</t>
  </si>
  <si>
    <t>23-02109</t>
  </si>
  <si>
    <t>23-02110</t>
  </si>
  <si>
    <t>23-02111</t>
  </si>
  <si>
    <t>23-02112</t>
  </si>
  <si>
    <t>23-02113</t>
  </si>
  <si>
    <t>23-02114</t>
  </si>
  <si>
    <t>23-02115</t>
  </si>
  <si>
    <t>23-02116</t>
  </si>
  <si>
    <t>23-02117</t>
  </si>
  <si>
    <t>23-02118</t>
  </si>
  <si>
    <t>23-02119</t>
  </si>
  <si>
    <t>23-02120</t>
  </si>
  <si>
    <t>23-02121</t>
  </si>
  <si>
    <t>23-02122</t>
  </si>
  <si>
    <t>23-02123</t>
  </si>
  <si>
    <t>23-02124</t>
  </si>
  <si>
    <t>23-02125</t>
  </si>
  <si>
    <t>23-02126</t>
  </si>
  <si>
    <t>23-02127</t>
  </si>
  <si>
    <t>23-02128</t>
  </si>
  <si>
    <t>23-02129</t>
  </si>
  <si>
    <t>23-02130</t>
  </si>
  <si>
    <t>23-02131</t>
  </si>
  <si>
    <t>23-02132</t>
  </si>
  <si>
    <t>23-02133</t>
  </si>
  <si>
    <t>23-02134</t>
  </si>
  <si>
    <t>23-02135</t>
  </si>
  <si>
    <t>23-02136</t>
  </si>
  <si>
    <t>23-02137</t>
  </si>
  <si>
    <t>23-02138</t>
  </si>
  <si>
    <t>23-02139</t>
  </si>
  <si>
    <t>23-02140</t>
  </si>
  <si>
    <t>23-02141</t>
  </si>
  <si>
    <t>23-02142</t>
  </si>
  <si>
    <t>23-02143</t>
  </si>
  <si>
    <t>23-02144</t>
  </si>
  <si>
    <t>23-02145</t>
  </si>
  <si>
    <t>23-02146</t>
  </si>
  <si>
    <t>23-02147</t>
  </si>
  <si>
    <t>23-02148</t>
  </si>
  <si>
    <t>23-02149</t>
  </si>
  <si>
    <t>23-02150</t>
  </si>
  <si>
    <t>23-02151</t>
  </si>
  <si>
    <t>23-02152</t>
  </si>
  <si>
    <t>23-02153</t>
  </si>
  <si>
    <t>23-02154</t>
  </si>
  <si>
    <t>23-02155</t>
  </si>
  <si>
    <t>23-02156</t>
  </si>
  <si>
    <t>23-02157</t>
  </si>
  <si>
    <t>23-02158</t>
  </si>
  <si>
    <t>23-02159</t>
  </si>
  <si>
    <t>23-02160</t>
  </si>
  <si>
    <t>23-02161</t>
  </si>
  <si>
    <t>23-02162</t>
  </si>
  <si>
    <t>23-02163</t>
  </si>
  <si>
    <t>23-02164</t>
  </si>
  <si>
    <t>23-02165</t>
  </si>
  <si>
    <t>23-02166</t>
  </si>
  <si>
    <t>23-02167</t>
  </si>
  <si>
    <t>23-02168</t>
  </si>
  <si>
    <t>23-02169</t>
  </si>
  <si>
    <t>23-02170</t>
  </si>
  <si>
    <t>23-02171</t>
  </si>
  <si>
    <t>23-02172</t>
  </si>
  <si>
    <t>23-02173</t>
  </si>
  <si>
    <t>23-02174</t>
  </si>
  <si>
    <t>23-02175</t>
  </si>
  <si>
    <t>23-02176</t>
  </si>
  <si>
    <t>23-02177</t>
  </si>
  <si>
    <t>23-02178</t>
  </si>
  <si>
    <t>23-02179</t>
  </si>
  <si>
    <t>23-02180</t>
  </si>
  <si>
    <t>23-02181</t>
  </si>
  <si>
    <t>23-02182</t>
  </si>
  <si>
    <t>23-02183</t>
  </si>
  <si>
    <t>23-02184</t>
  </si>
  <si>
    <t>24-02185</t>
  </si>
  <si>
    <t>24-02186</t>
  </si>
  <si>
    <t>24-02187</t>
  </si>
  <si>
    <t>24-02188</t>
  </si>
  <si>
    <t>24-02189</t>
  </si>
  <si>
    <t>24-02190</t>
  </si>
  <si>
    <t>24-02191</t>
  </si>
  <si>
    <t>24-02192</t>
  </si>
  <si>
    <t>24-02193</t>
  </si>
  <si>
    <t>24-02194</t>
  </si>
  <si>
    <t>24-02195</t>
  </si>
  <si>
    <t>24-02196</t>
  </si>
  <si>
    <t>24-02197</t>
  </si>
  <si>
    <t>24-02198</t>
  </si>
  <si>
    <t>24-02199</t>
  </si>
  <si>
    <t>24-02200</t>
  </si>
  <si>
    <t>24-02201</t>
  </si>
  <si>
    <t>24-02202</t>
  </si>
  <si>
    <t>24-02203</t>
  </si>
  <si>
    <t>24-02204</t>
  </si>
  <si>
    <t>24-02205</t>
  </si>
  <si>
    <t>24-02206</t>
  </si>
  <si>
    <t>24-02207</t>
  </si>
  <si>
    <t>24-02208</t>
  </si>
  <si>
    <t>24-02209</t>
  </si>
  <si>
    <t>24-02210</t>
  </si>
  <si>
    <t>24-02211</t>
  </si>
  <si>
    <t>24-02212</t>
  </si>
  <si>
    <t>24-02213</t>
  </si>
  <si>
    <t>24-02214</t>
  </si>
  <si>
    <t>24-02215</t>
  </si>
  <si>
    <t>24-02216</t>
  </si>
  <si>
    <t>24-02217</t>
  </si>
  <si>
    <t>24-02218</t>
  </si>
  <si>
    <t>24-02219</t>
  </si>
  <si>
    <t>24-02220</t>
  </si>
  <si>
    <t>24-02221</t>
  </si>
  <si>
    <t>24-02222</t>
  </si>
  <si>
    <t>24-02223</t>
  </si>
  <si>
    <t>24-02224</t>
  </si>
  <si>
    <t>24-02225</t>
  </si>
  <si>
    <t>24-02226</t>
  </si>
  <si>
    <t>24-02229</t>
  </si>
  <si>
    <t>24-02230</t>
  </si>
  <si>
    <t>24-02231</t>
  </si>
  <si>
    <t>24-02232</t>
  </si>
  <si>
    <t>24-02233</t>
  </si>
  <si>
    <t>24-02234</t>
  </si>
  <si>
    <t>24-02235</t>
  </si>
  <si>
    <t>24-02236</t>
  </si>
  <si>
    <t>24-02237</t>
  </si>
  <si>
    <t>24-02238</t>
  </si>
  <si>
    <t>24-02239</t>
  </si>
  <si>
    <t>24-02240</t>
  </si>
  <si>
    <t>24-02241</t>
  </si>
  <si>
    <t>24-02242</t>
  </si>
  <si>
    <t>24-02243</t>
  </si>
  <si>
    <t>24-02244</t>
  </si>
  <si>
    <t>24-02245</t>
  </si>
  <si>
    <t>24-02246</t>
  </si>
  <si>
    <t>24-02247</t>
  </si>
  <si>
    <t>24-02248</t>
  </si>
  <si>
    <t>24-02249</t>
  </si>
  <si>
    <t>24-02250</t>
  </si>
  <si>
    <t>24-02251</t>
  </si>
  <si>
    <t>24-02252</t>
  </si>
  <si>
    <t>24-02253</t>
  </si>
  <si>
    <t>24-02254</t>
  </si>
  <si>
    <t>24-02255</t>
  </si>
  <si>
    <t>24-02256</t>
  </si>
  <si>
    <t>24-02257</t>
  </si>
  <si>
    <t>24-02258</t>
  </si>
  <si>
    <t>24-02259</t>
  </si>
  <si>
    <t>24-02260</t>
  </si>
  <si>
    <t>24-02261</t>
  </si>
  <si>
    <t>24-02262</t>
  </si>
  <si>
    <t>24-02263</t>
  </si>
  <si>
    <t>24-02264</t>
  </si>
  <si>
    <t>24-02265</t>
  </si>
  <si>
    <t>24-02266</t>
  </si>
  <si>
    <t>24-02267</t>
  </si>
  <si>
    <t>24-02268</t>
  </si>
  <si>
    <t>24-02269</t>
  </si>
  <si>
    <t>24-02270</t>
  </si>
  <si>
    <t>24-02271</t>
  </si>
  <si>
    <t>24-02272</t>
  </si>
  <si>
    <t>24-02273</t>
  </si>
  <si>
    <t>24-02274</t>
  </si>
  <si>
    <t>24-02275</t>
  </si>
  <si>
    <t>24-02276</t>
  </si>
  <si>
    <t>24-02277</t>
  </si>
  <si>
    <t>24-02278</t>
  </si>
  <si>
    <t>24-02279</t>
  </si>
  <si>
    <t>24-02280</t>
  </si>
  <si>
    <t>24-02281</t>
  </si>
  <si>
    <t>24-02282</t>
  </si>
  <si>
    <t>24-02283</t>
  </si>
  <si>
    <t>24-02284</t>
  </si>
  <si>
    <t>24-02285</t>
  </si>
  <si>
    <t>24-02286</t>
  </si>
  <si>
    <t>24-02287</t>
  </si>
  <si>
    <t>24-02288</t>
  </si>
  <si>
    <t>24-02289</t>
  </si>
  <si>
    <t>24-02290</t>
  </si>
  <si>
    <t>24-02291</t>
  </si>
  <si>
    <t>24-02292</t>
  </si>
  <si>
    <t>24-02293</t>
  </si>
  <si>
    <t>24-02294</t>
  </si>
  <si>
    <t>24-02295</t>
  </si>
  <si>
    <t>24-02296</t>
  </si>
  <si>
    <t>24-02297</t>
  </si>
  <si>
    <t>24-02298</t>
  </si>
  <si>
    <t>24-02299</t>
  </si>
  <si>
    <t>24-02300</t>
  </si>
  <si>
    <t>24-02301</t>
  </si>
  <si>
    <t>24-02302</t>
  </si>
  <si>
    <t>24-02303</t>
  </si>
  <si>
    <t>24-02304</t>
  </si>
  <si>
    <t>24-02305</t>
  </si>
  <si>
    <t>24-02306</t>
  </si>
  <si>
    <t>24-02307</t>
  </si>
  <si>
    <t>24-02308</t>
  </si>
  <si>
    <t>24-02309</t>
  </si>
  <si>
    <t>24-02310</t>
  </si>
  <si>
    <t>24-02311</t>
  </si>
  <si>
    <t>24-02312</t>
  </si>
  <si>
    <t>24-02313</t>
  </si>
  <si>
    <t>24-02314</t>
  </si>
  <si>
    <t>24-02315</t>
  </si>
  <si>
    <t>25-02316</t>
  </si>
  <si>
    <t>25-02317</t>
  </si>
  <si>
    <t>24-02318</t>
  </si>
  <si>
    <t>25-02319</t>
  </si>
  <si>
    <t>25-02320</t>
  </si>
  <si>
    <t>25-02321</t>
  </si>
  <si>
    <t>25-02322</t>
  </si>
  <si>
    <t>25-02323</t>
  </si>
  <si>
    <t>25-02324</t>
  </si>
  <si>
    <t>25-02325</t>
  </si>
  <si>
    <t>25-02326</t>
  </si>
  <si>
    <t>24-02327</t>
  </si>
  <si>
    <t>25-02328</t>
  </si>
  <si>
    <t>25-02329</t>
  </si>
  <si>
    <t>25-02330</t>
  </si>
  <si>
    <t>25-02331</t>
  </si>
  <si>
    <t>16-02334</t>
  </si>
  <si>
    <t>19-02335</t>
  </si>
  <si>
    <t>25-02336</t>
  </si>
  <si>
    <t>19-02337</t>
  </si>
  <si>
    <t>18-02338</t>
  </si>
  <si>
    <t>18-02339</t>
  </si>
  <si>
    <t>25-02341</t>
  </si>
  <si>
    <t>24-02342</t>
  </si>
  <si>
    <t>24-02343</t>
  </si>
  <si>
    <t>25-02344</t>
  </si>
  <si>
    <t>25-02363</t>
  </si>
  <si>
    <t>25-02381</t>
  </si>
  <si>
    <t xml:space="preserve">16-007N </t>
  </si>
  <si>
    <t>16-009N</t>
  </si>
  <si>
    <t>16-013N</t>
  </si>
  <si>
    <t>16-015N</t>
  </si>
  <si>
    <t>16-016N</t>
  </si>
  <si>
    <t>16-017N</t>
  </si>
  <si>
    <t>16-019N</t>
  </si>
  <si>
    <t>16-020N</t>
  </si>
  <si>
    <t>16-021N</t>
  </si>
  <si>
    <t>16-022N</t>
  </si>
  <si>
    <t>16-023N</t>
  </si>
  <si>
    <t>16-025N</t>
  </si>
  <si>
    <t>16-029N</t>
  </si>
  <si>
    <t>16-032N</t>
  </si>
  <si>
    <t>16-035N</t>
  </si>
  <si>
    <t>16-040N</t>
  </si>
  <si>
    <t>16-046N</t>
  </si>
  <si>
    <t>16-052N</t>
  </si>
  <si>
    <t>16-056N</t>
  </si>
  <si>
    <t>16-059N</t>
  </si>
  <si>
    <t>16-060N</t>
  </si>
  <si>
    <t>16-061N</t>
  </si>
  <si>
    <t>16-062N</t>
  </si>
  <si>
    <t>16-064N</t>
  </si>
  <si>
    <t>16-065N</t>
  </si>
  <si>
    <t>16-071N</t>
  </si>
  <si>
    <t>16-076N</t>
  </si>
  <si>
    <t>16-082N</t>
  </si>
  <si>
    <t>16-083N</t>
  </si>
  <si>
    <t>16-084N</t>
  </si>
  <si>
    <t>16-085N</t>
  </si>
  <si>
    <t>16-086N</t>
  </si>
  <si>
    <t>16-087N</t>
  </si>
  <si>
    <t>16-093N</t>
  </si>
  <si>
    <t>16-099N</t>
  </si>
  <si>
    <t>16-100N</t>
  </si>
  <si>
    <t>16-103N</t>
  </si>
  <si>
    <t>16-104N</t>
  </si>
  <si>
    <t>16-105N</t>
  </si>
  <si>
    <t>16-106N</t>
  </si>
  <si>
    <t>16-107N</t>
  </si>
  <si>
    <t>16-110N</t>
  </si>
  <si>
    <t>16-114N</t>
  </si>
  <si>
    <t>16-115N</t>
  </si>
  <si>
    <t>16-119N</t>
  </si>
  <si>
    <t>16-123N</t>
  </si>
  <si>
    <t>16-124N</t>
  </si>
  <si>
    <t>16-125N</t>
  </si>
  <si>
    <t>16-126N</t>
  </si>
  <si>
    <t>16-130N</t>
  </si>
  <si>
    <t>16-133N</t>
  </si>
  <si>
    <t>16-135N</t>
  </si>
  <si>
    <t>16-136N</t>
  </si>
  <si>
    <t>16-143N</t>
  </si>
  <si>
    <t>16-144N</t>
  </si>
  <si>
    <t>16-151N</t>
  </si>
  <si>
    <t>16-156N</t>
  </si>
  <si>
    <t>17-162N</t>
  </si>
  <si>
    <t>16-163N</t>
  </si>
  <si>
    <t>16-164N</t>
  </si>
  <si>
    <t>17-165N</t>
  </si>
  <si>
    <t>17-166N</t>
  </si>
  <si>
    <t>16-168N</t>
  </si>
  <si>
    <t>16-176N</t>
  </si>
  <si>
    <t>15-181N</t>
  </si>
  <si>
    <t>16-184N</t>
  </si>
  <si>
    <t>16-188N</t>
  </si>
  <si>
    <t>16-189N</t>
  </si>
  <si>
    <t>17-195N</t>
  </si>
  <si>
    <t>16-199N</t>
  </si>
  <si>
    <t>16-200N</t>
  </si>
  <si>
    <t>17-207N</t>
  </si>
  <si>
    <t>17-210N</t>
  </si>
  <si>
    <t>17-211N</t>
  </si>
  <si>
    <t>17-212N</t>
  </si>
  <si>
    <t>17-215N</t>
  </si>
  <si>
    <t>17-224N</t>
  </si>
  <si>
    <t>17-229N</t>
  </si>
  <si>
    <t>17-233N</t>
  </si>
  <si>
    <t>17-235N</t>
  </si>
  <si>
    <t>17-236N</t>
  </si>
  <si>
    <t>18-239N</t>
  </si>
  <si>
    <t>18-240N</t>
  </si>
  <si>
    <t>18-245N</t>
  </si>
  <si>
    <t>18-246N</t>
  </si>
  <si>
    <t>18-253N</t>
  </si>
  <si>
    <t>18-259N</t>
  </si>
  <si>
    <t>18-264N</t>
  </si>
  <si>
    <t>18-271N</t>
  </si>
  <si>
    <t>18-274N</t>
  </si>
  <si>
    <t>18-276N</t>
  </si>
  <si>
    <t>18-280N</t>
  </si>
  <si>
    <t>18-281N</t>
  </si>
  <si>
    <t>18-283N</t>
  </si>
  <si>
    <t>18-292N</t>
  </si>
  <si>
    <t>18-293N</t>
  </si>
  <si>
    <t>18-300N</t>
  </si>
  <si>
    <t>18-301N</t>
  </si>
  <si>
    <t>18-303N</t>
  </si>
  <si>
    <t>18-305N</t>
  </si>
  <si>
    <t>19-312N</t>
  </si>
  <si>
    <t>19-315N</t>
  </si>
  <si>
    <t>19-317N</t>
  </si>
  <si>
    <t>19-320N</t>
  </si>
  <si>
    <t>19-321N</t>
  </si>
  <si>
    <t>19-322N</t>
  </si>
  <si>
    <t>19-323N</t>
  </si>
  <si>
    <t>19-327N</t>
  </si>
  <si>
    <t>19-329N</t>
  </si>
  <si>
    <t>19-330N</t>
  </si>
  <si>
    <t>19-331N</t>
  </si>
  <si>
    <t>19-335N</t>
  </si>
  <si>
    <t>19-338N</t>
  </si>
  <si>
    <t>19-339N</t>
  </si>
  <si>
    <t>19-342N</t>
  </si>
  <si>
    <t>19-343N</t>
  </si>
  <si>
    <t>19-358N</t>
  </si>
  <si>
    <t>19-364N</t>
  </si>
  <si>
    <t>19-368N</t>
  </si>
  <si>
    <t>19-369N</t>
  </si>
  <si>
    <t>20-374N</t>
  </si>
  <si>
    <t>20-378N</t>
  </si>
  <si>
    <t>20-383N</t>
  </si>
  <si>
    <t>20-386N</t>
  </si>
  <si>
    <t>20-387N</t>
  </si>
  <si>
    <t>20-388N</t>
  </si>
  <si>
    <t>20-389N</t>
  </si>
  <si>
    <t>20-390N</t>
  </si>
  <si>
    <t>20-393N</t>
  </si>
  <si>
    <t>20-397N</t>
  </si>
  <si>
    <t>20-398N</t>
  </si>
  <si>
    <t>20-399N</t>
  </si>
  <si>
    <t>20-402N</t>
  </si>
  <si>
    <t>20-403N</t>
  </si>
  <si>
    <t>20-404N</t>
  </si>
  <si>
    <t>20-409N</t>
  </si>
  <si>
    <t>20-410N</t>
  </si>
  <si>
    <t>20-411N</t>
  </si>
  <si>
    <t>20-412N</t>
  </si>
  <si>
    <t>20-413N</t>
  </si>
  <si>
    <t>20-415N</t>
  </si>
  <si>
    <t>20-418N</t>
  </si>
  <si>
    <t>20-422N</t>
  </si>
  <si>
    <t>20-423N</t>
  </si>
  <si>
    <t>20-424N</t>
  </si>
  <si>
    <t>20-425N</t>
  </si>
  <si>
    <t>20-430N</t>
  </si>
  <si>
    <t>20-431N</t>
  </si>
  <si>
    <t>21-432N</t>
  </si>
  <si>
    <t>21-434N</t>
  </si>
  <si>
    <t>21-436N</t>
  </si>
  <si>
    <t>21-441N</t>
  </si>
  <si>
    <t>21-445N</t>
  </si>
  <si>
    <t>21-451N</t>
  </si>
  <si>
    <t>21-452N</t>
  </si>
  <si>
    <t>21-462N</t>
  </si>
  <si>
    <t>21-464N</t>
  </si>
  <si>
    <t>21-465N</t>
  </si>
  <si>
    <t>21-466N</t>
  </si>
  <si>
    <t>21-468N</t>
  </si>
  <si>
    <t>21-472N</t>
  </si>
  <si>
    <t>21-473N</t>
  </si>
  <si>
    <t>21-474N</t>
  </si>
  <si>
    <t>21-475N</t>
  </si>
  <si>
    <t>21-476N</t>
  </si>
  <si>
    <t>21-478N</t>
  </si>
  <si>
    <t>21-480N</t>
  </si>
  <si>
    <t>21-481N</t>
  </si>
  <si>
    <t>21-482N</t>
  </si>
  <si>
    <t>21-489N</t>
  </si>
  <si>
    <t>21-490N</t>
  </si>
  <si>
    <t>21-491N</t>
  </si>
  <si>
    <t>21-493N</t>
  </si>
  <si>
    <t>21-496N</t>
  </si>
  <si>
    <t>21-498N</t>
  </si>
  <si>
    <t>21-499N</t>
  </si>
  <si>
    <t>21-500N</t>
  </si>
  <si>
    <t>21-501N</t>
  </si>
  <si>
    <t>21-502N</t>
  </si>
  <si>
    <t>21-503N</t>
  </si>
  <si>
    <t>21-504N</t>
  </si>
  <si>
    <t>21-505N</t>
  </si>
  <si>
    <t>21-506N</t>
  </si>
  <si>
    <t>21-509N</t>
  </si>
  <si>
    <t>21-510N</t>
  </si>
  <si>
    <t>21-511N</t>
  </si>
  <si>
    <t>21-517N</t>
  </si>
  <si>
    <t>21-518N</t>
  </si>
  <si>
    <t>21-521N</t>
  </si>
  <si>
    <t>21-522N</t>
  </si>
  <si>
    <t>21-529N</t>
  </si>
  <si>
    <t>21-533N</t>
  </si>
  <si>
    <t>21-534N</t>
  </si>
  <si>
    <t>21-535N</t>
  </si>
  <si>
    <t>21-536N</t>
  </si>
  <si>
    <t>21-537N</t>
  </si>
  <si>
    <t>21-541N</t>
  </si>
  <si>
    <t>21-544N</t>
  </si>
  <si>
    <t>21-547N</t>
  </si>
  <si>
    <t>21-548N</t>
  </si>
  <si>
    <t>21-550N</t>
  </si>
  <si>
    <t>21-551N</t>
  </si>
  <si>
    <t>21-556N</t>
  </si>
  <si>
    <t>21-558N</t>
  </si>
  <si>
    <t>21-559N</t>
  </si>
  <si>
    <t>24-560N</t>
  </si>
  <si>
    <t>24-561N</t>
  </si>
  <si>
    <t>24-562N</t>
  </si>
  <si>
    <t>24-563N</t>
  </si>
  <si>
    <t>24-564N</t>
  </si>
  <si>
    <t>24-565N</t>
  </si>
  <si>
    <t>24-566N</t>
  </si>
  <si>
    <t>22-AB01</t>
  </si>
  <si>
    <t>18-AB02</t>
  </si>
  <si>
    <t>21-AB03</t>
  </si>
  <si>
    <t>21-AB04</t>
  </si>
  <si>
    <t>20-AB05</t>
  </si>
  <si>
    <t>17-AB06</t>
  </si>
  <si>
    <t>20-NA01</t>
  </si>
  <si>
    <t>20-NA02</t>
  </si>
  <si>
    <t>20-NA03</t>
  </si>
  <si>
    <t>20-NA04</t>
  </si>
  <si>
    <t>20-NA05</t>
  </si>
  <si>
    <t>20-NA06</t>
  </si>
  <si>
    <t>24-NA07</t>
  </si>
  <si>
    <t>24-NA08</t>
  </si>
  <si>
    <t>25-NA09</t>
  </si>
  <si>
    <t>25-NA10</t>
  </si>
  <si>
    <t>25-NA11</t>
  </si>
  <si>
    <t>25-NA12</t>
  </si>
  <si>
    <t>25-NA13</t>
  </si>
  <si>
    <t>25-NA14</t>
  </si>
  <si>
    <t>20-NA15</t>
  </si>
  <si>
    <t>16-NA16</t>
  </si>
  <si>
    <t>16-NA17</t>
  </si>
  <si>
    <t>21-NA18</t>
  </si>
  <si>
    <t>20-OS01</t>
  </si>
  <si>
    <t>20-OS02</t>
  </si>
  <si>
    <t>20-OS03</t>
  </si>
  <si>
    <t>20-OS04</t>
  </si>
  <si>
    <t>20-OS05</t>
  </si>
  <si>
    <t>20-OS06</t>
  </si>
  <si>
    <t>20-OS07</t>
  </si>
  <si>
    <t>20-OS08</t>
  </si>
  <si>
    <t>20-OS09</t>
  </si>
  <si>
    <t>20-OS10</t>
  </si>
  <si>
    <t>20-OS11</t>
  </si>
  <si>
    <t>20-OS12</t>
  </si>
  <si>
    <t>24-OS13</t>
  </si>
  <si>
    <t>20-OS14</t>
  </si>
  <si>
    <t>20-OS15</t>
  </si>
  <si>
    <t>20-OS16</t>
  </si>
  <si>
    <t>20-OS17</t>
  </si>
  <si>
    <t>20-OS18</t>
  </si>
  <si>
    <t>23-OS19</t>
  </si>
  <si>
    <t>23-OS20</t>
  </si>
  <si>
    <t>20-OS21</t>
  </si>
  <si>
    <t>20-OS22</t>
  </si>
  <si>
    <t>24-OS23</t>
  </si>
  <si>
    <t>20-OS24</t>
  </si>
  <si>
    <t>20-OS25</t>
  </si>
  <si>
    <t>24-OS26</t>
  </si>
  <si>
    <t xml:space="preserve">Abon </t>
  </si>
  <si>
    <t>Alacquio</t>
  </si>
  <si>
    <t>Cabat, Ester</t>
  </si>
  <si>
    <t xml:space="preserve">Roland </t>
  </si>
  <si>
    <t>Catherine</t>
  </si>
  <si>
    <t>Teofilo</t>
  </si>
  <si>
    <t>Corpuz</t>
  </si>
  <si>
    <t>Edwin</t>
  </si>
  <si>
    <t>Balawag</t>
  </si>
  <si>
    <t>Lilia</t>
  </si>
  <si>
    <t>Dagwasi</t>
  </si>
  <si>
    <t>Dakiwag</t>
  </si>
  <si>
    <t>Alix</t>
  </si>
  <si>
    <t>Apig</t>
  </si>
  <si>
    <t>Dalayday</t>
  </si>
  <si>
    <t>Romelia</t>
  </si>
  <si>
    <t>Dangatag</t>
  </si>
  <si>
    <t>Jodylyn</t>
  </si>
  <si>
    <t>Romeo</t>
  </si>
  <si>
    <t>Maduli</t>
  </si>
  <si>
    <t>Dao-wan</t>
  </si>
  <si>
    <t>Danilo</t>
  </si>
  <si>
    <t>Lagasi</t>
  </si>
  <si>
    <t>Daquigan</t>
  </si>
  <si>
    <t>Alexander</t>
  </si>
  <si>
    <t>Viado</t>
  </si>
  <si>
    <t>Dawaten</t>
  </si>
  <si>
    <t>Simeon</t>
  </si>
  <si>
    <t>Padio-an</t>
  </si>
  <si>
    <t>Juanita</t>
  </si>
  <si>
    <t>Leonida</t>
  </si>
  <si>
    <t>Wilson</t>
  </si>
  <si>
    <t>Diwe-an</t>
  </si>
  <si>
    <t>Clarita</t>
  </si>
  <si>
    <t>Tope</t>
  </si>
  <si>
    <t>Jefferson</t>
  </si>
  <si>
    <t>Dulay</t>
  </si>
  <si>
    <t>Malin</t>
  </si>
  <si>
    <t>Dominga</t>
  </si>
  <si>
    <t>Garcia</t>
  </si>
  <si>
    <t>Alfred</t>
  </si>
  <si>
    <t>Biluan</t>
  </si>
  <si>
    <t>Elizabeth</t>
  </si>
  <si>
    <t>Geofry</t>
  </si>
  <si>
    <t>Dumawing</t>
  </si>
  <si>
    <t>Dumayag</t>
  </si>
  <si>
    <t>Carlos</t>
  </si>
  <si>
    <t>Jamarolin</t>
  </si>
  <si>
    <t>Mira</t>
  </si>
  <si>
    <t>Nora</t>
  </si>
  <si>
    <t>Fallorina</t>
  </si>
  <si>
    <t>Emily</t>
  </si>
  <si>
    <t>Mabiasan</t>
  </si>
  <si>
    <t>Celestino</t>
  </si>
  <si>
    <t>Widay</t>
  </si>
  <si>
    <t>Irish</t>
  </si>
  <si>
    <t>Gacoscos</t>
  </si>
  <si>
    <t>Lanny</t>
  </si>
  <si>
    <t>Gaddawon</t>
  </si>
  <si>
    <t>Julieta</t>
  </si>
  <si>
    <t>Velasco</t>
  </si>
  <si>
    <t>Rolly</t>
  </si>
  <si>
    <t>Macario</t>
  </si>
  <si>
    <t>Rosalinda</t>
  </si>
  <si>
    <t>Sta. Ines</t>
  </si>
  <si>
    <t>Galleto</t>
  </si>
  <si>
    <t>Bawayan</t>
  </si>
  <si>
    <t>Gannisi</t>
  </si>
  <si>
    <t>Hazem</t>
  </si>
  <si>
    <t>Almeda</t>
  </si>
  <si>
    <t>Gegelyn</t>
  </si>
  <si>
    <t>Garma</t>
  </si>
  <si>
    <t>Agustina</t>
  </si>
  <si>
    <t>Gollingoy</t>
  </si>
  <si>
    <t>Alejandro</t>
  </si>
  <si>
    <t>Latawan</t>
  </si>
  <si>
    <t>Ocampo</t>
  </si>
  <si>
    <t>Paga</t>
  </si>
  <si>
    <t>Paulita</t>
  </si>
  <si>
    <t>Nelson</t>
  </si>
  <si>
    <t>Vicente</t>
  </si>
  <si>
    <t>Brian</t>
  </si>
  <si>
    <t>L</t>
  </si>
  <si>
    <t>Jarra</t>
  </si>
  <si>
    <t>Editha</t>
  </si>
  <si>
    <t>Kinao</t>
  </si>
  <si>
    <t>Marlon</t>
  </si>
  <si>
    <t>Duran</t>
  </si>
  <si>
    <t>Daniel</t>
  </si>
  <si>
    <t>Lazo</t>
  </si>
  <si>
    <t>Joey</t>
  </si>
  <si>
    <t>Latugat</t>
  </si>
  <si>
    <t>Elenita</t>
  </si>
  <si>
    <t>Lazaro</t>
  </si>
  <si>
    <t>Annie-Lyn</t>
  </si>
  <si>
    <t>Maria Leonora</t>
  </si>
  <si>
    <t>Biado</t>
  </si>
  <si>
    <t>Rosa</t>
  </si>
  <si>
    <t>Shalee Mar</t>
  </si>
  <si>
    <t>Legaspi</t>
  </si>
  <si>
    <t>Natividad</t>
  </si>
  <si>
    <t>Leguis</t>
  </si>
  <si>
    <t>Jaybonn</t>
  </si>
  <si>
    <t>Refugia</t>
  </si>
  <si>
    <t>Jenalyn</t>
  </si>
  <si>
    <t>Limangan</t>
  </si>
  <si>
    <t>Lingbawan</t>
  </si>
  <si>
    <t>Vicky</t>
  </si>
  <si>
    <t>Reyes</t>
  </si>
  <si>
    <t>Litorco</t>
  </si>
  <si>
    <t>Adornado</t>
  </si>
  <si>
    <t>Pinpin</t>
  </si>
  <si>
    <t>Lomas-I</t>
  </si>
  <si>
    <t>Avegel Grace</t>
  </si>
  <si>
    <t>May</t>
  </si>
  <si>
    <t>Nelia</t>
  </si>
  <si>
    <t>T.</t>
  </si>
  <si>
    <t>Magaway</t>
  </si>
  <si>
    <t>Beda</t>
  </si>
  <si>
    <t>Buyogan</t>
  </si>
  <si>
    <t>Veronica</t>
  </si>
  <si>
    <t>Agub</t>
  </si>
  <si>
    <t>Maiyao</t>
  </si>
  <si>
    <t>Anastacia</t>
  </si>
  <si>
    <t>Gunday</t>
  </si>
  <si>
    <t>Zenaida</t>
  </si>
  <si>
    <t>Consolacion</t>
  </si>
  <si>
    <t>Nancy</t>
  </si>
  <si>
    <t>Romulo</t>
  </si>
  <si>
    <t>Sheryl</t>
  </si>
  <si>
    <t>Gayaman</t>
  </si>
  <si>
    <t>Mendoza</t>
  </si>
  <si>
    <t>Jun</t>
  </si>
  <si>
    <t>Compas</t>
  </si>
  <si>
    <t>Merin</t>
  </si>
  <si>
    <t>Salvacion</t>
  </si>
  <si>
    <t>Morales</t>
  </si>
  <si>
    <t>Magdalena</t>
  </si>
  <si>
    <t>Andagui</t>
  </si>
  <si>
    <t>Manuela</t>
  </si>
  <si>
    <t>Acgao</t>
  </si>
  <si>
    <t>Owek</t>
  </si>
  <si>
    <t>Cecilia</t>
  </si>
  <si>
    <t>Arthur</t>
  </si>
  <si>
    <t>Gagolina</t>
  </si>
  <si>
    <t>Fermin</t>
  </si>
  <si>
    <t>Manadao</t>
  </si>
  <si>
    <t>Mariano</t>
  </si>
  <si>
    <t>Tarit</t>
  </si>
  <si>
    <t>Natalia</t>
  </si>
  <si>
    <t>Baniatan</t>
  </si>
  <si>
    <t>Regielyn</t>
  </si>
  <si>
    <t>Pagaduan</t>
  </si>
  <si>
    <t>Gemalene</t>
  </si>
  <si>
    <t>Maydeth</t>
  </si>
  <si>
    <t>Jemuel</t>
  </si>
  <si>
    <t>Rosemarie</t>
  </si>
  <si>
    <t>Taluyan</t>
  </si>
  <si>
    <t>Pasat</t>
  </si>
  <si>
    <t>Orlando</t>
  </si>
  <si>
    <t>Picat</t>
  </si>
  <si>
    <t>Perez</t>
  </si>
  <si>
    <t>Judyrick</t>
  </si>
  <si>
    <t>Rizford</t>
  </si>
  <si>
    <t>Ponce</t>
  </si>
  <si>
    <t>Amelyn</t>
  </si>
  <si>
    <t>Armando</t>
  </si>
  <si>
    <t>Acub</t>
  </si>
  <si>
    <t>Elvira</t>
  </si>
  <si>
    <t>Fabia</t>
  </si>
  <si>
    <t>Frenie</t>
  </si>
  <si>
    <t>Gayudan</t>
  </si>
  <si>
    <t>Shirly</t>
  </si>
  <si>
    <t>Sabelo</t>
  </si>
  <si>
    <t>Juliana</t>
  </si>
  <si>
    <t>Lito</t>
  </si>
  <si>
    <t>Dalunag</t>
  </si>
  <si>
    <t>Soliven</t>
  </si>
  <si>
    <t>Melba</t>
  </si>
  <si>
    <t>Imperial</t>
  </si>
  <si>
    <t>Max</t>
  </si>
  <si>
    <t>Juan</t>
  </si>
  <si>
    <t>Soriano</t>
  </si>
  <si>
    <t xml:space="preserve">John </t>
  </si>
  <si>
    <t>Rivera</t>
  </si>
  <si>
    <t>Perlita</t>
  </si>
  <si>
    <t>Taguimacon</t>
  </si>
  <si>
    <t>Regina</t>
  </si>
  <si>
    <t>Jenelyn</t>
  </si>
  <si>
    <t>Baniaga</t>
  </si>
  <si>
    <t>Margarita</t>
  </si>
  <si>
    <t>Bulaat</t>
  </si>
  <si>
    <t>Richard</t>
  </si>
  <si>
    <t>Bula-at</t>
  </si>
  <si>
    <t>Rodiny</t>
  </si>
  <si>
    <t>Estrella</t>
  </si>
  <si>
    <t>Nonog</t>
  </si>
  <si>
    <t>Melanie</t>
  </si>
  <si>
    <t>Gumaad</t>
  </si>
  <si>
    <t>Tinenan</t>
  </si>
  <si>
    <t>Loreto</t>
  </si>
  <si>
    <t>Tismo</t>
  </si>
  <si>
    <t>Danilie</t>
  </si>
  <si>
    <t>Sierra Lorena</t>
  </si>
  <si>
    <t>Yolanda</t>
  </si>
  <si>
    <t>Camilo</t>
  </si>
  <si>
    <t>Joaquin</t>
  </si>
  <si>
    <t>Kimao</t>
  </si>
  <si>
    <t>Tito</t>
  </si>
  <si>
    <t>Antonio</t>
  </si>
  <si>
    <t>Reynaldo</t>
  </si>
  <si>
    <t>Balimbing</t>
  </si>
  <si>
    <t>Valle</t>
  </si>
  <si>
    <t>Aguilar</t>
  </si>
  <si>
    <t>Agustin</t>
  </si>
  <si>
    <t>Martinez</t>
  </si>
  <si>
    <t>Tomolba</t>
  </si>
  <si>
    <t>Visaya</t>
  </si>
  <si>
    <t>Gregorio</t>
  </si>
  <si>
    <t>Siploc</t>
  </si>
  <si>
    <t>Daus</t>
  </si>
  <si>
    <t>Wingnga</t>
  </si>
  <si>
    <t>Adonis Dante</t>
  </si>
  <si>
    <t>Comia-as</t>
  </si>
  <si>
    <t>Benjamin</t>
  </si>
  <si>
    <t>Bello</t>
  </si>
  <si>
    <t>Alan</t>
  </si>
  <si>
    <t>Galao-gao</t>
  </si>
  <si>
    <t>Gurengad</t>
  </si>
  <si>
    <t>Annie-Hope</t>
  </si>
  <si>
    <t>Buminsay</t>
  </si>
  <si>
    <t>Jr</t>
  </si>
  <si>
    <t>Manlesi</t>
  </si>
  <si>
    <t>Francisco</t>
  </si>
  <si>
    <t>Basungit</t>
  </si>
  <si>
    <t>Atanacio</t>
  </si>
  <si>
    <t>Rebecca</t>
  </si>
  <si>
    <t>Comdang</t>
  </si>
  <si>
    <t>Lagaban</t>
  </si>
  <si>
    <t>Jordan</t>
  </si>
  <si>
    <t>Dacol</t>
  </si>
  <si>
    <t>Esis</t>
  </si>
  <si>
    <t>Depagon</t>
  </si>
  <si>
    <t>Gina</t>
  </si>
  <si>
    <t>Alaman, Beverly B.</t>
  </si>
  <si>
    <t>Diway</t>
  </si>
  <si>
    <t>Suzette</t>
  </si>
  <si>
    <t>Analyn</t>
  </si>
  <si>
    <t>Sharon</t>
  </si>
  <si>
    <t>Relie</t>
  </si>
  <si>
    <t>Mangay-ayam</t>
  </si>
  <si>
    <t>Mary Jane</t>
  </si>
  <si>
    <t>Ismael</t>
  </si>
  <si>
    <t>Aguban</t>
  </si>
  <si>
    <t>Ondoy, Jonalyn</t>
  </si>
  <si>
    <t>Anabel</t>
  </si>
  <si>
    <t>Ronald</t>
  </si>
  <si>
    <t>Bonobon</t>
  </si>
  <si>
    <t>Caguimbal</t>
  </si>
  <si>
    <t>Pendel</t>
  </si>
  <si>
    <t>Guinolong</t>
  </si>
  <si>
    <t>Victoria</t>
  </si>
  <si>
    <t>Recto</t>
  </si>
  <si>
    <t>Laigo, Johny</t>
  </si>
  <si>
    <t>Gadwang</t>
  </si>
  <si>
    <t>Lumiwan</t>
  </si>
  <si>
    <t>Bona, Stanley</t>
  </si>
  <si>
    <t>Badeng</t>
  </si>
  <si>
    <t>Gonayon</t>
  </si>
  <si>
    <t>Vidal</t>
  </si>
  <si>
    <t>Rowena</t>
  </si>
  <si>
    <t>Ulero</t>
  </si>
  <si>
    <t>Maglanoc</t>
  </si>
  <si>
    <t>Villamante</t>
  </si>
  <si>
    <t>Panganiban</t>
  </si>
  <si>
    <t>Abalos</t>
  </si>
  <si>
    <t>Precious</t>
  </si>
  <si>
    <t>Ngiludan</t>
  </si>
  <si>
    <t>Luis</t>
  </si>
  <si>
    <t>Maribel</t>
  </si>
  <si>
    <t>Pagador</t>
  </si>
  <si>
    <t>Dug-A</t>
  </si>
  <si>
    <t>Genevieve</t>
  </si>
  <si>
    <t>Iguid</t>
  </si>
  <si>
    <t>Mejia</t>
  </si>
  <si>
    <t>Verbo</t>
  </si>
  <si>
    <t>Janice</t>
  </si>
  <si>
    <t>Peralta</t>
  </si>
  <si>
    <t>Quarteros</t>
  </si>
  <si>
    <t>Cammagay</t>
  </si>
  <si>
    <t>Amiyan</t>
  </si>
  <si>
    <t>Banagui</t>
  </si>
  <si>
    <t>Cortez</t>
  </si>
  <si>
    <t>Erlinda</t>
  </si>
  <si>
    <t>Lindayo</t>
  </si>
  <si>
    <t>Asingal</t>
  </si>
  <si>
    <t>Edmund</t>
  </si>
  <si>
    <t>Acay</t>
  </si>
  <si>
    <t>Aggasid</t>
  </si>
  <si>
    <t>Gumabao</t>
  </si>
  <si>
    <t>Simon</t>
  </si>
  <si>
    <t>Dibalde</t>
  </si>
  <si>
    <t>Rolando</t>
  </si>
  <si>
    <t>Rodolfo</t>
  </si>
  <si>
    <t>Jerry</t>
  </si>
  <si>
    <t>Talata</t>
  </si>
  <si>
    <t>Buking</t>
  </si>
  <si>
    <t>Amistad</t>
  </si>
  <si>
    <t>Eugenio</t>
  </si>
  <si>
    <t>Gagucas</t>
  </si>
  <si>
    <t>Diana</t>
  </si>
  <si>
    <t>Bartolome</t>
  </si>
  <si>
    <t>Licudine</t>
  </si>
  <si>
    <t>Rentura</t>
  </si>
  <si>
    <t>Carino</t>
  </si>
  <si>
    <t>Calsiyao</t>
  </si>
  <si>
    <t>Jerico</t>
  </si>
  <si>
    <t>Bocngil</t>
  </si>
  <si>
    <t>Buelta</t>
  </si>
  <si>
    <t>Laggui</t>
  </si>
  <si>
    <t>Rosalina</t>
  </si>
  <si>
    <t>Bonifacio</t>
  </si>
  <si>
    <t>Signbon</t>
  </si>
  <si>
    <t>Guliquey</t>
  </si>
  <si>
    <t>Cimafranca</t>
  </si>
  <si>
    <t>Marieta</t>
  </si>
  <si>
    <t>Ariz</t>
  </si>
  <si>
    <t>Bambalan</t>
  </si>
  <si>
    <t>Fernandez</t>
  </si>
  <si>
    <t>Ruben</t>
  </si>
  <si>
    <t>Baculi</t>
  </si>
  <si>
    <t>Sargit</t>
  </si>
  <si>
    <t>Balcanao</t>
  </si>
  <si>
    <t>Pascual</t>
  </si>
  <si>
    <t>Lugtu</t>
  </si>
  <si>
    <t>Nicolas</t>
  </si>
  <si>
    <t>Galinggan</t>
  </si>
  <si>
    <t>Bal-o</t>
  </si>
  <si>
    <t>Dick</t>
  </si>
  <si>
    <t>Gaydoen</t>
  </si>
  <si>
    <t>Cagwayan</t>
  </si>
  <si>
    <t>Bumokit</t>
  </si>
  <si>
    <t>Brent</t>
  </si>
  <si>
    <t>Bumukit</t>
  </si>
  <si>
    <t>Igo</t>
  </si>
  <si>
    <t>Wangdali</t>
  </si>
  <si>
    <t>Basinga</t>
  </si>
  <si>
    <t>Dug-a</t>
  </si>
  <si>
    <t>Masiglat</t>
  </si>
  <si>
    <t>Melody</t>
  </si>
  <si>
    <t>Kidatan</t>
  </si>
  <si>
    <t>Quezon</t>
  </si>
  <si>
    <t>Mary Joy</t>
  </si>
  <si>
    <t>Banggot</t>
  </si>
  <si>
    <t>Bitanga</t>
  </si>
  <si>
    <t>Jessie</t>
  </si>
  <si>
    <t>Fernando</t>
  </si>
  <si>
    <t>Deeg</t>
  </si>
  <si>
    <t>Cagwayan, Saturnina A.</t>
  </si>
  <si>
    <t>Alaman</t>
  </si>
  <si>
    <t>Jerome</t>
  </si>
  <si>
    <t>Limbawan</t>
  </si>
  <si>
    <t>Ceynas</t>
  </si>
  <si>
    <t>Anita</t>
  </si>
  <si>
    <t>Dawagan</t>
  </si>
  <si>
    <t>Padua</t>
  </si>
  <si>
    <t>Bangsara</t>
  </si>
  <si>
    <t>Ducayag</t>
  </si>
  <si>
    <t>Debalde</t>
  </si>
  <si>
    <t>Caridad</t>
  </si>
  <si>
    <t>Kelly</t>
  </si>
  <si>
    <t>Evangelyn</t>
  </si>
  <si>
    <t>Indammog</t>
  </si>
  <si>
    <t>Ongat</t>
  </si>
  <si>
    <t>Jimmy</t>
  </si>
  <si>
    <t>Tam-og</t>
  </si>
  <si>
    <t>Gulayan</t>
  </si>
  <si>
    <t>Addon</t>
  </si>
  <si>
    <t>Gagolingan</t>
  </si>
  <si>
    <t>Robert</t>
  </si>
  <si>
    <t>Banganan</t>
  </si>
  <si>
    <t>Gussawel</t>
  </si>
  <si>
    <t>Wecca</t>
  </si>
  <si>
    <t>Bunggay</t>
  </si>
  <si>
    <t>Licudo</t>
  </si>
  <si>
    <t>Obiar</t>
  </si>
  <si>
    <t>Garlando</t>
  </si>
  <si>
    <t>Venus</t>
  </si>
  <si>
    <t>Dumadac</t>
  </si>
  <si>
    <t>Christian</t>
  </si>
  <si>
    <t>Gonzales</t>
  </si>
  <si>
    <t>Briones</t>
  </si>
  <si>
    <t>Rodel</t>
  </si>
  <si>
    <t>Rago</t>
  </si>
  <si>
    <t>Grace</t>
  </si>
  <si>
    <t>Basitao</t>
  </si>
  <si>
    <t>Bayubay</t>
  </si>
  <si>
    <t>Tuguinay</t>
  </si>
  <si>
    <t>Diawan</t>
  </si>
  <si>
    <t>Alisangco</t>
  </si>
  <si>
    <t>Moses</t>
  </si>
  <si>
    <t>Buaquen</t>
  </si>
  <si>
    <t>Samatra</t>
  </si>
  <si>
    <t>Peril</t>
  </si>
  <si>
    <t>Banno-oy</t>
  </si>
  <si>
    <t>Albing</t>
  </si>
  <si>
    <t>Imelda</t>
  </si>
  <si>
    <t>Accad</t>
  </si>
  <si>
    <t>Baggas</t>
  </si>
  <si>
    <t>Asurin</t>
  </si>
  <si>
    <t>Jocelyn</t>
  </si>
  <si>
    <t>Azurin</t>
  </si>
  <si>
    <t>Wanason</t>
  </si>
  <si>
    <t>Quintin</t>
  </si>
  <si>
    <t>Gunnawa</t>
  </si>
  <si>
    <t>Digna</t>
  </si>
  <si>
    <t>Banaga</t>
  </si>
  <si>
    <t>Rosita</t>
  </si>
  <si>
    <t>Castillo</t>
  </si>
  <si>
    <t>Dingayan</t>
  </si>
  <si>
    <t>Teresita</t>
  </si>
  <si>
    <t>Onal</t>
  </si>
  <si>
    <t>Buyugan</t>
  </si>
  <si>
    <t>Gulingan</t>
  </si>
  <si>
    <t>Jomar</t>
  </si>
  <si>
    <t>Alipda</t>
  </si>
  <si>
    <t>Alvin</t>
  </si>
  <si>
    <t>Salicob</t>
  </si>
  <si>
    <t>Jonathan</t>
  </si>
  <si>
    <t>Martin</t>
  </si>
  <si>
    <t>Dao-as</t>
  </si>
  <si>
    <t>Mogao</t>
  </si>
  <si>
    <t>Kimmayong</t>
  </si>
  <si>
    <t>Lingayo</t>
  </si>
  <si>
    <t>Mirasol</t>
  </si>
  <si>
    <t>Bontao</t>
  </si>
  <si>
    <t xml:space="preserve">Boguen </t>
  </si>
  <si>
    <t>Biluwan</t>
  </si>
  <si>
    <t>Manalay</t>
  </si>
  <si>
    <t>Lasang</t>
  </si>
  <si>
    <t>Ramos</t>
  </si>
  <si>
    <t>Mario</t>
  </si>
  <si>
    <t>Lopez</t>
  </si>
  <si>
    <t>Gadduang</t>
  </si>
  <si>
    <t>Liagao</t>
  </si>
  <si>
    <t>Dennis</t>
  </si>
  <si>
    <t>Massinnnac</t>
  </si>
  <si>
    <t>Opal</t>
  </si>
  <si>
    <t>Bucog</t>
  </si>
  <si>
    <t>Presoris</t>
  </si>
  <si>
    <t>Palas</t>
  </si>
  <si>
    <t>Labaddan</t>
  </si>
  <si>
    <t>Palos</t>
  </si>
  <si>
    <t>Susana</t>
  </si>
  <si>
    <t>Erese</t>
  </si>
  <si>
    <t>Delos Santos</t>
  </si>
  <si>
    <t>Bansig</t>
  </si>
  <si>
    <t>Gumbi</t>
  </si>
  <si>
    <t>Leonard</t>
  </si>
  <si>
    <t>Sibayan</t>
  </si>
  <si>
    <t>Marcelo</t>
  </si>
  <si>
    <t>Lawagan</t>
  </si>
  <si>
    <t>Dinanas</t>
  </si>
  <si>
    <t>Conrado</t>
  </si>
  <si>
    <t>Bangan</t>
  </si>
  <si>
    <t>Luquingan</t>
  </si>
  <si>
    <t>Bulaquit</t>
  </si>
  <si>
    <t>Wacdagan</t>
  </si>
  <si>
    <t>Viernes</t>
  </si>
  <si>
    <t>Gawan</t>
  </si>
  <si>
    <t>Jureal</t>
  </si>
  <si>
    <t>Pancil</t>
  </si>
  <si>
    <t>Michelle</t>
  </si>
  <si>
    <t>Rico</t>
  </si>
  <si>
    <t>Balila</t>
  </si>
  <si>
    <t>Laureta</t>
  </si>
  <si>
    <t>Gordo</t>
  </si>
  <si>
    <t>Sagasag</t>
  </si>
  <si>
    <t>Dacio</t>
  </si>
  <si>
    <t>Julius</t>
  </si>
  <si>
    <t>Dampagon</t>
  </si>
  <si>
    <t>Bilagot</t>
  </si>
  <si>
    <t>Bolona</t>
  </si>
  <si>
    <t>Bangiyan</t>
  </si>
  <si>
    <t>Sanchez</t>
  </si>
  <si>
    <t>Bula-ay</t>
  </si>
  <si>
    <t>Lardizabal</t>
  </si>
  <si>
    <t>Tupao-e</t>
  </si>
  <si>
    <t>Gallema</t>
  </si>
  <si>
    <t>Baliling</t>
  </si>
  <si>
    <t>Larry</t>
  </si>
  <si>
    <t>Christina</t>
  </si>
  <si>
    <t>Gammad</t>
  </si>
  <si>
    <t>Ricardo</t>
  </si>
  <si>
    <t>Ventura</t>
  </si>
  <si>
    <t>Salinas</t>
  </si>
  <si>
    <t>Mary</t>
  </si>
  <si>
    <t>Garry</t>
  </si>
  <si>
    <t>Gallamoy</t>
  </si>
  <si>
    <t>Suyong</t>
  </si>
  <si>
    <t>Julie</t>
  </si>
  <si>
    <t>Calata</t>
  </si>
  <si>
    <t>Folig</t>
  </si>
  <si>
    <t>Bakuyag</t>
  </si>
  <si>
    <t>Gumilab</t>
  </si>
  <si>
    <t>Gasinga</t>
  </si>
  <si>
    <t>Espirito</t>
  </si>
  <si>
    <t>Mark</t>
  </si>
  <si>
    <t>Osalla</t>
  </si>
  <si>
    <t>Gaduang</t>
  </si>
  <si>
    <t>Sayya-an</t>
  </si>
  <si>
    <t>Norma</t>
  </si>
  <si>
    <t>Pailano</t>
  </si>
  <si>
    <t>Liones</t>
  </si>
  <si>
    <t>Balonggay</t>
  </si>
  <si>
    <t>Cayabo</t>
  </si>
  <si>
    <t>Amada</t>
  </si>
  <si>
    <t>Julie Ann</t>
  </si>
  <si>
    <t>Olosan</t>
  </si>
  <si>
    <t>Gullingoy</t>
  </si>
  <si>
    <t>Jonalyn</t>
  </si>
  <si>
    <t>Malasi</t>
  </si>
  <si>
    <t>Apayao</t>
  </si>
  <si>
    <t>Julian</t>
  </si>
  <si>
    <t>Danny</t>
  </si>
  <si>
    <t>Bucayo</t>
  </si>
  <si>
    <t>Naniong</t>
  </si>
  <si>
    <t>Dionisio</t>
  </si>
  <si>
    <t>Sividal</t>
  </si>
  <si>
    <t>Balingwa</t>
  </si>
  <si>
    <t>Ganongan</t>
  </si>
  <si>
    <t>Maricel</t>
  </si>
  <si>
    <t>Rosete</t>
  </si>
  <si>
    <t>Joseph</t>
  </si>
  <si>
    <t>Viloria</t>
  </si>
  <si>
    <t>Bangngay</t>
  </si>
  <si>
    <t>Fe</t>
  </si>
  <si>
    <t>Palazon</t>
  </si>
  <si>
    <t>Pansil</t>
  </si>
  <si>
    <t>Guiyab</t>
  </si>
  <si>
    <t>Licawa</t>
  </si>
  <si>
    <t>Joan</t>
  </si>
  <si>
    <t>Rodrigues</t>
  </si>
  <si>
    <t>Baluga</t>
  </si>
  <si>
    <t>Jacinto</t>
  </si>
  <si>
    <t>Banatao</t>
  </si>
  <si>
    <t>Wanson</t>
  </si>
  <si>
    <t>Garo</t>
  </si>
  <si>
    <t>Bulanguit</t>
  </si>
  <si>
    <t>Gaano</t>
  </si>
  <si>
    <t>Lambayong</t>
  </si>
  <si>
    <t>Berong</t>
  </si>
  <si>
    <t>Quimao</t>
  </si>
  <si>
    <t>Magno</t>
  </si>
  <si>
    <t>Bangilan</t>
  </si>
  <si>
    <t>Tambawan</t>
  </si>
  <si>
    <t>Torres</t>
  </si>
  <si>
    <t>Boyogan</t>
  </si>
  <si>
    <t>Cadatal</t>
  </si>
  <si>
    <t>Jeoffry</t>
  </si>
  <si>
    <t>Daodaoen</t>
  </si>
  <si>
    <t>Baniwat</t>
  </si>
  <si>
    <t>Pasamic</t>
  </si>
  <si>
    <t>Moldero</t>
  </si>
  <si>
    <t>Roger</t>
  </si>
  <si>
    <t>Bosig</t>
  </si>
  <si>
    <t>Angsub</t>
  </si>
  <si>
    <t>Jarra, Reynaldo Oller</t>
  </si>
  <si>
    <t>Oller</t>
  </si>
  <si>
    <t>Damgasen</t>
  </si>
  <si>
    <t>Ambatali</t>
  </si>
  <si>
    <t>Divina</t>
  </si>
  <si>
    <t>Puddao</t>
  </si>
  <si>
    <t>Angco</t>
  </si>
  <si>
    <t>Emelda</t>
  </si>
  <si>
    <t>Tugginay</t>
  </si>
  <si>
    <t>Dumirag</t>
  </si>
  <si>
    <t>Lingog</t>
  </si>
  <si>
    <t>Espiritu</t>
  </si>
  <si>
    <t>Liggayu</t>
  </si>
  <si>
    <t>Gimotea</t>
  </si>
  <si>
    <t>Feliza</t>
  </si>
  <si>
    <t>Duclan</t>
  </si>
  <si>
    <t>Balawan</t>
  </si>
  <si>
    <t>Marilyn</t>
  </si>
  <si>
    <t>Resma</t>
  </si>
  <si>
    <t>Marjorie</t>
  </si>
  <si>
    <t>Tay-og</t>
  </si>
  <si>
    <t>Oplay</t>
  </si>
  <si>
    <t>Gaddawan</t>
  </si>
  <si>
    <t>Magayam</t>
  </si>
  <si>
    <t>Panabang</t>
  </si>
  <si>
    <t>Abacan</t>
  </si>
  <si>
    <t>Angngad</t>
  </si>
  <si>
    <t>Matias</t>
  </si>
  <si>
    <t>Quinto</t>
  </si>
  <si>
    <t>Evangelista</t>
  </si>
  <si>
    <t>Patricio</t>
  </si>
  <si>
    <t>Waggawag</t>
  </si>
  <si>
    <t>Jaime</t>
  </si>
  <si>
    <t>Ubuan</t>
  </si>
  <si>
    <t>Geron</t>
  </si>
  <si>
    <t>Rodrigo</t>
  </si>
  <si>
    <t>Barlolong</t>
  </si>
  <si>
    <t>Tihada</t>
  </si>
  <si>
    <t>Cabanting</t>
  </si>
  <si>
    <t>Mala, Marvin G.</t>
  </si>
  <si>
    <t>Gubia-on</t>
  </si>
  <si>
    <t>Olaer</t>
  </si>
  <si>
    <t>Esquijo</t>
  </si>
  <si>
    <t>Isabel</t>
  </si>
  <si>
    <t>Randy</t>
  </si>
  <si>
    <t>James</t>
  </si>
  <si>
    <t>Cagwayan, Maribeth</t>
  </si>
  <si>
    <t>Maribeth</t>
  </si>
  <si>
    <t>Agapito</t>
  </si>
  <si>
    <t>Bangsaliw</t>
  </si>
  <si>
    <t>Gofing</t>
  </si>
  <si>
    <t>Salvador</t>
  </si>
  <si>
    <t>Liwan</t>
  </si>
  <si>
    <t>Pagtud</t>
  </si>
  <si>
    <t>Banza</t>
  </si>
  <si>
    <t>Nacino</t>
  </si>
  <si>
    <t>Villaruz</t>
  </si>
  <si>
    <t>Jandoc</t>
  </si>
  <si>
    <t>Padilla</t>
  </si>
  <si>
    <t>Liza</t>
  </si>
  <si>
    <t>Malao, Mike G.</t>
  </si>
  <si>
    <t>Gamongan</t>
  </si>
  <si>
    <t>Buison</t>
  </si>
  <si>
    <t>Ada-ol, Cyrille Ann Luquingan</t>
  </si>
  <si>
    <t>Bucaneg, Paulita B.</t>
  </si>
  <si>
    <t>Bakidan</t>
  </si>
  <si>
    <t>Bucaneg, Noel A.</t>
  </si>
  <si>
    <t>Noel</t>
  </si>
  <si>
    <t>Azcueta</t>
  </si>
  <si>
    <t>Basilan</t>
  </si>
  <si>
    <t>Siagan</t>
  </si>
  <si>
    <t>Florencio</t>
  </si>
  <si>
    <t>Giwagiw</t>
  </si>
  <si>
    <t>Sibaton</t>
  </si>
  <si>
    <t>Mangay-ayam, Crystal</t>
  </si>
  <si>
    <t>Dumilam</t>
  </si>
  <si>
    <t>Malapit, Anna Pearl</t>
  </si>
  <si>
    <t>Bucok</t>
  </si>
  <si>
    <t>Jose, Ronald Ryan</t>
  </si>
  <si>
    <t>Africano</t>
  </si>
  <si>
    <t>Busway</t>
  </si>
  <si>
    <t>Kho</t>
  </si>
  <si>
    <t>Montimolin</t>
  </si>
  <si>
    <t>Caro</t>
  </si>
  <si>
    <t>Sawadan</t>
  </si>
  <si>
    <t>Fredie</t>
  </si>
  <si>
    <t>Dumallit</t>
  </si>
  <si>
    <t>Carmelita</t>
  </si>
  <si>
    <t>Intoy</t>
  </si>
  <si>
    <t>Fabiona</t>
  </si>
  <si>
    <t>Aw-as</t>
  </si>
  <si>
    <t>Sixto</t>
  </si>
  <si>
    <t>Suringga</t>
  </si>
  <si>
    <t>Faustino</t>
  </si>
  <si>
    <t>Daogas</t>
  </si>
  <si>
    <t>Batoy</t>
  </si>
  <si>
    <t>Pio</t>
  </si>
  <si>
    <t>Baguiwan</t>
  </si>
  <si>
    <t>Baguingan</t>
  </si>
  <si>
    <t>Dalinat</t>
  </si>
  <si>
    <t>Sannadan</t>
  </si>
  <si>
    <t>Cariaga</t>
  </si>
  <si>
    <t>Bautista</t>
  </si>
  <si>
    <t>Eduardo</t>
  </si>
  <si>
    <t>Paransat</t>
  </si>
  <si>
    <t>Domini</t>
  </si>
  <si>
    <t xml:space="preserve">Ma. Corazon </t>
  </si>
  <si>
    <t>Balao-as</t>
  </si>
  <si>
    <t>Abbacan</t>
  </si>
  <si>
    <t>Chano</t>
  </si>
  <si>
    <t>Dammay</t>
  </si>
  <si>
    <t>Dawangon</t>
  </si>
  <si>
    <t>Palangdao</t>
  </si>
  <si>
    <t>Centeno</t>
  </si>
  <si>
    <t>Paraguison</t>
  </si>
  <si>
    <t>Eva</t>
  </si>
  <si>
    <t>Ernesto</t>
  </si>
  <si>
    <t>Tumaldong</t>
  </si>
  <si>
    <t>Gusimat</t>
  </si>
  <si>
    <t>Romano</t>
  </si>
  <si>
    <t>Hiquilan</t>
  </si>
  <si>
    <t>Canda</t>
  </si>
  <si>
    <t>Ayangdo</t>
  </si>
  <si>
    <t>Limbayao</t>
  </si>
  <si>
    <t>Banggollay</t>
  </si>
  <si>
    <t>Gilmar</t>
  </si>
  <si>
    <t>Apilado</t>
  </si>
  <si>
    <t>Malasi, John Paul</t>
  </si>
  <si>
    <t>Yao</t>
  </si>
  <si>
    <t>Gilbert</t>
  </si>
  <si>
    <t>Malasi, Ariel O.</t>
  </si>
  <si>
    <t>Decena</t>
  </si>
  <si>
    <t>Ballesteros</t>
  </si>
  <si>
    <t>Ferrer</t>
  </si>
  <si>
    <t>Rachel</t>
  </si>
  <si>
    <t>Baltazar</t>
  </si>
  <si>
    <t>Latorre</t>
  </si>
  <si>
    <t>Lambisan</t>
  </si>
  <si>
    <t>Aglibot</t>
  </si>
  <si>
    <t>Abegail</t>
  </si>
  <si>
    <t>Oria</t>
  </si>
  <si>
    <t>Busig</t>
  </si>
  <si>
    <t>Simangon</t>
  </si>
  <si>
    <t>Osalia</t>
  </si>
  <si>
    <t>Camangian</t>
  </si>
  <si>
    <t>Marce</t>
  </si>
  <si>
    <t>Dangatan</t>
  </si>
  <si>
    <t>Sakiwat</t>
  </si>
  <si>
    <t>Ngaya-an</t>
  </si>
  <si>
    <t>Bagay</t>
  </si>
  <si>
    <t>Busakay</t>
  </si>
  <si>
    <t>Solbita</t>
  </si>
  <si>
    <t>Abaggangan</t>
  </si>
  <si>
    <t>Ruth</t>
  </si>
  <si>
    <t>Tibangay</t>
  </si>
  <si>
    <t>Bullongan</t>
  </si>
  <si>
    <t>Lapnawan</t>
  </si>
  <si>
    <t>Manzano</t>
  </si>
  <si>
    <t>Bassan, Loreto B.</t>
  </si>
  <si>
    <t>Ambayowong</t>
  </si>
  <si>
    <t>Christopher</t>
  </si>
  <si>
    <t>Casibang</t>
  </si>
  <si>
    <t>Loida</t>
  </si>
  <si>
    <t>Hebania</t>
  </si>
  <si>
    <t>Rita</t>
  </si>
  <si>
    <t>Pinangga</t>
  </si>
  <si>
    <t>Cariazo</t>
  </si>
  <si>
    <t>Tupao-E</t>
  </si>
  <si>
    <t>Palawag</t>
  </si>
  <si>
    <t>Paul</t>
  </si>
  <si>
    <t>Dalien</t>
  </si>
  <si>
    <t>Balao-ing</t>
  </si>
  <si>
    <t>Janet</t>
  </si>
  <si>
    <t>Zipagan</t>
  </si>
  <si>
    <t>Cañedo</t>
  </si>
  <si>
    <t>Gupita</t>
  </si>
  <si>
    <t>Lumiwes</t>
  </si>
  <si>
    <t>Philip Mark</t>
  </si>
  <si>
    <t>Donga-il</t>
  </si>
  <si>
    <t>Raman</t>
  </si>
  <si>
    <t>Guevarra</t>
  </si>
  <si>
    <t>Guevarra, Victor</t>
  </si>
  <si>
    <t>Cacatian</t>
  </si>
  <si>
    <t>Dawaton</t>
  </si>
  <si>
    <t>Gumayat</t>
  </si>
  <si>
    <t>Bawaan</t>
  </si>
  <si>
    <t>Madigyem</t>
  </si>
  <si>
    <t>Apita</t>
  </si>
  <si>
    <t>Romero</t>
  </si>
  <si>
    <t>Doclan</t>
  </si>
  <si>
    <t>Goyagoy, Teresita G.</t>
  </si>
  <si>
    <t>Galano</t>
  </si>
  <si>
    <t>Malaggay</t>
  </si>
  <si>
    <t>Marcelino</t>
  </si>
  <si>
    <t>Wannas</t>
  </si>
  <si>
    <t>Balucnit</t>
  </si>
  <si>
    <t>George</t>
  </si>
  <si>
    <t>Sallidao</t>
  </si>
  <si>
    <t>Tombaga, Graciana</t>
  </si>
  <si>
    <t>Bagano</t>
  </si>
  <si>
    <t>Lizardo</t>
  </si>
  <si>
    <t>Likigan</t>
  </si>
  <si>
    <t>Batawig</t>
  </si>
  <si>
    <t>Gumabol</t>
  </si>
  <si>
    <t>Tongod</t>
  </si>
  <si>
    <t>Maggay</t>
  </si>
  <si>
    <t>Omang</t>
  </si>
  <si>
    <t>Leonarda</t>
  </si>
  <si>
    <t>Quinoran</t>
  </si>
  <si>
    <t>Galanto</t>
  </si>
  <si>
    <t>Guttin, Agnes C.</t>
  </si>
  <si>
    <t>Guttin</t>
  </si>
  <si>
    <t>William</t>
  </si>
  <si>
    <t>Mark Chester</t>
  </si>
  <si>
    <t>Cheris</t>
  </si>
  <si>
    <t>Cabang</t>
  </si>
  <si>
    <t>Mercy</t>
  </si>
  <si>
    <t>B</t>
  </si>
  <si>
    <t>Bryzel Juris</t>
  </si>
  <si>
    <t>Rumolo</t>
  </si>
  <si>
    <t>Suyat</t>
  </si>
  <si>
    <t>Joane</t>
  </si>
  <si>
    <t>Fidelino</t>
  </si>
  <si>
    <t>Angngalao</t>
  </si>
  <si>
    <t>Peter</t>
  </si>
  <si>
    <t>Caddot</t>
  </si>
  <si>
    <t>John Rey</t>
  </si>
  <si>
    <t>Babli-ing</t>
  </si>
  <si>
    <t>Ibog</t>
  </si>
  <si>
    <t>Galgo</t>
  </si>
  <si>
    <t>Kylie</t>
  </si>
  <si>
    <t>Joselyn</t>
  </si>
  <si>
    <t>Moises</t>
  </si>
  <si>
    <t>Bernadeth</t>
  </si>
  <si>
    <t>Angsob</t>
  </si>
  <si>
    <t>Jesiree</t>
  </si>
  <si>
    <t>Gagulinan</t>
  </si>
  <si>
    <t>Donato</t>
  </si>
  <si>
    <t>Ponciano</t>
  </si>
  <si>
    <t>Gungap</t>
  </si>
  <si>
    <t>Mariza</t>
  </si>
  <si>
    <t>Felipe</t>
  </si>
  <si>
    <t>Nestor</t>
  </si>
  <si>
    <t>Sarmiento</t>
  </si>
  <si>
    <t>Belgica.</t>
  </si>
  <si>
    <t xml:space="preserve">Rhea </t>
  </si>
  <si>
    <t>Nixon Allen</t>
  </si>
  <si>
    <t>Petra</t>
  </si>
  <si>
    <t>Juliana Emmanuelle</t>
  </si>
  <si>
    <t>Wynslet Sydney</t>
  </si>
  <si>
    <t>Jesrael</t>
  </si>
  <si>
    <t>Precious Kate</t>
  </si>
  <si>
    <t>Aliah</t>
  </si>
  <si>
    <t>Dagarag</t>
  </si>
  <si>
    <t>Ann Valerie</t>
  </si>
  <si>
    <t>Cagwayan, Teodoro</t>
  </si>
  <si>
    <t>Teodoro</t>
  </si>
  <si>
    <t>Eddamag</t>
  </si>
  <si>
    <t>Shahana Jane</t>
  </si>
  <si>
    <t>Iglesia</t>
  </si>
  <si>
    <t>Consuelo</t>
  </si>
  <si>
    <t>Balacanao</t>
  </si>
  <si>
    <t>Leonila</t>
  </si>
  <si>
    <t>Eugene</t>
  </si>
  <si>
    <t>Laura Marie</t>
  </si>
  <si>
    <t>Lauro Mar</t>
  </si>
  <si>
    <t>Rayette</t>
  </si>
  <si>
    <t>Gabor</t>
  </si>
  <si>
    <t>Rafael</t>
  </si>
  <si>
    <t>Edduba, Jelson Fitz Gerald D.</t>
  </si>
  <si>
    <t>Jelson Fitzgerald</t>
  </si>
  <si>
    <t>Daguio</t>
  </si>
  <si>
    <t>Bai</t>
  </si>
  <si>
    <t>Elfer Dione</t>
  </si>
  <si>
    <t>Tamayo</t>
  </si>
  <si>
    <t>Felicita</t>
  </si>
  <si>
    <t>Acob</t>
  </si>
  <si>
    <t>Ayana Kaye</t>
  </si>
  <si>
    <t>Akkyles</t>
  </si>
  <si>
    <t>April Kate</t>
  </si>
  <si>
    <t>Bernardo</t>
  </si>
  <si>
    <t>Mark Anthony Paul</t>
  </si>
  <si>
    <t>Virginia</t>
  </si>
  <si>
    <t>Manera</t>
  </si>
  <si>
    <t>Marcos</t>
  </si>
  <si>
    <t>Miranda</t>
  </si>
  <si>
    <t>Vaneza</t>
  </si>
  <si>
    <t>Zypher Jake</t>
  </si>
  <si>
    <t>Kyrie Dale</t>
  </si>
  <si>
    <t>Lady Ann</t>
  </si>
  <si>
    <t>Bugarin</t>
  </si>
  <si>
    <t>Dorine</t>
  </si>
  <si>
    <t>Darine</t>
  </si>
  <si>
    <t>Arline</t>
  </si>
  <si>
    <t>Wesley John</t>
  </si>
  <si>
    <t>Dheo</t>
  </si>
  <si>
    <t>Casey</t>
  </si>
  <si>
    <t>Isican</t>
  </si>
  <si>
    <t>Sholdre Von</t>
  </si>
  <si>
    <t>Gian</t>
  </si>
  <si>
    <t xml:space="preserve">Abon, Avian </t>
  </si>
  <si>
    <t>Avian</t>
  </si>
  <si>
    <t>Camar</t>
  </si>
  <si>
    <t>Kylerein</t>
  </si>
  <si>
    <t>Jeah Nicole</t>
  </si>
  <si>
    <t>Ordan</t>
  </si>
  <si>
    <t>Andre</t>
  </si>
  <si>
    <t>Bambee</t>
  </si>
  <si>
    <t>Hilda</t>
  </si>
  <si>
    <t>Duldulao</t>
  </si>
  <si>
    <t>Desirily</t>
  </si>
  <si>
    <t>Rix</t>
  </si>
  <si>
    <t>Javillonar, Mary</t>
  </si>
  <si>
    <t>Mary Grace</t>
  </si>
  <si>
    <t>Lornalyn</t>
  </si>
  <si>
    <t>Jacob</t>
  </si>
  <si>
    <t>Jireh</t>
  </si>
  <si>
    <t>Jams Aldrin</t>
  </si>
  <si>
    <t>Lorna</t>
  </si>
  <si>
    <t>Javier, Marites A.</t>
  </si>
  <si>
    <t>Luisa</t>
  </si>
  <si>
    <t>Rajan</t>
  </si>
  <si>
    <t>Brilyn</t>
  </si>
  <si>
    <t>Judealyn</t>
  </si>
  <si>
    <t>Rizaldo</t>
  </si>
  <si>
    <t>Balangui</t>
  </si>
  <si>
    <t>Japanel</t>
  </si>
  <si>
    <t>Dimayacyac</t>
  </si>
  <si>
    <t>Jackson</t>
  </si>
  <si>
    <t>Bawanta</t>
  </si>
  <si>
    <t>Januario</t>
  </si>
  <si>
    <t>Solig</t>
  </si>
  <si>
    <t>Khea</t>
  </si>
  <si>
    <t>Vlademir</t>
  </si>
  <si>
    <t>Patricia</t>
  </si>
  <si>
    <t>Dylan Shane</t>
  </si>
  <si>
    <t>Kristaliza Faith</t>
  </si>
  <si>
    <t>Rane Karl</t>
  </si>
  <si>
    <t>Domingo, Rosita</t>
  </si>
  <si>
    <t>Aggarao</t>
  </si>
  <si>
    <t xml:space="preserve">Janeth </t>
  </si>
  <si>
    <t>John Patrick</t>
  </si>
  <si>
    <t>Suarez</t>
  </si>
  <si>
    <t>Soledad</t>
  </si>
  <si>
    <t>Sylvia</t>
  </si>
  <si>
    <t>Osway</t>
  </si>
  <si>
    <t>April Rose</t>
  </si>
  <si>
    <t>Sianemar</t>
  </si>
  <si>
    <t>Sialdrine</t>
  </si>
  <si>
    <t>Siahim</t>
  </si>
  <si>
    <t>Sianeah</t>
  </si>
  <si>
    <t>Janelle</t>
  </si>
  <si>
    <t>Jay Vee</t>
  </si>
  <si>
    <t>Janina</t>
  </si>
  <si>
    <t>Avelino</t>
  </si>
  <si>
    <t>Atompa</t>
  </si>
  <si>
    <t xml:space="preserve">Myna Fae </t>
  </si>
  <si>
    <t>Managuelod</t>
  </si>
  <si>
    <t>Bucad</t>
  </si>
  <si>
    <t>Efrael</t>
  </si>
  <si>
    <t>Angelo</t>
  </si>
  <si>
    <t>Rosellie</t>
  </si>
  <si>
    <t>Rodencio</t>
  </si>
  <si>
    <t>Rhojen</t>
  </si>
  <si>
    <t>Ramon</t>
  </si>
  <si>
    <t>Cyrille Jae</t>
  </si>
  <si>
    <t>Mercedes</t>
  </si>
  <si>
    <t>Arquio</t>
  </si>
  <si>
    <t>Hagie</t>
  </si>
  <si>
    <t>Heartgie</t>
  </si>
  <si>
    <t>Imee</t>
  </si>
  <si>
    <t>Sadag</t>
  </si>
  <si>
    <t>Ivy Zilea</t>
  </si>
  <si>
    <t>Dawn Francine</t>
  </si>
  <si>
    <t>Liliana Joyce</t>
  </si>
  <si>
    <t>Jessarine</t>
  </si>
  <si>
    <t>Althea</t>
  </si>
  <si>
    <t>Bea</t>
  </si>
  <si>
    <t>Palutan</t>
  </si>
  <si>
    <t>Aida</t>
  </si>
  <si>
    <t>Aaron Dy</t>
  </si>
  <si>
    <t>Eljhon Desrylle</t>
  </si>
  <si>
    <t>Aliyah Kathe</t>
  </si>
  <si>
    <t>Conag</t>
  </si>
  <si>
    <t>Rhonallee</t>
  </si>
  <si>
    <t>Atienza</t>
  </si>
  <si>
    <t>Jefraim</t>
  </si>
  <si>
    <t>Keziah Mae</t>
  </si>
  <si>
    <t>Robbie Grace</t>
  </si>
  <si>
    <t>Kian Shane Saver</t>
  </si>
  <si>
    <t>Princess Xyrelle</t>
  </si>
  <si>
    <t>Kirbi Dean Xian</t>
  </si>
  <si>
    <t>Leon</t>
  </si>
  <si>
    <t>Sinnayo</t>
  </si>
  <si>
    <t>Codiam, Nieves</t>
  </si>
  <si>
    <t>Paningbatan</t>
  </si>
  <si>
    <t xml:space="preserve">Julierine </t>
  </si>
  <si>
    <t>Fidela</t>
  </si>
  <si>
    <t>Deheria</t>
  </si>
  <si>
    <t>Chesny Khain</t>
  </si>
  <si>
    <t>Chloe Merry</t>
  </si>
  <si>
    <t xml:space="preserve">Chad Zhionne </t>
  </si>
  <si>
    <t>Reyvin</t>
  </si>
  <si>
    <t>Cabutotan</t>
  </si>
  <si>
    <t>Arabela</t>
  </si>
  <si>
    <t>Jeronimo</t>
  </si>
  <si>
    <t>Emiliana</t>
  </si>
  <si>
    <t>Alay</t>
  </si>
  <si>
    <t>Melicio</t>
  </si>
  <si>
    <t>Dumalleg</t>
  </si>
  <si>
    <t>Reign</t>
  </si>
  <si>
    <t>Aniel</t>
  </si>
  <si>
    <t xml:space="preserve">Angin </t>
  </si>
  <si>
    <t>Angela Marie</t>
  </si>
  <si>
    <t>Mark Dyne</t>
  </si>
  <si>
    <t>Jasmine</t>
  </si>
  <si>
    <t>Joyline</t>
  </si>
  <si>
    <t xml:space="preserve">Rayehna </t>
  </si>
  <si>
    <t>Orosco</t>
  </si>
  <si>
    <t>Hildegarde</t>
  </si>
  <si>
    <t>Camarao</t>
  </si>
  <si>
    <t>Balangue</t>
  </si>
  <si>
    <t>Manuel</t>
  </si>
  <si>
    <t>Crispina</t>
  </si>
  <si>
    <t>Lalasic</t>
  </si>
  <si>
    <t>Jeanypher</t>
  </si>
  <si>
    <t>Annie-Loiza</t>
  </si>
  <si>
    <t>Ailyn</t>
  </si>
  <si>
    <t>Dawayan</t>
  </si>
  <si>
    <t>Elena</t>
  </si>
  <si>
    <t>Gum-pad</t>
  </si>
  <si>
    <t>Jaylord</t>
  </si>
  <si>
    <t>Winlose</t>
  </si>
  <si>
    <t>Rambac</t>
  </si>
  <si>
    <t>Saking</t>
  </si>
  <si>
    <t>Lester Simon</t>
  </si>
  <si>
    <t>Alina Maru</t>
  </si>
  <si>
    <t>Kaizer</t>
  </si>
  <si>
    <t>Alelie</t>
  </si>
  <si>
    <t>Floro</t>
  </si>
  <si>
    <t>Solano</t>
  </si>
  <si>
    <t>Lambenecio</t>
  </si>
  <si>
    <t>Louella</t>
  </si>
  <si>
    <t>Sharvaine Rain</t>
  </si>
  <si>
    <t>Raisan</t>
  </si>
  <si>
    <t>Munsayac</t>
  </si>
  <si>
    <t>Alexhea</t>
  </si>
  <si>
    <t>Maximo</t>
  </si>
  <si>
    <t>Shalom</t>
  </si>
  <si>
    <t>Trixie</t>
  </si>
  <si>
    <t>Rapha Angelo</t>
  </si>
  <si>
    <t>Divine</t>
  </si>
  <si>
    <t>Charis</t>
  </si>
  <si>
    <t>Caline</t>
  </si>
  <si>
    <t>Anselmo</t>
  </si>
  <si>
    <t>Bacwadan</t>
  </si>
  <si>
    <t>Benedicta</t>
  </si>
  <si>
    <t>Bullayaw</t>
  </si>
  <si>
    <t>Josefina</t>
  </si>
  <si>
    <t>Dolfina</t>
  </si>
  <si>
    <t>Tucol</t>
  </si>
  <si>
    <t>Sonia</t>
  </si>
  <si>
    <t>CDCC Kal.-Arch Diocese</t>
  </si>
  <si>
    <t>Moca</t>
  </si>
  <si>
    <t>Agyao</t>
  </si>
  <si>
    <t>Castro</t>
  </si>
  <si>
    <t>Legado</t>
  </si>
  <si>
    <t>Felicidad</t>
  </si>
  <si>
    <t>Minda</t>
  </si>
  <si>
    <t>Agpad</t>
  </si>
  <si>
    <t>Cristina</t>
  </si>
  <si>
    <t>Harry</t>
  </si>
  <si>
    <t>Gussawil</t>
  </si>
  <si>
    <t>Liberato</t>
  </si>
  <si>
    <t>DCMPC Corn Trucking</t>
  </si>
  <si>
    <t>Ashley</t>
  </si>
  <si>
    <t>Wazilyn</t>
  </si>
  <si>
    <t>Wryn Sunny May</t>
  </si>
  <si>
    <t>Dwight</t>
  </si>
  <si>
    <t>Clinton</t>
  </si>
  <si>
    <t>Geron Blanch</t>
  </si>
  <si>
    <t>Anatacio</t>
  </si>
  <si>
    <t>Mark Merill</t>
  </si>
  <si>
    <t>Joy Christine</t>
  </si>
  <si>
    <t>Devine</t>
  </si>
  <si>
    <t>Gaddi</t>
  </si>
  <si>
    <t>Magmoyao</t>
  </si>
  <si>
    <t>Banayan</t>
  </si>
  <si>
    <t>Maiyao, Yzha Kheirra</t>
  </si>
  <si>
    <t>Yzha Khierra</t>
  </si>
  <si>
    <t>Deric</t>
  </si>
  <si>
    <t>Derich</t>
  </si>
  <si>
    <t>Mamauag, Allen</t>
  </si>
  <si>
    <t>Allen</t>
  </si>
  <si>
    <t>Lumines</t>
  </si>
  <si>
    <t>Aniceto</t>
  </si>
  <si>
    <t>Wandag</t>
  </si>
  <si>
    <t>Hale</t>
  </si>
  <si>
    <t>Flora</t>
  </si>
  <si>
    <t>Ylam</t>
  </si>
  <si>
    <t>Cayyog</t>
  </si>
  <si>
    <t>Benjamine</t>
  </si>
  <si>
    <t>C</t>
  </si>
  <si>
    <t>Jaquiline</t>
  </si>
  <si>
    <t>Kashmir</t>
  </si>
  <si>
    <t>Cecily</t>
  </si>
  <si>
    <t>Raon</t>
  </si>
  <si>
    <t>Ordoña</t>
  </si>
  <si>
    <t>Sheferd  Kin</t>
  </si>
  <si>
    <t>Leonita</t>
  </si>
  <si>
    <t>Miguel</t>
  </si>
  <si>
    <t>Daram Food hub</t>
  </si>
  <si>
    <t>Gabit, Herman Almeda</t>
  </si>
  <si>
    <t>Herman</t>
  </si>
  <si>
    <t>Patrick</t>
  </si>
  <si>
    <t>Anni</t>
  </si>
  <si>
    <t>Zhende</t>
  </si>
  <si>
    <t>Nathalyn</t>
  </si>
  <si>
    <t>Castro, Mariano J.</t>
  </si>
  <si>
    <t xml:space="preserve">Miguel </t>
  </si>
  <si>
    <t>J</t>
  </si>
  <si>
    <t>Naganag</t>
  </si>
  <si>
    <t>Laigo,</t>
  </si>
  <si>
    <t>Cathy-Mee</t>
  </si>
  <si>
    <t>Re-yane</t>
  </si>
  <si>
    <t>Floyd</t>
  </si>
  <si>
    <t>Jenyrose</t>
  </si>
  <si>
    <t>Cardinales</t>
  </si>
  <si>
    <t>Kisayah Dale</t>
  </si>
  <si>
    <t>Diasen</t>
  </si>
  <si>
    <t>Shaquille</t>
  </si>
  <si>
    <t>Boyd Neil</t>
  </si>
  <si>
    <t>Rose ann</t>
  </si>
  <si>
    <t>Eohan</t>
  </si>
  <si>
    <t>Baruzo</t>
  </si>
  <si>
    <t>Anna Andiah</t>
  </si>
  <si>
    <t>Kaizer Luke</t>
  </si>
  <si>
    <t>Ivan Lee</t>
  </si>
  <si>
    <t>Kevin Jay</t>
  </si>
  <si>
    <t>Narag</t>
  </si>
  <si>
    <t>Abelina</t>
  </si>
  <si>
    <t>Abad</t>
  </si>
  <si>
    <t>Evangeline</t>
  </si>
  <si>
    <t>Reymondo</t>
  </si>
  <si>
    <t>Romana</t>
  </si>
  <si>
    <t>Abella</t>
  </si>
  <si>
    <t>Gallo</t>
  </si>
  <si>
    <t>Ravillano</t>
  </si>
  <si>
    <t>Canoy</t>
  </si>
  <si>
    <t>Ranielle James</t>
  </si>
  <si>
    <t>Tulagan</t>
  </si>
  <si>
    <t>Khian Jay</t>
  </si>
  <si>
    <t>Kheinerdan</t>
  </si>
  <si>
    <r>
      <t>I</t>
    </r>
    <r>
      <rPr>
        <sz val="11"/>
        <color theme="1"/>
        <rFont val="Calibri"/>
        <family val="2"/>
      </rPr>
      <t>ńigo</t>
    </r>
  </si>
  <si>
    <t>Noah Renzo</t>
  </si>
  <si>
    <t>Gangngat</t>
  </si>
  <si>
    <t>Bamby Claire</t>
  </si>
  <si>
    <t>Dulyongan</t>
  </si>
  <si>
    <t>Guringad</t>
  </si>
  <si>
    <t>Zyrus Jade</t>
  </si>
  <si>
    <t>Jarra, Kevin Jeff</t>
  </si>
  <si>
    <t>Kevin Jeff</t>
  </si>
  <si>
    <t>Manadao, Evelyn</t>
  </si>
  <si>
    <t>Evelyn</t>
  </si>
  <si>
    <t>Maymaya</t>
  </si>
  <si>
    <t>Aleah-Ann Kate</t>
  </si>
  <si>
    <t>Kean Vhone</t>
  </si>
  <si>
    <t>Greg</t>
  </si>
  <si>
    <t>Bulawan</t>
  </si>
  <si>
    <t>Camangeg</t>
  </si>
  <si>
    <t>Singson</t>
  </si>
  <si>
    <t>Dumawang</t>
  </si>
  <si>
    <t>Coandres</t>
  </si>
  <si>
    <t>Pacdaan</t>
  </si>
  <si>
    <t>Tamangen, Ma. Corazon</t>
  </si>
  <si>
    <t>Nunez</t>
  </si>
  <si>
    <t>Alona Jean</t>
  </si>
  <si>
    <t>Nachor</t>
  </si>
  <si>
    <t>Franco Leo</t>
  </si>
  <si>
    <t>Balbina</t>
  </si>
  <si>
    <t>Caddawon</t>
  </si>
  <si>
    <t>Rocsan</t>
  </si>
  <si>
    <t>Jenevieve</t>
  </si>
  <si>
    <t>Gongap</t>
  </si>
  <si>
    <t>Alfred Hizon</t>
  </si>
  <si>
    <t>Mark John Paul</t>
  </si>
  <si>
    <t>Dalwines</t>
  </si>
  <si>
    <t>Beliber</t>
  </si>
  <si>
    <t>Alex</t>
  </si>
  <si>
    <t>Gasita</t>
  </si>
  <si>
    <t>Eguid</t>
  </si>
  <si>
    <t>Cristal Joy</t>
  </si>
  <si>
    <t>Isedra</t>
  </si>
  <si>
    <t>Sallaya</t>
  </si>
  <si>
    <t>Soligan</t>
  </si>
  <si>
    <t>Malawis</t>
  </si>
  <si>
    <t>Puyya</t>
  </si>
  <si>
    <t>Guillermo</t>
  </si>
  <si>
    <t>Juliepearl</t>
  </si>
  <si>
    <t>Licaycay</t>
  </si>
  <si>
    <t>Palangya</t>
  </si>
  <si>
    <t>Jafet</t>
  </si>
  <si>
    <t>Karylle</t>
  </si>
  <si>
    <t>Roxanne</t>
  </si>
  <si>
    <t>Frederick</t>
  </si>
  <si>
    <t>Princess Yasmin</t>
  </si>
  <si>
    <t>Tumbali</t>
  </si>
  <si>
    <t>Anabelle</t>
  </si>
  <si>
    <t>Tongdo</t>
  </si>
  <si>
    <t>Gian Ford</t>
  </si>
  <si>
    <t>Jay-ann</t>
  </si>
  <si>
    <t>Jhaylie</t>
  </si>
  <si>
    <t>Jaylord Mark</t>
  </si>
  <si>
    <t>Gelina</t>
  </si>
  <si>
    <t>Aquino</t>
  </si>
  <si>
    <t>Charmayn</t>
  </si>
  <si>
    <t>Krisline</t>
  </si>
  <si>
    <t>Batulat</t>
  </si>
  <si>
    <t>Abarro</t>
  </si>
  <si>
    <t>Leonorio</t>
  </si>
  <si>
    <t>Pillios</t>
  </si>
  <si>
    <t>Tamang</t>
  </si>
  <si>
    <t>LOURISA CLAN</t>
  </si>
  <si>
    <t>Glenda</t>
  </si>
  <si>
    <t>Jerald</t>
  </si>
  <si>
    <t>Daliyong</t>
  </si>
  <si>
    <t>Cyril</t>
  </si>
  <si>
    <t>Ruiz</t>
  </si>
  <si>
    <t>Mary-ann</t>
  </si>
  <si>
    <t>Jenifer</t>
  </si>
  <si>
    <t>Caguiat</t>
  </si>
  <si>
    <t>Blessie</t>
  </si>
  <si>
    <t>Molina</t>
  </si>
  <si>
    <t>Frances Kate</t>
  </si>
  <si>
    <t>Lang-ayan</t>
  </si>
  <si>
    <t>Lagget</t>
  </si>
  <si>
    <t>Lapaz</t>
  </si>
  <si>
    <t>Sillatoc</t>
  </si>
  <si>
    <t>Makitay</t>
  </si>
  <si>
    <t>Noralyn</t>
  </si>
  <si>
    <t>Geliza</t>
  </si>
  <si>
    <t>Lubiano</t>
  </si>
  <si>
    <t>Purisima, diomedes</t>
  </si>
  <si>
    <t>Wilma</t>
  </si>
  <si>
    <t>Jayson</t>
  </si>
  <si>
    <t>Palang</t>
  </si>
  <si>
    <t>Buyogan, Juan</t>
  </si>
  <si>
    <t>Bauso</t>
  </si>
  <si>
    <t>Herminia</t>
  </si>
  <si>
    <t>Volante</t>
  </si>
  <si>
    <t>Rose Annly</t>
  </si>
  <si>
    <t>Abawan</t>
  </si>
  <si>
    <t>Carmona</t>
  </si>
  <si>
    <t>Del Lorenz</t>
  </si>
  <si>
    <t>Gurengad, Alma</t>
  </si>
  <si>
    <t>Alma</t>
  </si>
  <si>
    <t>Melbita</t>
  </si>
  <si>
    <t>Sumalbang</t>
  </si>
  <si>
    <t>Zia Rich</t>
  </si>
  <si>
    <t>Xenia</t>
  </si>
  <si>
    <t>Abigail</t>
  </si>
  <si>
    <t>Pattalitan</t>
  </si>
  <si>
    <t>Ollasic</t>
  </si>
  <si>
    <t>Precy</t>
  </si>
  <si>
    <t>Daligdig</t>
  </si>
  <si>
    <t>Julio</t>
  </si>
  <si>
    <t>Salome</t>
  </si>
  <si>
    <t>Glyza</t>
  </si>
  <si>
    <t>Freddielyn</t>
  </si>
  <si>
    <t>Jonard</t>
  </si>
  <si>
    <t>Jessica</t>
  </si>
  <si>
    <t>Juvilyn</t>
  </si>
  <si>
    <t>Carl Dhaniel Pitch</t>
  </si>
  <si>
    <t>Marquez</t>
  </si>
  <si>
    <t>Bulawit, Celly</t>
  </si>
  <si>
    <t>Yabes</t>
  </si>
  <si>
    <t>Melchor</t>
  </si>
  <si>
    <t>Bulan</t>
  </si>
  <si>
    <t>Richie Lae</t>
  </si>
  <si>
    <t>Melvieraine</t>
  </si>
  <si>
    <t>Eroll</t>
  </si>
  <si>
    <t>Dugiauwe</t>
  </si>
  <si>
    <t>Cana-o</t>
  </si>
  <si>
    <t>Precious Clyvelle</t>
  </si>
  <si>
    <t>Mangsat</t>
  </si>
  <si>
    <t>Erfe</t>
  </si>
  <si>
    <t>Bomowey</t>
  </si>
  <si>
    <t>Naty</t>
  </si>
  <si>
    <t>Chadwick</t>
  </si>
  <si>
    <t>Valerie</t>
  </si>
  <si>
    <t>Sandaan</t>
  </si>
  <si>
    <t>Ragual</t>
  </si>
  <si>
    <t>Cristobal</t>
  </si>
  <si>
    <t>Melyn</t>
  </si>
  <si>
    <t>Renante</t>
  </si>
  <si>
    <t>Mayo</t>
  </si>
  <si>
    <t>Ngareyngey</t>
  </si>
  <si>
    <t>Esteban</t>
  </si>
  <si>
    <t>Wacnagan</t>
  </si>
  <si>
    <t>Elias</t>
  </si>
  <si>
    <t>Shirley Faith</t>
  </si>
  <si>
    <t>Alma Joy</t>
  </si>
  <si>
    <t>Rodriguez</t>
  </si>
  <si>
    <t>Boog</t>
  </si>
  <si>
    <t>Anecita</t>
  </si>
  <si>
    <t>Donita</t>
  </si>
  <si>
    <t>Langngag</t>
  </si>
  <si>
    <t>Lemarisa</t>
  </si>
  <si>
    <t>Dale</t>
  </si>
  <si>
    <t>Lammawin</t>
  </si>
  <si>
    <t>Maria</t>
  </si>
  <si>
    <t>Dalyagan</t>
  </si>
  <si>
    <t>Pedro</t>
  </si>
  <si>
    <t>Wandas</t>
  </si>
  <si>
    <t>Edward</t>
  </si>
  <si>
    <t xml:space="preserve">Pio </t>
  </si>
  <si>
    <t>Bawat</t>
  </si>
  <si>
    <t>Gapita</t>
  </si>
  <si>
    <t>Dalauidao</t>
  </si>
  <si>
    <t>Shye</t>
  </si>
  <si>
    <t>Lorren Joice</t>
  </si>
  <si>
    <t>Balonglong</t>
  </si>
  <si>
    <t>Dapilan</t>
  </si>
  <si>
    <t>Sonita</t>
  </si>
  <si>
    <t>Juvenal</t>
  </si>
  <si>
    <t>Cuevo</t>
  </si>
  <si>
    <t>Lilybeth</t>
  </si>
  <si>
    <t>Medrano</t>
  </si>
  <si>
    <t>Dacusin</t>
  </si>
  <si>
    <t>Chaclag</t>
  </si>
  <si>
    <t xml:space="preserve">Rene </t>
  </si>
  <si>
    <t>Malasi, Catalina</t>
  </si>
  <si>
    <t>Catalina</t>
  </si>
  <si>
    <t>Omaking</t>
  </si>
  <si>
    <t>Aduracion</t>
  </si>
  <si>
    <t>Pahalon</t>
  </si>
  <si>
    <t>Timong</t>
  </si>
  <si>
    <t>Genevive</t>
  </si>
  <si>
    <t>Jujel</t>
  </si>
  <si>
    <t>Jade</t>
  </si>
  <si>
    <t>Julian, Rodrigo</t>
  </si>
  <si>
    <t>Vancio</t>
  </si>
  <si>
    <t>Julian, Clarita</t>
  </si>
  <si>
    <t>Mark Deo</t>
  </si>
  <si>
    <t>Malila</t>
  </si>
  <si>
    <t>Lachica</t>
  </si>
  <si>
    <t>Noreen June</t>
  </si>
  <si>
    <t>Alingcao</t>
  </si>
  <si>
    <t>Galut</t>
  </si>
  <si>
    <t>Abongon</t>
  </si>
  <si>
    <t>Mala, Marcela A.</t>
  </si>
  <si>
    <t>Marcela</t>
  </si>
  <si>
    <t>Ammadang</t>
  </si>
  <si>
    <t>Lalyne</t>
  </si>
  <si>
    <t>Molintas</t>
  </si>
  <si>
    <t>Tucco</t>
  </si>
  <si>
    <t>Silvino</t>
  </si>
  <si>
    <t>Siblawan</t>
  </si>
  <si>
    <t>Cynthia</t>
  </si>
  <si>
    <t>Tupao-e, Leonard</t>
  </si>
  <si>
    <t>Avelina</t>
  </si>
  <si>
    <t>Bulayog</t>
  </si>
  <si>
    <t>Mac Arthur</t>
  </si>
  <si>
    <t>Racrakin</t>
  </si>
  <si>
    <t>Abagguey</t>
  </si>
  <si>
    <t>Julita</t>
  </si>
  <si>
    <t>Gollingot</t>
  </si>
  <si>
    <t>Elsa</t>
  </si>
  <si>
    <t>Pansoy</t>
  </si>
  <si>
    <t>Rosalle</t>
  </si>
  <si>
    <t>Richie</t>
  </si>
  <si>
    <t>Ahlyana Mhira</t>
  </si>
  <si>
    <t>Isla</t>
  </si>
  <si>
    <t>Chiu</t>
  </si>
  <si>
    <t>Ducusin</t>
  </si>
  <si>
    <t>Kidangen</t>
  </si>
  <si>
    <t>Hanniel</t>
  </si>
  <si>
    <t>Kidlo</t>
  </si>
  <si>
    <t>Karolina</t>
  </si>
  <si>
    <t>Cardines</t>
  </si>
  <si>
    <t>Langgas</t>
  </si>
  <si>
    <t>Laureano</t>
  </si>
  <si>
    <t>Bernard Louie</t>
  </si>
  <si>
    <t>Batacag</t>
  </si>
  <si>
    <t>Igsaen</t>
  </si>
  <si>
    <t>Ola-o</t>
  </si>
  <si>
    <t>Arlene Grace</t>
  </si>
  <si>
    <t>Tinipaw</t>
  </si>
  <si>
    <t>Juno</t>
  </si>
  <si>
    <t>Pislaan</t>
  </si>
  <si>
    <t>Marjun</t>
  </si>
  <si>
    <t>Sabado</t>
  </si>
  <si>
    <t>Marnao</t>
  </si>
  <si>
    <t>Benita</t>
  </si>
  <si>
    <t xml:space="preserve">Allawi, </t>
  </si>
  <si>
    <t>Duches Madeline</t>
  </si>
  <si>
    <t>Edmark</t>
  </si>
  <si>
    <t>Lynne</t>
  </si>
  <si>
    <t>Baywes</t>
  </si>
  <si>
    <t xml:space="preserve">Guringad </t>
  </si>
  <si>
    <t>Arnel</t>
  </si>
  <si>
    <t>Dawey</t>
  </si>
  <si>
    <t>Christita</t>
  </si>
  <si>
    <t>Daycao</t>
  </si>
  <si>
    <t>Batay-an</t>
  </si>
  <si>
    <t>Estefania</t>
  </si>
  <si>
    <t>Mala</t>
  </si>
  <si>
    <t>Tulawan</t>
  </si>
  <si>
    <t>Mellouine</t>
  </si>
  <si>
    <t>Jay Frank</t>
  </si>
  <si>
    <t>P</t>
  </si>
  <si>
    <t>Jing-Jing</t>
  </si>
  <si>
    <t>Mia Mitch</t>
  </si>
  <si>
    <t>Ardy</t>
  </si>
  <si>
    <t>Denmark</t>
  </si>
  <si>
    <t>Pasingan</t>
  </si>
  <si>
    <t>Basnic</t>
  </si>
  <si>
    <t>Claudine Gail</t>
  </si>
  <si>
    <t>Gayban</t>
  </si>
  <si>
    <t>Alya</t>
  </si>
  <si>
    <t>Rosite</t>
  </si>
  <si>
    <t>Vollion</t>
  </si>
  <si>
    <t>Clifford</t>
  </si>
  <si>
    <t>Ermelita</t>
  </si>
  <si>
    <t>Manolo</t>
  </si>
  <si>
    <t>Layugan</t>
  </si>
  <si>
    <t>Arnold</t>
  </si>
  <si>
    <t>Chalwon</t>
  </si>
  <si>
    <t>Anna Fely</t>
  </si>
  <si>
    <t>Manangyao</t>
  </si>
  <si>
    <t>Archie</t>
  </si>
  <si>
    <t>Oyammi</t>
  </si>
  <si>
    <t>Collot</t>
  </si>
  <si>
    <t>Judito</t>
  </si>
  <si>
    <t>Dumacyon</t>
  </si>
  <si>
    <t>Renato</t>
  </si>
  <si>
    <t>Marirose</t>
  </si>
  <si>
    <t>Teppang</t>
  </si>
  <si>
    <t>Gonawa</t>
  </si>
  <si>
    <t>Melvin</t>
  </si>
  <si>
    <t>Ablao</t>
  </si>
  <si>
    <t>Milyn</t>
  </si>
  <si>
    <t>Gapayan</t>
  </si>
  <si>
    <t>Hegnabon</t>
  </si>
  <si>
    <t>Garunay</t>
  </si>
  <si>
    <t>Sandra</t>
  </si>
  <si>
    <t>Ewag</t>
  </si>
  <si>
    <t>Mila</t>
  </si>
  <si>
    <t>Pedrito</t>
  </si>
  <si>
    <t>Legim</t>
  </si>
  <si>
    <t>ARB FEDERARTION</t>
  </si>
  <si>
    <t>Ronalyn</t>
  </si>
  <si>
    <t>Marconie</t>
  </si>
  <si>
    <t>Yhuel Isaiah</t>
  </si>
  <si>
    <t>Jaypee</t>
  </si>
  <si>
    <t>Guinucud</t>
  </si>
  <si>
    <t>Bernabe</t>
  </si>
  <si>
    <t>Jayber Paul</t>
  </si>
  <si>
    <t>Amboni</t>
  </si>
  <si>
    <t>Maxima</t>
  </si>
  <si>
    <t>Canao</t>
  </si>
  <si>
    <t>Theodora</t>
  </si>
  <si>
    <t>Ayason</t>
  </si>
  <si>
    <t>Geraldine</t>
  </si>
  <si>
    <t>Annogui</t>
  </si>
  <si>
    <t>Charity</t>
  </si>
  <si>
    <t>Chary</t>
  </si>
  <si>
    <t>Sian</t>
  </si>
  <si>
    <t>Linger Gaith</t>
  </si>
  <si>
    <t>Ayang-ang</t>
  </si>
  <si>
    <t>Cha-ay</t>
  </si>
  <si>
    <t>July</t>
  </si>
  <si>
    <t>Chaliwan</t>
  </si>
  <si>
    <t>May-ann</t>
  </si>
  <si>
    <t>Sonny</t>
  </si>
  <si>
    <t>Baguiwa</t>
  </si>
  <si>
    <t>Jupiter</t>
  </si>
  <si>
    <t>Langoban</t>
  </si>
  <si>
    <t>Dag-o</t>
  </si>
  <si>
    <t>Donggayao</t>
  </si>
  <si>
    <t>Bobby</t>
  </si>
  <si>
    <t>Nonggatang</t>
  </si>
  <si>
    <t>Diwag</t>
  </si>
  <si>
    <t>Bintocan</t>
  </si>
  <si>
    <t>Pahitong</t>
  </si>
  <si>
    <t>Gacayon</t>
  </si>
  <si>
    <t>Duritan</t>
  </si>
  <si>
    <t>Calingao</t>
  </si>
  <si>
    <t>Jojo</t>
  </si>
  <si>
    <t>Macaraeg</t>
  </si>
  <si>
    <t>Banya-ao</t>
  </si>
  <si>
    <t>Austane Jhen</t>
  </si>
  <si>
    <t>Palutan, Joel</t>
  </si>
  <si>
    <t>Mamanao</t>
  </si>
  <si>
    <t>Princes Lorainne</t>
  </si>
  <si>
    <t>Kimmuel Arth</t>
  </si>
  <si>
    <t>Aileen</t>
  </si>
  <si>
    <t>Robic</t>
  </si>
  <si>
    <t>Yu-an</t>
  </si>
  <si>
    <t>Abibico</t>
  </si>
  <si>
    <t>Zaldy</t>
  </si>
  <si>
    <t>Sanny</t>
  </si>
  <si>
    <t>Aprilyn</t>
  </si>
  <si>
    <t>Arjay John</t>
  </si>
  <si>
    <t>Ana Ruth</t>
  </si>
  <si>
    <t>Junica</t>
  </si>
  <si>
    <t>Montañez</t>
  </si>
  <si>
    <t>Freddie Mark</t>
  </si>
  <si>
    <t>May-gan</t>
  </si>
  <si>
    <t>Mark Philip</t>
  </si>
  <si>
    <t>Macocay</t>
  </si>
  <si>
    <t>Luminis</t>
  </si>
  <si>
    <t>Leymar</t>
  </si>
  <si>
    <t>Guiliermo</t>
  </si>
  <si>
    <t>Adonis</t>
  </si>
  <si>
    <t>Jun Carlo</t>
  </si>
  <si>
    <t>Dante</t>
  </si>
  <si>
    <t>Pascua</t>
  </si>
  <si>
    <t>Boguen</t>
  </si>
  <si>
    <t>Epifanio</t>
  </si>
  <si>
    <t>Pelenia</t>
  </si>
  <si>
    <t>Gacucas</t>
  </si>
  <si>
    <t>Rannie</t>
  </si>
  <si>
    <t>Shania Chu</t>
  </si>
  <si>
    <t>Bunaguen</t>
  </si>
  <si>
    <t>Paburian</t>
  </si>
  <si>
    <t>Wilfredo</t>
  </si>
  <si>
    <t>Alessandra</t>
  </si>
  <si>
    <t>Yasmien</t>
  </si>
  <si>
    <t>Julliette</t>
  </si>
  <si>
    <t>Lipaten</t>
  </si>
  <si>
    <t>Judie</t>
  </si>
  <si>
    <t>Maquiwe</t>
  </si>
  <si>
    <t>Pugao</t>
  </si>
  <si>
    <t>Cosmina</t>
  </si>
  <si>
    <t>Codiam,</t>
  </si>
  <si>
    <t>Marisa</t>
  </si>
  <si>
    <t>Dusagan</t>
  </si>
  <si>
    <t>Casiw</t>
  </si>
  <si>
    <t>Aeya Gen</t>
  </si>
  <si>
    <t>Jay Yan</t>
  </si>
  <si>
    <t>Aenon Ken</t>
  </si>
  <si>
    <t>Faustina</t>
  </si>
  <si>
    <t>Galdang</t>
  </si>
  <si>
    <t>Erenia</t>
  </si>
  <si>
    <t>Odwasin</t>
  </si>
  <si>
    <t>Maycelle</t>
  </si>
  <si>
    <t>Cornelia</t>
  </si>
  <si>
    <t>Marlyn</t>
  </si>
  <si>
    <t>Cuis</t>
  </si>
  <si>
    <t>Boclongan</t>
  </si>
  <si>
    <t>Clark</t>
  </si>
  <si>
    <t>Joy</t>
  </si>
  <si>
    <t>Luke</t>
  </si>
  <si>
    <t>Sauyen</t>
  </si>
  <si>
    <t>Silva</t>
  </si>
  <si>
    <t>Paulyn</t>
  </si>
  <si>
    <t>Franklin</t>
  </si>
  <si>
    <t>Micu</t>
  </si>
  <si>
    <t>Marivic</t>
  </si>
  <si>
    <t>De Jesus</t>
  </si>
  <si>
    <t>Melanio</t>
  </si>
  <si>
    <t>Efraim</t>
  </si>
  <si>
    <t>Pangsil</t>
  </si>
  <si>
    <t>Catubag</t>
  </si>
  <si>
    <t>Salagan</t>
  </si>
  <si>
    <t xml:space="preserve">Bunggay </t>
  </si>
  <si>
    <t>Lumabban</t>
  </si>
  <si>
    <t>Yoro</t>
  </si>
  <si>
    <t>Harold</t>
  </si>
  <si>
    <t>Calagui, Sonia</t>
  </si>
  <si>
    <t>Calagui, Jhun-Jhun</t>
  </si>
  <si>
    <t>Jhun-Jhun</t>
  </si>
  <si>
    <t>Curamen</t>
  </si>
  <si>
    <t>Eden Grace</t>
  </si>
  <si>
    <t>Agonoy, Brian</t>
  </si>
  <si>
    <t>Sambat</t>
  </si>
  <si>
    <t>Judith</t>
  </si>
  <si>
    <t>Bustamante</t>
  </si>
  <si>
    <t>Von Brixton</t>
  </si>
  <si>
    <t>Alpha Bless</t>
  </si>
  <si>
    <t>Casingoy</t>
  </si>
  <si>
    <t>Felipa</t>
  </si>
  <si>
    <t>Wayagwag</t>
  </si>
  <si>
    <t>Zailo</t>
  </si>
  <si>
    <t>Pablo</t>
  </si>
  <si>
    <t>Nallen</t>
  </si>
  <si>
    <t>Ethan Dale</t>
  </si>
  <si>
    <t>Bagalay</t>
  </si>
  <si>
    <t>Lomas-I, William Twayne</t>
  </si>
  <si>
    <t>Tubban</t>
  </si>
  <si>
    <t>Baac</t>
  </si>
  <si>
    <t>Duplaan</t>
  </si>
  <si>
    <t>Talledo</t>
  </si>
  <si>
    <t>Dalire</t>
  </si>
  <si>
    <t>Sallicop</t>
  </si>
  <si>
    <t>William, Rabina</t>
  </si>
  <si>
    <t>Mamauag, Aivy B.</t>
  </si>
  <si>
    <t>Walis</t>
  </si>
  <si>
    <t>Balag-oy</t>
  </si>
  <si>
    <t>Belly</t>
  </si>
  <si>
    <t>Diampoc</t>
  </si>
  <si>
    <t>Dumaging</t>
  </si>
  <si>
    <t>Dinulong</t>
  </si>
  <si>
    <t>Camma</t>
  </si>
  <si>
    <t>Manay-op</t>
  </si>
  <si>
    <t>Balbines</t>
  </si>
  <si>
    <t>Bumosao</t>
  </si>
  <si>
    <t>Bilong</t>
  </si>
  <si>
    <t>Puyao</t>
  </si>
  <si>
    <t>Letac</t>
  </si>
  <si>
    <t>Waing</t>
  </si>
  <si>
    <t>Egsaen, Fely</t>
  </si>
  <si>
    <t>Calahan</t>
  </si>
  <si>
    <t>Egsaen, Terence</t>
  </si>
  <si>
    <t>Amogawen</t>
  </si>
  <si>
    <t>Bumosao,Andrea</t>
  </si>
  <si>
    <t>Suminag</t>
  </si>
  <si>
    <t>Oyam</t>
  </si>
  <si>
    <t>Dionicio</t>
  </si>
  <si>
    <t>Ramento</t>
  </si>
  <si>
    <t>Elsie</t>
  </si>
  <si>
    <t>Boyet</t>
  </si>
  <si>
    <t>Datu</t>
  </si>
  <si>
    <t>Buen</t>
  </si>
  <si>
    <t>Dulnuan</t>
  </si>
  <si>
    <t>Abe</t>
  </si>
  <si>
    <t>Cabajar</t>
  </si>
  <si>
    <t>Pinading</t>
  </si>
  <si>
    <t>Addamag</t>
  </si>
  <si>
    <t>Alinduat</t>
  </si>
  <si>
    <t>Ansang</t>
  </si>
  <si>
    <t>Gado</t>
  </si>
  <si>
    <t>Bona, Melchor</t>
  </si>
  <si>
    <t>Fortes</t>
  </si>
  <si>
    <t>Tumolba</t>
  </si>
  <si>
    <t>Tangbawan, Lydia</t>
  </si>
  <si>
    <t>Pog-as</t>
  </si>
  <si>
    <t>Sagaron</t>
  </si>
  <si>
    <t>Wailan</t>
  </si>
  <si>
    <t>Banasan</t>
  </si>
  <si>
    <t>Olao</t>
  </si>
  <si>
    <t>Dona-al</t>
  </si>
  <si>
    <t>Dawagan, Luis</t>
  </si>
  <si>
    <t>Tangbawan</t>
  </si>
  <si>
    <t>Ambida</t>
  </si>
  <si>
    <t>Dongawen</t>
  </si>
  <si>
    <t>BAMA ORG.</t>
  </si>
  <si>
    <t>Mala, Roy</t>
  </si>
  <si>
    <t>Iyadan</t>
  </si>
  <si>
    <t>Agayaban</t>
  </si>
  <si>
    <t>Diwean</t>
  </si>
  <si>
    <t>Agoy, Dario</t>
  </si>
  <si>
    <t>Wandaga</t>
  </si>
  <si>
    <t>Agoy, Rosalina</t>
  </si>
  <si>
    <t>Puktiyao</t>
  </si>
  <si>
    <t>Masadao</t>
  </si>
  <si>
    <t>Aban</t>
  </si>
  <si>
    <t>Maslan</t>
  </si>
  <si>
    <t>Baluluan</t>
  </si>
  <si>
    <t>Pat-ongay</t>
  </si>
  <si>
    <t>Bucacad</t>
  </si>
  <si>
    <t>Santilan</t>
  </si>
  <si>
    <t>Guwan</t>
  </si>
  <si>
    <t>Angbao</t>
  </si>
  <si>
    <t>Legunas</t>
  </si>
  <si>
    <t>Dugay</t>
  </si>
  <si>
    <t>Apil</t>
  </si>
  <si>
    <t>Moyaen</t>
  </si>
  <si>
    <t>Singayen</t>
  </si>
  <si>
    <t>Donaal</t>
  </si>
  <si>
    <t>Bacuyas</t>
  </si>
  <si>
    <t>Kegan</t>
  </si>
  <si>
    <t>Monta</t>
  </si>
  <si>
    <t>Manarpaac</t>
  </si>
  <si>
    <t>Banawag</t>
  </si>
  <si>
    <t>Gonzalo</t>
  </si>
  <si>
    <t>Palanya</t>
  </si>
  <si>
    <t>Aduca</t>
  </si>
  <si>
    <t>Magdalas</t>
  </si>
  <si>
    <t>Aglawa</t>
  </si>
  <si>
    <t>Dasayon</t>
  </si>
  <si>
    <t>Macalling</t>
  </si>
  <si>
    <t>Maglay</t>
  </si>
  <si>
    <t>Bintucan</t>
  </si>
  <si>
    <t>Pasil</t>
  </si>
  <si>
    <t>Lamagan</t>
  </si>
  <si>
    <t>Casiano</t>
  </si>
  <si>
    <t>Flores</t>
  </si>
  <si>
    <t>Bolono</t>
  </si>
  <si>
    <t>Tauli, Leonora</t>
  </si>
  <si>
    <t>Bruno</t>
  </si>
  <si>
    <t>Capuyan</t>
  </si>
  <si>
    <t>Francisca</t>
  </si>
  <si>
    <t>Cariño</t>
  </si>
  <si>
    <t>Dagdagan</t>
  </si>
  <si>
    <t>Balacang</t>
  </si>
  <si>
    <t>Ballawig</t>
  </si>
  <si>
    <t>Aggalao</t>
  </si>
  <si>
    <t>Wacal</t>
  </si>
  <si>
    <t>Imperial, Teresita</t>
  </si>
  <si>
    <t>Dumawat</t>
  </si>
  <si>
    <t>Libunao</t>
  </si>
  <si>
    <t>Damasco</t>
  </si>
  <si>
    <t>Ligad</t>
  </si>
  <si>
    <t>Sibayan, Juanito</t>
  </si>
  <si>
    <t>Oyam, Carmen</t>
  </si>
  <si>
    <t>Bumatay</t>
  </si>
  <si>
    <t>Anga-angan</t>
  </si>
  <si>
    <t>Orpiano</t>
  </si>
  <si>
    <t>Cammayo, jhon2</t>
  </si>
  <si>
    <t>Davis</t>
  </si>
  <si>
    <t>Luda</t>
  </si>
  <si>
    <t>Brenda</t>
  </si>
  <si>
    <t>Ligayao</t>
  </si>
  <si>
    <t>Abesa</t>
  </si>
  <si>
    <t>Ella</t>
  </si>
  <si>
    <t>Wayet</t>
  </si>
  <si>
    <t>Ladyong</t>
  </si>
  <si>
    <t>Bumusao</t>
  </si>
  <si>
    <t>Tawaran, Ceasar</t>
  </si>
  <si>
    <t>Guinumpa</t>
  </si>
  <si>
    <t>Allaya</t>
  </si>
  <si>
    <t>Gumabay</t>
  </si>
  <si>
    <t>Donggayo</t>
  </si>
  <si>
    <t>Addawe</t>
  </si>
  <si>
    <r>
      <t>Pe</t>
    </r>
    <r>
      <rPr>
        <sz val="11"/>
        <color theme="1"/>
        <rFont val="Calibri"/>
        <family val="2"/>
      </rPr>
      <t>ń</t>
    </r>
    <r>
      <rPr>
        <sz val="9"/>
        <color theme="1"/>
        <rFont val="Calibri"/>
        <family val="2"/>
      </rPr>
      <t>a</t>
    </r>
  </si>
  <si>
    <t>Balindan</t>
  </si>
  <si>
    <t>Sandoval</t>
  </si>
  <si>
    <t>Bakilan</t>
  </si>
  <si>
    <t>Banting</t>
  </si>
  <si>
    <t>Paredes</t>
  </si>
  <si>
    <t>Chalway</t>
  </si>
  <si>
    <t>Longid</t>
  </si>
  <si>
    <t>Mana-ar</t>
  </si>
  <si>
    <t>Achao</t>
  </si>
  <si>
    <t>Agtarap</t>
  </si>
  <si>
    <t>Balanay</t>
  </si>
  <si>
    <t>Bawal</t>
  </si>
  <si>
    <t>Binulok</t>
  </si>
  <si>
    <t>Buminsao</t>
  </si>
  <si>
    <t>Bayudan</t>
  </si>
  <si>
    <t>Addatu</t>
  </si>
  <si>
    <t>Amoyen</t>
  </si>
  <si>
    <t>Mangaguey</t>
  </si>
  <si>
    <t>Seguma</t>
  </si>
  <si>
    <t>Laguiwoy</t>
  </si>
  <si>
    <t>Cababag</t>
  </si>
  <si>
    <t>Suniga</t>
  </si>
  <si>
    <t>Bansaleo</t>
  </si>
  <si>
    <t>Eyadan</t>
  </si>
  <si>
    <t>Alleg</t>
  </si>
  <si>
    <t>Dumalsin</t>
  </si>
  <si>
    <t>Vargas</t>
  </si>
  <si>
    <t>Likoban</t>
  </si>
  <si>
    <t>Angnganay</t>
  </si>
  <si>
    <t>Tadaoan</t>
  </si>
  <si>
    <t>Cayabas</t>
  </si>
  <si>
    <t>Gamboa</t>
  </si>
  <si>
    <t>Caronan</t>
  </si>
  <si>
    <t>Berlan</t>
  </si>
  <si>
    <t>Pandoyos</t>
  </si>
  <si>
    <t>Tanged</t>
  </si>
  <si>
    <t>Cadiogan</t>
  </si>
  <si>
    <t>Bag-oyen</t>
  </si>
  <si>
    <t>Franco</t>
  </si>
  <si>
    <t>Gloria</t>
  </si>
  <si>
    <t>Palway</t>
  </si>
  <si>
    <t>Cayaba</t>
  </si>
  <si>
    <t>Bactad</t>
  </si>
  <si>
    <t>Damitan</t>
  </si>
  <si>
    <t>Balalong</t>
  </si>
  <si>
    <t>Egsaen, Tony</t>
  </si>
  <si>
    <t>Tagaya</t>
  </si>
  <si>
    <t>Daluping</t>
  </si>
  <si>
    <t>Malaggan, Davie</t>
  </si>
  <si>
    <t>Malaggan, Randy</t>
  </si>
  <si>
    <t>Pan-oy</t>
  </si>
  <si>
    <t>Malaggan, Darren</t>
  </si>
  <si>
    <t>Cainie</t>
  </si>
  <si>
    <t>Galamto</t>
  </si>
  <si>
    <t>Basyag</t>
  </si>
  <si>
    <t>Manganip</t>
  </si>
  <si>
    <t>Ga-oy</t>
  </si>
  <si>
    <t>Suwan</t>
  </si>
  <si>
    <t>Suyao</t>
  </si>
  <si>
    <t>Gui-uan</t>
  </si>
  <si>
    <t>Awingan</t>
  </si>
  <si>
    <t>Albus</t>
  </si>
  <si>
    <t>Luces</t>
  </si>
  <si>
    <t>Gumatay</t>
  </si>
  <si>
    <t>Palangeo</t>
  </si>
  <si>
    <t>Balisong</t>
  </si>
  <si>
    <t>Palecpec</t>
  </si>
  <si>
    <t>Cojotan</t>
  </si>
  <si>
    <t>Danag</t>
  </si>
  <si>
    <t>Dacuycuy</t>
  </si>
  <si>
    <t>Yogyog</t>
  </si>
  <si>
    <t>Egsaen, Glynis</t>
  </si>
  <si>
    <t>Duyan</t>
  </si>
  <si>
    <t>Binalay, Roleto</t>
  </si>
  <si>
    <t>Galeng</t>
  </si>
  <si>
    <t>Dalungon</t>
  </si>
  <si>
    <t>Garay</t>
  </si>
  <si>
    <t>Nicod-am</t>
  </si>
  <si>
    <t>Yog-yog</t>
  </si>
  <si>
    <t>Embernate</t>
  </si>
  <si>
    <t>Pangda</t>
  </si>
  <si>
    <t>Aricheta</t>
  </si>
  <si>
    <t>Egsaen, Tito</t>
  </si>
  <si>
    <t>Doctor</t>
  </si>
  <si>
    <t>Julaton</t>
  </si>
  <si>
    <t>Solancho</t>
  </si>
  <si>
    <t>Mangaguen</t>
  </si>
  <si>
    <t>Valdes</t>
  </si>
  <si>
    <t>Solancho, Fernando</t>
  </si>
  <si>
    <t>Melner</t>
  </si>
  <si>
    <t>Daisyree</t>
  </si>
  <si>
    <t>Daisybel</t>
  </si>
  <si>
    <t>Delvin</t>
  </si>
  <si>
    <t>Belac</t>
  </si>
  <si>
    <t>Agnes</t>
  </si>
  <si>
    <t>Mamantero</t>
  </si>
  <si>
    <t>Cupag</t>
  </si>
  <si>
    <t>Carmen</t>
  </si>
  <si>
    <t>Payagen</t>
  </si>
  <si>
    <t>Oga-oy</t>
  </si>
  <si>
    <t>Jaquilyn</t>
  </si>
  <si>
    <t>Balladao</t>
  </si>
  <si>
    <t>Castillan</t>
  </si>
  <si>
    <t>John Max</t>
  </si>
  <si>
    <t>Janine</t>
  </si>
  <si>
    <t>John Ralph</t>
  </si>
  <si>
    <t>Batang-ay</t>
  </si>
  <si>
    <t>Ysabel</t>
  </si>
  <si>
    <t>Jerlyn</t>
  </si>
  <si>
    <t>Dalignoc</t>
  </si>
  <si>
    <t>Aga-id</t>
  </si>
  <si>
    <t>Rosales</t>
  </si>
  <si>
    <t>Ariestos Cleores</t>
  </si>
  <si>
    <t>Villamor</t>
  </si>
  <si>
    <t>Asuncion</t>
  </si>
  <si>
    <t>Viteno</t>
  </si>
  <si>
    <t>Jowie</t>
  </si>
  <si>
    <t>Madallig</t>
  </si>
  <si>
    <t>Norfredo</t>
  </si>
  <si>
    <t>Mallin</t>
  </si>
  <si>
    <t>Baclay</t>
  </si>
  <si>
    <t>Lumas-I</t>
  </si>
  <si>
    <t>Dafney Joy</t>
  </si>
  <si>
    <t>Celso</t>
  </si>
  <si>
    <t>Bundok</t>
  </si>
  <si>
    <t>Emmanuel</t>
  </si>
  <si>
    <t>Gunaban</t>
  </si>
  <si>
    <t>Barrera</t>
  </si>
  <si>
    <t>Duga</t>
  </si>
  <si>
    <t>Perla</t>
  </si>
  <si>
    <t>Buenavista</t>
  </si>
  <si>
    <t>Lourdes</t>
  </si>
  <si>
    <t>Keo</t>
  </si>
  <si>
    <t>Damiana</t>
  </si>
  <si>
    <t>Efren Jil</t>
  </si>
  <si>
    <t>Abraham</t>
  </si>
  <si>
    <t>Licuben</t>
  </si>
  <si>
    <t>Bal</t>
  </si>
  <si>
    <t>Rescene</t>
  </si>
  <si>
    <t>Lumicho</t>
  </si>
  <si>
    <t>Macgregor</t>
  </si>
  <si>
    <t>Eluminida</t>
  </si>
  <si>
    <t>Alunday</t>
  </si>
  <si>
    <t>Adriano</t>
  </si>
  <si>
    <t>Santiago</t>
  </si>
  <si>
    <t>Alaiza</t>
  </si>
  <si>
    <t>Arden Shane</t>
  </si>
  <si>
    <t>Andre Shaun Xavier</t>
  </si>
  <si>
    <t>Adaggan</t>
  </si>
  <si>
    <t>Alyana April</t>
  </si>
  <si>
    <t>Carl Nejemia</t>
  </si>
  <si>
    <t>Kevin Bryle</t>
  </si>
  <si>
    <t>Leo</t>
  </si>
  <si>
    <t>Salang-oy</t>
  </si>
  <si>
    <t>Glen</t>
  </si>
  <si>
    <t>Flynne Ace</t>
  </si>
  <si>
    <t>Salio-an</t>
  </si>
  <si>
    <t>Gatice</t>
  </si>
  <si>
    <t>Bawagan</t>
  </si>
  <si>
    <t>Gabino</t>
  </si>
  <si>
    <t>Lubbangon</t>
  </si>
  <si>
    <t>Mildred</t>
  </si>
  <si>
    <t>Bittag</t>
  </si>
  <si>
    <t>Semion</t>
  </si>
  <si>
    <t>Bing-ay</t>
  </si>
  <si>
    <t>Ballug</t>
  </si>
  <si>
    <t>Dela Peña</t>
  </si>
  <si>
    <t>Genesis</t>
  </si>
  <si>
    <t>Domina</t>
  </si>
  <si>
    <t>Palacio</t>
  </si>
  <si>
    <t>Gavino</t>
  </si>
  <si>
    <t>Depagon, Marcus</t>
  </si>
  <si>
    <t>Marcus Alexi</t>
  </si>
  <si>
    <t>Cudal Ongbak</t>
  </si>
  <si>
    <t>Cammatan</t>
  </si>
  <si>
    <t>Mabila</t>
  </si>
  <si>
    <t>Malaggan</t>
  </si>
  <si>
    <t>Kevin</t>
  </si>
  <si>
    <t>Tucay</t>
  </si>
  <si>
    <t>Ayangwa</t>
  </si>
  <si>
    <t>Abuac</t>
  </si>
  <si>
    <t>Goyao, Chantal</t>
  </si>
  <si>
    <t>Anggaco</t>
  </si>
  <si>
    <t>Angnas</t>
  </si>
  <si>
    <t>Dang-ao</t>
  </si>
  <si>
    <t>Ewang</t>
  </si>
  <si>
    <t>Lumas-e</t>
  </si>
  <si>
    <t>Silapan</t>
  </si>
  <si>
    <t>Doming</t>
  </si>
  <si>
    <t>Manggao</t>
  </si>
  <si>
    <t>Taclawan</t>
  </si>
  <si>
    <t>Anudon</t>
  </si>
  <si>
    <t>Lamong</t>
  </si>
  <si>
    <t>Suma-al</t>
  </si>
  <si>
    <t>Asiw</t>
  </si>
  <si>
    <t>Pyle</t>
  </si>
  <si>
    <t>Luquingan, Renalyn</t>
  </si>
  <si>
    <t>Bangibang, Franklin (ortiz)</t>
  </si>
  <si>
    <t>Mingming</t>
  </si>
  <si>
    <t>Gayao</t>
  </si>
  <si>
    <t>Culangan</t>
  </si>
  <si>
    <t>Espita</t>
  </si>
  <si>
    <t>Leonardo</t>
  </si>
  <si>
    <t>Cabontocan</t>
  </si>
  <si>
    <t>Basiag</t>
  </si>
  <si>
    <t>Eskong</t>
  </si>
  <si>
    <t>Dalligos</t>
  </si>
  <si>
    <t>Ammasi</t>
  </si>
  <si>
    <t>Beatriz</t>
  </si>
  <si>
    <t>Duguiang</t>
  </si>
  <si>
    <t>Gumpad</t>
  </si>
  <si>
    <t>W</t>
  </si>
  <si>
    <t>Lagayo</t>
  </si>
  <si>
    <t>Coga-ay</t>
  </si>
  <si>
    <t>Balitnang</t>
  </si>
  <si>
    <t>Mosing</t>
  </si>
  <si>
    <t>Dalingay</t>
  </si>
  <si>
    <t>Manaar</t>
  </si>
  <si>
    <t>Lasam</t>
  </si>
  <si>
    <t>Gelacio</t>
  </si>
  <si>
    <t>Mang-sat</t>
  </si>
  <si>
    <t>Liquingan</t>
  </si>
  <si>
    <t>Dizon</t>
  </si>
  <si>
    <t>Agdaca</t>
  </si>
  <si>
    <t>Denna, Jayson</t>
  </si>
  <si>
    <t>Dagson</t>
  </si>
  <si>
    <t>Lazo Clan</t>
  </si>
  <si>
    <t>Paulino</t>
  </si>
  <si>
    <t>Basongit</t>
  </si>
  <si>
    <t>Bariwan, Pacita</t>
  </si>
  <si>
    <t>Paganao</t>
  </si>
  <si>
    <t>Rajlee</t>
  </si>
  <si>
    <t>Dalupis</t>
  </si>
  <si>
    <t>Alesandro</t>
  </si>
  <si>
    <t>Isagani</t>
  </si>
  <si>
    <t>Selvestre</t>
  </si>
  <si>
    <t>Miller</t>
  </si>
  <si>
    <t>Dumagdag</t>
  </si>
  <si>
    <t>Banabang</t>
  </si>
  <si>
    <t>Joe</t>
  </si>
  <si>
    <t>Dogyang</t>
  </si>
  <si>
    <t>Mecy Jane</t>
  </si>
  <si>
    <t>Saladao</t>
  </si>
  <si>
    <t>Rhea Mel</t>
  </si>
  <si>
    <t>Bimmoyag</t>
  </si>
  <si>
    <t>Barcelo</t>
  </si>
  <si>
    <t>Egie</t>
  </si>
  <si>
    <t>Palomo</t>
  </si>
  <si>
    <t>Estregan</t>
  </si>
  <si>
    <t>Noreen</t>
  </si>
  <si>
    <t>Fontanilla</t>
  </si>
  <si>
    <t>Marinol</t>
  </si>
  <si>
    <t>Modesta</t>
  </si>
  <si>
    <t>Galdayen</t>
  </si>
  <si>
    <t>Sabina</t>
  </si>
  <si>
    <t>Gasmeña</t>
  </si>
  <si>
    <t>Cam-ed</t>
  </si>
  <si>
    <t>Riza</t>
  </si>
  <si>
    <t>Babila</t>
  </si>
  <si>
    <t>Andag</t>
  </si>
  <si>
    <t>Angel Faith</t>
  </si>
  <si>
    <t>Abelyne</t>
  </si>
  <si>
    <t>Ben Aldrich</t>
  </si>
  <si>
    <t>Tolentino</t>
  </si>
  <si>
    <t>Jan-Jan</t>
  </si>
  <si>
    <t>Nathaniel</t>
  </si>
  <si>
    <t>Elver</t>
  </si>
  <si>
    <t>Lewis</t>
  </si>
  <si>
    <t>Marceline</t>
  </si>
  <si>
    <t>Sayowet</t>
  </si>
  <si>
    <t xml:space="preserve">Mabiasan </t>
  </si>
  <si>
    <t>De Guzman</t>
  </si>
  <si>
    <t>Goyagoy, Renato O</t>
  </si>
  <si>
    <t>Onasan</t>
  </si>
  <si>
    <t>Saturtino</t>
  </si>
  <si>
    <t>Bayawan</t>
  </si>
  <si>
    <t>Goyagoy, Theresita D.</t>
  </si>
  <si>
    <t>Theresita</t>
  </si>
  <si>
    <t>Dayagon</t>
  </si>
  <si>
    <t>Goyagoy, Minda D.</t>
  </si>
  <si>
    <t>Goyagoy, Rommel D.</t>
  </si>
  <si>
    <t>Rommel</t>
  </si>
  <si>
    <t xml:space="preserve">Dumalleg </t>
  </si>
  <si>
    <t>Solomon</t>
  </si>
  <si>
    <t>Tokyapao</t>
  </si>
  <si>
    <t>Goyagoy, Charlote D.</t>
  </si>
  <si>
    <t>Charlote</t>
  </si>
  <si>
    <t>Goyagoy, Chasty D.</t>
  </si>
  <si>
    <t>Chasty</t>
  </si>
  <si>
    <t>Goyagoy, Vandani D.</t>
  </si>
  <si>
    <t>Vandam</t>
  </si>
  <si>
    <t>Goyagoy, Zeus D.</t>
  </si>
  <si>
    <t>Zeus</t>
  </si>
  <si>
    <t>Sicdawag</t>
  </si>
  <si>
    <t>Kyrzten Jem</t>
  </si>
  <si>
    <t>Delfin</t>
  </si>
  <si>
    <t>Flores,</t>
  </si>
  <si>
    <t>Ruby</t>
  </si>
  <si>
    <t>Billy</t>
  </si>
  <si>
    <t>Basing-at</t>
  </si>
  <si>
    <t>Julex</t>
  </si>
  <si>
    <t>Xienzie</t>
  </si>
  <si>
    <t>Binondo</t>
  </si>
  <si>
    <t>Andalet</t>
  </si>
  <si>
    <t>Saturnino</t>
  </si>
  <si>
    <t>Marjielyn</t>
  </si>
  <si>
    <t>Odwasen</t>
  </si>
  <si>
    <t>Ericson</t>
  </si>
  <si>
    <t>Bacud</t>
  </si>
  <si>
    <t>Rufino</t>
  </si>
  <si>
    <t>Bertein</t>
  </si>
  <si>
    <t>Jessel</t>
  </si>
  <si>
    <t>Jovanie</t>
  </si>
  <si>
    <t>Coriat</t>
  </si>
  <si>
    <t>Marjolina</t>
  </si>
  <si>
    <t>Kaleigh Yve Aziza</t>
  </si>
  <si>
    <t>Jane</t>
  </si>
  <si>
    <t>Jenardo</t>
  </si>
  <si>
    <t>Villanueva</t>
  </si>
  <si>
    <t>Edduba, James</t>
  </si>
  <si>
    <t>S</t>
  </si>
  <si>
    <t>Melania</t>
  </si>
  <si>
    <t>Edduba, Elsie</t>
  </si>
  <si>
    <t>Ailyn Pearl</t>
  </si>
  <si>
    <t>Cawaran</t>
  </si>
  <si>
    <t>Shaynne Faith</t>
  </si>
  <si>
    <t>Diaz</t>
  </si>
  <si>
    <t>Saliw-an</t>
  </si>
  <si>
    <t>Hermasi</t>
  </si>
  <si>
    <t>Amy</t>
  </si>
  <si>
    <t>T</t>
  </si>
  <si>
    <t>Arjon</t>
  </si>
  <si>
    <t>Favia</t>
  </si>
  <si>
    <t>Rhea</t>
  </si>
  <si>
    <t>Cagaid</t>
  </si>
  <si>
    <t>Ligaya Bea May</t>
  </si>
  <si>
    <t>Holy Family</t>
  </si>
  <si>
    <t>Lacaden</t>
  </si>
  <si>
    <t>Afalla</t>
  </si>
  <si>
    <t>Gonzalez</t>
  </si>
  <si>
    <t>Bonares</t>
  </si>
  <si>
    <t>Gu-oban</t>
  </si>
  <si>
    <t>Alejo</t>
  </si>
  <si>
    <t>Licadang</t>
  </si>
  <si>
    <t>Gunnawa, Arthur Jr.</t>
  </si>
  <si>
    <t>Mala, Gina</t>
  </si>
  <si>
    <t>Tecan</t>
  </si>
  <si>
    <t>Helen Grace</t>
  </si>
  <si>
    <t>Magana</t>
  </si>
  <si>
    <t>Balisa</t>
  </si>
  <si>
    <t>Cafongtan</t>
  </si>
  <si>
    <t>Quinisan</t>
  </si>
  <si>
    <t>Basio</t>
  </si>
  <si>
    <t>Palma</t>
  </si>
  <si>
    <t>Ahorte</t>
  </si>
  <si>
    <t>Bumalin</t>
  </si>
  <si>
    <t>Dangangao</t>
  </si>
  <si>
    <t>Dumatog</t>
  </si>
  <si>
    <t>Borreta</t>
  </si>
  <si>
    <t>Owatan</t>
  </si>
  <si>
    <t>Daguyen</t>
  </si>
  <si>
    <t>Patungao</t>
  </si>
  <si>
    <t>Giwid</t>
  </si>
  <si>
    <t>Calata, Lita D.</t>
  </si>
  <si>
    <t>Calata, Renato</t>
  </si>
  <si>
    <t>Alasen</t>
  </si>
  <si>
    <t>Malado, Raquel</t>
  </si>
  <si>
    <t>Cumilang</t>
  </si>
  <si>
    <t>Nao-Nao</t>
  </si>
  <si>
    <t>M</t>
  </si>
  <si>
    <t>Patongao</t>
  </si>
  <si>
    <t>Canabang</t>
  </si>
  <si>
    <t>Cosidon</t>
  </si>
  <si>
    <t>Balidon</t>
  </si>
  <si>
    <t>Wingan</t>
  </si>
  <si>
    <t>Dinolong</t>
  </si>
  <si>
    <t>Dinolong, Balonggay</t>
  </si>
  <si>
    <t>Chua</t>
  </si>
  <si>
    <t>May Lanie</t>
  </si>
  <si>
    <t>Guma-ad</t>
  </si>
  <si>
    <t>Emelita</t>
  </si>
  <si>
    <t>Pardillo</t>
  </si>
  <si>
    <t>Endena</t>
  </si>
  <si>
    <t>Mainga</t>
  </si>
  <si>
    <t>Wawini</t>
  </si>
  <si>
    <t>Liezl Len</t>
  </si>
  <si>
    <t>Turingan</t>
  </si>
  <si>
    <t>Florence</t>
  </si>
  <si>
    <t>Dionesio</t>
  </si>
  <si>
    <t>Cacayan</t>
  </si>
  <si>
    <t>Mary Ann</t>
  </si>
  <si>
    <t>Molar</t>
  </si>
  <si>
    <t>Liene</t>
  </si>
  <si>
    <t>Rizal</t>
  </si>
  <si>
    <t>Carbuna</t>
  </si>
  <si>
    <t xml:space="preserve">Ligaya </t>
  </si>
  <si>
    <t>Lagon</t>
  </si>
  <si>
    <t>Anaten</t>
  </si>
  <si>
    <t>Keithley</t>
  </si>
  <si>
    <t>Dallapas</t>
  </si>
  <si>
    <t xml:space="preserve">Dallapas </t>
  </si>
  <si>
    <t>Onggao</t>
  </si>
  <si>
    <t>Ganggangan</t>
  </si>
  <si>
    <t>Honorata</t>
  </si>
  <si>
    <t>Nonan</t>
  </si>
  <si>
    <t>Allaga</t>
  </si>
  <si>
    <t>Merylane</t>
  </si>
  <si>
    <t>Altar</t>
  </si>
  <si>
    <t>Revelina</t>
  </si>
  <si>
    <t>Cambia</t>
  </si>
  <si>
    <t>Shalem</t>
  </si>
  <si>
    <t>Scarie Brave</t>
  </si>
  <si>
    <t>Hydie</t>
  </si>
  <si>
    <t>Maridel</t>
  </si>
  <si>
    <t>Dimaano</t>
  </si>
  <si>
    <t>Kerwin</t>
  </si>
  <si>
    <t>Jeanalyn</t>
  </si>
  <si>
    <t>Danao</t>
  </si>
  <si>
    <t>Mary-Ann</t>
  </si>
  <si>
    <t>Shaia Lorraine</t>
  </si>
  <si>
    <t>Nini</t>
  </si>
  <si>
    <t>Salamanca</t>
  </si>
  <si>
    <t>Luther</t>
  </si>
  <si>
    <t>Cabutaje</t>
  </si>
  <si>
    <t>Amyrah Keith</t>
  </si>
  <si>
    <t>Saggob</t>
  </si>
  <si>
    <t>Aya Mae</t>
  </si>
  <si>
    <t>Aboli</t>
  </si>
  <si>
    <t>Pumos-an</t>
  </si>
  <si>
    <t>Dusalin</t>
  </si>
  <si>
    <t>Trisha Lorraine</t>
  </si>
  <si>
    <t>Benny John</t>
  </si>
  <si>
    <t>EugeniO</t>
  </si>
  <si>
    <t>Pinky Joy</t>
  </si>
  <si>
    <t>Damagon</t>
  </si>
  <si>
    <t>Balanggao</t>
  </si>
  <si>
    <t>Ana Paula</t>
  </si>
  <si>
    <t>Annie Brylle</t>
  </si>
  <si>
    <t>Jared</t>
  </si>
  <si>
    <t>Coloma</t>
  </si>
  <si>
    <t>Taluyan, Rowayne Joyce</t>
  </si>
  <si>
    <t>Rowayne Joyce</t>
  </si>
  <si>
    <t>Iwake</t>
  </si>
  <si>
    <t>Caldingon</t>
  </si>
  <si>
    <t>Cabantac</t>
  </si>
  <si>
    <t>Sorizo</t>
  </si>
  <si>
    <t>Stephanie</t>
  </si>
  <si>
    <t>Belgica</t>
  </si>
  <si>
    <t>Javier, Precious</t>
  </si>
  <si>
    <t>Bungan</t>
  </si>
  <si>
    <t>Blessie Rose</t>
  </si>
  <si>
    <t>Tambawan, Leonarda</t>
  </si>
  <si>
    <t>Dangan</t>
  </si>
  <si>
    <t>Caraig</t>
  </si>
  <si>
    <t>Luzia Ysabelle</t>
  </si>
  <si>
    <t>Eden</t>
  </si>
  <si>
    <t>Mark Elon</t>
  </si>
  <si>
    <t xml:space="preserve">Carmen </t>
  </si>
  <si>
    <t>Diokno</t>
  </si>
  <si>
    <t>Junely</t>
  </si>
  <si>
    <t>Franella</t>
  </si>
  <si>
    <t>Artezersis</t>
  </si>
  <si>
    <t>Dalog</t>
  </si>
  <si>
    <t>Lacwasan</t>
  </si>
  <si>
    <t xml:space="preserve">Ernesto </t>
  </si>
  <si>
    <t>Cleto</t>
  </si>
  <si>
    <t>Tomasa</t>
  </si>
  <si>
    <t>Liddawa</t>
  </si>
  <si>
    <t>Obal</t>
  </si>
  <si>
    <t>Rhea Olivia</t>
  </si>
  <si>
    <t>Fermina</t>
  </si>
  <si>
    <t>Yayaen</t>
  </si>
  <si>
    <t>Enrique</t>
  </si>
  <si>
    <t>Amayag, Cyrenz</t>
  </si>
  <si>
    <t>Andagui, Pedro</t>
  </si>
  <si>
    <t>Andres, Syrine Shamire</t>
  </si>
  <si>
    <t>Babate, Justine</t>
  </si>
  <si>
    <t>Babate, Smyle</t>
  </si>
  <si>
    <t>Balintag, Aljoy</t>
  </si>
  <si>
    <t>Balwang, Bj</t>
  </si>
  <si>
    <t>Balwang, Charie</t>
  </si>
  <si>
    <t>Balwang, Frederick</t>
  </si>
  <si>
    <t>Bambalan, Leah Honey</t>
  </si>
  <si>
    <t>Bambalan, Grachel Ann</t>
  </si>
  <si>
    <t>Bangibang, AJ</t>
  </si>
  <si>
    <t>Bangibang, Julius</t>
  </si>
  <si>
    <t>Bangibang, Shakira</t>
  </si>
  <si>
    <t>Bangibang, Vincent Jose</t>
  </si>
  <si>
    <t>Bawit, Bertain Jake</t>
  </si>
  <si>
    <t>Binuloc. Lee Grace</t>
  </si>
  <si>
    <t>Cafayan, Jurea Mae</t>
  </si>
  <si>
    <t>Magaway, Anthony</t>
  </si>
  <si>
    <t>Calunnag, Galileo</t>
  </si>
  <si>
    <t>Calunnag, Jean</t>
  </si>
  <si>
    <t>Calunnag, Jessa</t>
  </si>
  <si>
    <t>Calunnag, Jethro</t>
  </si>
  <si>
    <t>Chumalan, Grisel&amp; Metzger</t>
  </si>
  <si>
    <t>Dakiwag, Daryl</t>
  </si>
  <si>
    <t>Daquigan, Gaus</t>
  </si>
  <si>
    <t>Depagon, Mike Jericho</t>
  </si>
  <si>
    <t>Gaddawon, Alma</t>
  </si>
  <si>
    <t>Gaddawon, Jira</t>
  </si>
  <si>
    <t>Gaddawon, John Paul</t>
  </si>
  <si>
    <t>Gaddawon, Jomar</t>
  </si>
  <si>
    <t>Gaddawon, Marcelo Jr.</t>
  </si>
  <si>
    <t>Gaddawon, Rolly Jr.</t>
  </si>
  <si>
    <t>Goyao, Ian</t>
  </si>
  <si>
    <t>Laigo, Jericho</t>
  </si>
  <si>
    <t>Laigo, Jose Jr.</t>
  </si>
  <si>
    <t>Lazo, Jae Marke</t>
  </si>
  <si>
    <t>Lazo, Kailo Andea</t>
  </si>
  <si>
    <t>Lazo, Ionna Marie</t>
  </si>
  <si>
    <t>Legaspi, Allan</t>
  </si>
  <si>
    <t>Legaspi, Janine Von</t>
  </si>
  <si>
    <t>Linggayo, Krisha</t>
  </si>
  <si>
    <t>Lumawig, Sachi Layne</t>
  </si>
  <si>
    <t>Lumawig, Ynoch Prince</t>
  </si>
  <si>
    <t>Visaya, Deo Mark</t>
  </si>
  <si>
    <t>Merin, Mariel</t>
  </si>
  <si>
    <t>Morales, Mawie</t>
  </si>
  <si>
    <t>Morales, Weyah Mae</t>
  </si>
  <si>
    <t>Paga, Yanyan</t>
  </si>
  <si>
    <t>Pasat, Quinnie</t>
  </si>
  <si>
    <t>Purisima, Regine fae</t>
  </si>
  <si>
    <t>Sabelo, Leigy-an</t>
  </si>
  <si>
    <t>First Year High School</t>
  </si>
  <si>
    <t>Soriano, JohnPaul</t>
  </si>
  <si>
    <t>Tucak, Israel</t>
  </si>
  <si>
    <t>Tucak, Ruthlyn</t>
  </si>
  <si>
    <t>Grades V/ Dawaten</t>
  </si>
  <si>
    <t>Grade 1V/ Baliling</t>
  </si>
  <si>
    <t>Grade 11-B/Adorafe</t>
  </si>
  <si>
    <t>Babate, Raine Henry</t>
  </si>
  <si>
    <t>Babate, Riame kiffer</t>
  </si>
  <si>
    <t>KKM- LSFI Cudal</t>
  </si>
  <si>
    <t>Goyao, Avesha Kaye</t>
  </si>
  <si>
    <t>Kinao, Gerald</t>
  </si>
  <si>
    <t>Abante Daram</t>
  </si>
  <si>
    <t>Bambalan, Ronel</t>
  </si>
  <si>
    <t>Bambalan, Alyana Faith</t>
  </si>
  <si>
    <t>St. Catherine Church</t>
  </si>
  <si>
    <t>Gaddawon, Rolando Sr.</t>
  </si>
  <si>
    <t>Gaddawon, Norma</t>
  </si>
  <si>
    <t>UCCP Cudal</t>
  </si>
  <si>
    <t>Guilay, Clan</t>
  </si>
  <si>
    <t>Marzan, Marz Shermell</t>
  </si>
  <si>
    <t>Yao, Balwin</t>
  </si>
  <si>
    <t>Gabit, Caridad</t>
  </si>
  <si>
    <t>Bambalan, Ricborn Kyle</t>
  </si>
  <si>
    <t>Lumawig, Isaaac</t>
  </si>
  <si>
    <t>Bangibang, Isabel</t>
  </si>
  <si>
    <t>Laigo, Helen grace</t>
  </si>
  <si>
    <t>Wansen</t>
  </si>
  <si>
    <t>Latawan, Armean Faye</t>
  </si>
  <si>
    <t>Cadatal, Melody</t>
  </si>
  <si>
    <t>Binuloc, Vivien</t>
  </si>
  <si>
    <t>Babate, Khiiiines Dwight</t>
  </si>
  <si>
    <t>Marzan, Christian</t>
  </si>
  <si>
    <t>Ondoy, Benita</t>
  </si>
  <si>
    <t>Bayubay, Gabriel</t>
  </si>
  <si>
    <t>Lopez, Fernado Sr.</t>
  </si>
  <si>
    <t>Tucak, Shadrach</t>
  </si>
  <si>
    <t>Eugenio, Carlina</t>
  </si>
  <si>
    <t>Bangibang, Benjamine</t>
  </si>
  <si>
    <t>Samatra, Hernando</t>
  </si>
  <si>
    <t>UCCP Marallag</t>
  </si>
  <si>
    <t>Mamawag, Angelo</t>
  </si>
  <si>
    <t>Cabat, Quin Haley</t>
  </si>
  <si>
    <t>Soriano, Julie Ann</t>
  </si>
  <si>
    <t>Bucok, Arlene</t>
  </si>
  <si>
    <t>Ramos, Sosimo Jr.</t>
  </si>
  <si>
    <t>Sabelo, Aldrin</t>
  </si>
  <si>
    <t>Binuloc, Marcos Jr.</t>
  </si>
  <si>
    <t>Drum&amp; Lyre</t>
  </si>
  <si>
    <t>Acgao, Loreto Jr.</t>
  </si>
  <si>
    <t>Ondoy, Romeo Jr.</t>
  </si>
  <si>
    <t>Acgao, Ma. Isabel</t>
  </si>
  <si>
    <t>El Gibbor Brother</t>
  </si>
  <si>
    <t>Binuloc, Margie</t>
  </si>
  <si>
    <t>Bambalan, Lovely Joy</t>
  </si>
  <si>
    <t>Bambalan, Lucky Rich</t>
  </si>
  <si>
    <t>Zamora, Shean Michael</t>
  </si>
  <si>
    <t>Castillo, Nimpha</t>
  </si>
  <si>
    <t>Alacquiao, Bilardo</t>
  </si>
  <si>
    <t>Gurengad, Luisa</t>
  </si>
  <si>
    <t>Picat, Gavino</t>
  </si>
  <si>
    <t>Salibad, Jasper</t>
  </si>
  <si>
    <t>CDCC- Cudal</t>
  </si>
  <si>
    <t>Yao, Lilian</t>
  </si>
  <si>
    <t>Luquingan, Vallyrie</t>
  </si>
  <si>
    <t>Andagui, Jerie Ann</t>
  </si>
  <si>
    <t>Eugenio, Laureano P.</t>
  </si>
  <si>
    <t>Calunnag, Jan rick</t>
  </si>
  <si>
    <t>Magaway, Troy Ivan</t>
  </si>
  <si>
    <t>Gagucas, Dwane Marco</t>
  </si>
  <si>
    <t>Gagucas, Deo Justine kyle</t>
  </si>
  <si>
    <t>Perez, Arquin Jude</t>
  </si>
  <si>
    <t>Buyogan, Erlinda</t>
  </si>
  <si>
    <t>Gannisi, Yahle Nathalia</t>
  </si>
  <si>
    <t>Valeza, Almar T.</t>
  </si>
  <si>
    <t>Suyat, Salvador Sr. F.</t>
  </si>
  <si>
    <t>Naniong, RJ Veyn</t>
  </si>
  <si>
    <t>Resma, Nicole</t>
  </si>
  <si>
    <t>Dimmog, Freda Joy</t>
  </si>
  <si>
    <t>KKM-LSFI Balabal</t>
  </si>
  <si>
    <t>Bangibang, Zion L.</t>
  </si>
  <si>
    <t>Bangibang, Shiny Heart L.</t>
  </si>
  <si>
    <t>Gaddawon, Tj</t>
  </si>
  <si>
    <t>Kinao, Geric</t>
  </si>
  <si>
    <t>Cagwayan, Angel Faith A.</t>
  </si>
  <si>
    <t>Cagwayan, Steve Dee</t>
  </si>
  <si>
    <t>Bayubay, Jhull Ezra</t>
  </si>
  <si>
    <t>Suyat, Salvador Jr. P.</t>
  </si>
  <si>
    <t>Dionisio, Calilip</t>
  </si>
  <si>
    <t>Gaddawon, Reslyn</t>
  </si>
  <si>
    <t>Balukay</t>
  </si>
  <si>
    <t>Pasat, Loreta P.</t>
  </si>
  <si>
    <t>Marcos, Ferleen B.</t>
  </si>
  <si>
    <t>Malapit, Carolina</t>
  </si>
  <si>
    <t>Gaduang, Ilisabeth D.</t>
  </si>
  <si>
    <t>Dumalan, Aldred Wayne</t>
  </si>
  <si>
    <t>Silawon, Berna A.</t>
  </si>
  <si>
    <t>Berong, Tolentino M.</t>
  </si>
  <si>
    <t>Taguimacon, Nick P.</t>
  </si>
  <si>
    <t>Sandaan, Jane</t>
  </si>
  <si>
    <t>Gallamoy, Jayvie Mark</t>
  </si>
  <si>
    <t>Caguimbal, Cathniel</t>
  </si>
  <si>
    <t>Purisima, Almira</t>
  </si>
  <si>
    <t>Purisima, Joar</t>
  </si>
  <si>
    <t>Palazon, Pia P.</t>
  </si>
  <si>
    <t>Gullingoy, Princess</t>
  </si>
  <si>
    <t>Gullingoy, Justin</t>
  </si>
  <si>
    <t>Gullingoy, Ivan</t>
  </si>
  <si>
    <t>Gullingoy, Jasper</t>
  </si>
  <si>
    <t>Gullingoy, Prince</t>
  </si>
  <si>
    <t>Lastimosa Jake Zirus</t>
  </si>
  <si>
    <t>Delayon, Ghail Alliyah</t>
  </si>
  <si>
    <t>Sillatoc, Elaiza</t>
  </si>
  <si>
    <t>Sillatoc, Jillian</t>
  </si>
  <si>
    <t>Buyogan, Ralph</t>
  </si>
  <si>
    <t>Baniwat, Crisdel Dane Jay</t>
  </si>
  <si>
    <t>Bungan, Zaira Jane</t>
  </si>
  <si>
    <t>Castillo, Kean B.</t>
  </si>
  <si>
    <t>Malapit, Alberto</t>
  </si>
  <si>
    <t>Apayao, Lyneth D.</t>
  </si>
  <si>
    <t>Palas, Maylyn B.</t>
  </si>
  <si>
    <t>Alhabsi, Zuwena Salim Said</t>
  </si>
  <si>
    <t>Palas, Jovanie P.</t>
  </si>
  <si>
    <t>Palas, Roderick</t>
  </si>
  <si>
    <t>Opal, Imie A.</t>
  </si>
  <si>
    <t>Codiam, Rogelio</t>
  </si>
  <si>
    <t>Kidatan, Melvor</t>
  </si>
  <si>
    <t>Kidatan, Melvie Rose</t>
  </si>
  <si>
    <t>Purisima, Duzel Faye</t>
  </si>
  <si>
    <t>Nonog, Zunaid Zarin</t>
  </si>
  <si>
    <t>Masiglat, Jeremy Jr.</t>
  </si>
  <si>
    <t>Bangibang, Kamran</t>
  </si>
  <si>
    <t>Bangibang, Mick</t>
  </si>
  <si>
    <t>Jandoc, Queenie Rich Marian</t>
  </si>
  <si>
    <t>Bunggay,Jasmine Resha</t>
  </si>
  <si>
    <t>Baquiran, Hansfred</t>
  </si>
  <si>
    <t>Bucok, Sebia L.</t>
  </si>
  <si>
    <t>Buyogan, Reyna Mae</t>
  </si>
  <si>
    <t>Buyogan, Desairee</t>
  </si>
  <si>
    <t>Bucayo, Beatriz</t>
  </si>
  <si>
    <t>Bautista, Carl Mark</t>
  </si>
  <si>
    <t>Bautista, Rits Carolyn</t>
  </si>
  <si>
    <t>Catubag, Dyra</t>
  </si>
  <si>
    <t>Martin, Novy Luck</t>
  </si>
  <si>
    <t>Buyogan, Rhianne Star</t>
  </si>
  <si>
    <t>Buyogan, Randolf Niel</t>
  </si>
  <si>
    <t>Camar, Glygen O.</t>
  </si>
  <si>
    <t>Sibayan, Symphony Aria Avery</t>
  </si>
  <si>
    <t>Gardo,Benito</t>
  </si>
  <si>
    <t>Lumiwes, Josephine D.</t>
  </si>
  <si>
    <t>Gadduang, Fernando</t>
  </si>
  <si>
    <t>Apaling, Erdie</t>
  </si>
  <si>
    <t>Lubbangon, Sydney</t>
  </si>
  <si>
    <t>Torres, Felicitas</t>
  </si>
  <si>
    <t>Yu-ing, Pedro L.</t>
  </si>
  <si>
    <t>Bangiyan, Romeo</t>
  </si>
  <si>
    <t>Camar, John David</t>
  </si>
  <si>
    <t>Domingo, Saljoren</t>
  </si>
  <si>
    <t>Water Works</t>
  </si>
  <si>
    <t>Water Refilling</t>
  </si>
  <si>
    <t>DCMPC Agri-Marketing</t>
  </si>
  <si>
    <t>Banana Enterprise</t>
  </si>
  <si>
    <t>Banana chips Production</t>
  </si>
  <si>
    <t>Weaving Branch</t>
  </si>
  <si>
    <t>Dao-wan, Ronnie</t>
  </si>
  <si>
    <t>Gabit, Rosita</t>
  </si>
  <si>
    <t>Guinolong, Adelina</t>
  </si>
  <si>
    <t>Kiddie/ Magda</t>
  </si>
  <si>
    <t>Talledo, Lee Van</t>
  </si>
  <si>
    <t>Zamora, Aaron Vince</t>
  </si>
  <si>
    <t>Litorco, Ingracia</t>
  </si>
  <si>
    <t>Kalipi/ Bawit, jovita</t>
  </si>
  <si>
    <t>Osway, Freyah</t>
  </si>
  <si>
    <t>Osway, Sebastian</t>
  </si>
  <si>
    <t>Bangibang, Belyamin</t>
  </si>
  <si>
    <t>Awao, Emilia Bagninit</t>
  </si>
  <si>
    <t>Amon, Ceferina</t>
  </si>
  <si>
    <t>Apaling, Jack</t>
  </si>
  <si>
    <t>Cagwayan, Shantal A.</t>
  </si>
  <si>
    <t>Abayon, Karl Henrich</t>
  </si>
  <si>
    <t>Agsunod, Rail</t>
  </si>
  <si>
    <t>Abayon, Karylle</t>
  </si>
  <si>
    <t>Dalignoc, Elisa</t>
  </si>
  <si>
    <t>Dalog, Jaynos</t>
  </si>
  <si>
    <t>Dalog, Shaika</t>
  </si>
  <si>
    <t>Bangsaliw, Lemar</t>
  </si>
  <si>
    <t xml:space="preserve">Bao-ay, Gerald </t>
  </si>
  <si>
    <t>Baquiran, Mario</t>
  </si>
  <si>
    <t>Binuloc, Juvanie D.</t>
  </si>
  <si>
    <t>Bontao, Dominga</t>
  </si>
  <si>
    <t>Bulawit, Jeddy D.</t>
  </si>
  <si>
    <t>Cadatal, Cristine</t>
  </si>
  <si>
    <t>Cammayo, Anatacio</t>
  </si>
  <si>
    <t>Canete, Edita</t>
  </si>
  <si>
    <t>Castillo, Novea</t>
  </si>
  <si>
    <t>Codiam, Margie</t>
  </si>
  <si>
    <t>Cudal Elem.</t>
  </si>
  <si>
    <t>Damgasen, Asuncion</t>
  </si>
  <si>
    <t xml:space="preserve">Gappud, Adelina </t>
  </si>
  <si>
    <t>Goyao, Angelie</t>
  </si>
  <si>
    <t>Lambenecio, Lemuel D.</t>
  </si>
  <si>
    <t>Linggayo, Faye Loren</t>
  </si>
  <si>
    <t>Linggayo, Frank Leorenz</t>
  </si>
  <si>
    <t>Mana-ar, Jerson Fresnedi L.</t>
  </si>
  <si>
    <t>Puyao, Melody V.</t>
  </si>
  <si>
    <t>Romero, Danilo</t>
  </si>
  <si>
    <t>Salome, Esmeralda B.</t>
  </si>
  <si>
    <t>Taluyan, Jovinal</t>
  </si>
  <si>
    <t>Tamayo, Adelaine</t>
  </si>
  <si>
    <t>Tomaldong, Salome</t>
  </si>
  <si>
    <t>II</t>
  </si>
  <si>
    <t>III</t>
  </si>
  <si>
    <t>Lomas-i</t>
  </si>
  <si>
    <t>Marongoy</t>
  </si>
  <si>
    <t>Mamauag</t>
  </si>
  <si>
    <t>V</t>
  </si>
  <si>
    <t>Ordona</t>
  </si>
  <si>
    <t>Pawid</t>
  </si>
  <si>
    <t>Baliwag</t>
  </si>
  <si>
    <t>F</t>
  </si>
  <si>
    <t>Hidalgo</t>
  </si>
  <si>
    <t>Velasquez</t>
  </si>
  <si>
    <t>Bona</t>
  </si>
  <si>
    <t>Bannas</t>
  </si>
  <si>
    <t>Angeles</t>
  </si>
  <si>
    <t>O</t>
  </si>
  <si>
    <t>Malidom</t>
  </si>
  <si>
    <t xml:space="preserve">Erese </t>
  </si>
  <si>
    <t>Luquigan</t>
  </si>
  <si>
    <t>Gassingga</t>
  </si>
  <si>
    <t>Focad</t>
  </si>
  <si>
    <t>Abuan</t>
  </si>
  <si>
    <t>N</t>
  </si>
  <si>
    <t>Bucaneg</t>
  </si>
  <si>
    <t>Ganotice</t>
  </si>
  <si>
    <t>Dinamling</t>
  </si>
  <si>
    <t xml:space="preserve">B </t>
  </si>
  <si>
    <t>Canedo</t>
  </si>
  <si>
    <t>Tombaga</t>
  </si>
  <si>
    <t>Q</t>
  </si>
  <si>
    <t>Alidez</t>
  </si>
  <si>
    <t>Javillonar</t>
  </si>
  <si>
    <t>Javier</t>
  </si>
  <si>
    <t>De Heria</t>
  </si>
  <si>
    <t>Lambenicio</t>
  </si>
  <si>
    <t>mn/</t>
  </si>
  <si>
    <t>Anggalao</t>
  </si>
  <si>
    <t>Calpiyo</t>
  </si>
  <si>
    <t>Cagadas</t>
  </si>
  <si>
    <t>Tamangen</t>
  </si>
  <si>
    <t>Aris</t>
  </si>
  <si>
    <t>Abbaguey</t>
  </si>
  <si>
    <t>Chui</t>
  </si>
  <si>
    <t>Gonnawa</t>
  </si>
  <si>
    <t>Todyog</t>
  </si>
  <si>
    <r>
      <t>Monta</t>
    </r>
    <r>
      <rPr>
        <sz val="11"/>
        <color theme="1"/>
        <rFont val="Calibri"/>
        <family val="2"/>
      </rPr>
      <t>ńez</t>
    </r>
  </si>
  <si>
    <t>Rambak</t>
  </si>
  <si>
    <t>Lawwag</t>
  </si>
  <si>
    <t>Agonoy</t>
  </si>
  <si>
    <t>I</t>
  </si>
  <si>
    <t>Angcad</t>
  </si>
  <si>
    <t>Piclie</t>
  </si>
  <si>
    <t>Egsaen</t>
  </si>
  <si>
    <t>Pud-ac</t>
  </si>
  <si>
    <t>Tauli</t>
  </si>
  <si>
    <r>
      <t>Cari</t>
    </r>
    <r>
      <rPr>
        <sz val="11"/>
        <color theme="1"/>
        <rFont val="Calibri"/>
        <family val="2"/>
      </rPr>
      <t>ńo</t>
    </r>
  </si>
  <si>
    <t>Biyang</t>
  </si>
  <si>
    <t>Segoma</t>
  </si>
  <si>
    <t>Galamato</t>
  </si>
  <si>
    <r>
      <t>Ordo</t>
    </r>
    <r>
      <rPr>
        <sz val="11"/>
        <color theme="1"/>
        <rFont val="Calibri"/>
        <family val="2"/>
      </rPr>
      <t>ńa</t>
    </r>
  </si>
  <si>
    <t>Pangostian</t>
  </si>
  <si>
    <t>Lumas-i</t>
  </si>
  <si>
    <r>
      <t>Delape</t>
    </r>
    <r>
      <rPr>
        <sz val="11"/>
        <color theme="1"/>
        <rFont val="Calibri"/>
        <family val="2"/>
      </rPr>
      <t>ńa</t>
    </r>
  </si>
  <si>
    <t>De-eg</t>
  </si>
  <si>
    <t>Duguaing</t>
  </si>
  <si>
    <t>Balitnag</t>
  </si>
  <si>
    <t>Din-ang</t>
  </si>
  <si>
    <t>Gasmena</t>
  </si>
  <si>
    <t>Cruz</t>
  </si>
  <si>
    <t>Saballe</t>
  </si>
  <si>
    <t>Malado</t>
  </si>
  <si>
    <t>Balido</t>
  </si>
  <si>
    <t>Oslao</t>
  </si>
  <si>
    <t>Domaoung</t>
  </si>
  <si>
    <t>Montano</t>
  </si>
  <si>
    <t>Attong</t>
  </si>
  <si>
    <t>Maricel Bangibang Alipio</t>
  </si>
  <si>
    <t>Ma. Nenita Mamawag Calunnag</t>
  </si>
  <si>
    <t>Alfredo Domingo Cecilio Jr.</t>
  </si>
  <si>
    <t>Alfredo Balmilero Cecilo Sr.</t>
  </si>
  <si>
    <t>Eduardo Cecilio</t>
  </si>
  <si>
    <t>Carlito Balmilero Cecilio Sr.</t>
  </si>
  <si>
    <t>Ley Jhonel Codiam</t>
  </si>
  <si>
    <t>Marisa L. Codiam</t>
  </si>
  <si>
    <t>May Codiam</t>
  </si>
  <si>
    <t>Lilia Bangibang Corpuz</t>
  </si>
  <si>
    <t>Edwin Balawag Corpuz</t>
  </si>
  <si>
    <t>Roselyn Dagwasi</t>
  </si>
  <si>
    <t>Rosemarie Baluga Dakiwag</t>
  </si>
  <si>
    <t>Maximo Padilla Dalayday Jr.</t>
  </si>
  <si>
    <t>Romeo Maduli Dangatag</t>
  </si>
  <si>
    <t>Jodylyn Laigo Dangatag</t>
  </si>
  <si>
    <t>Elma Bangsara Daquigan</t>
  </si>
  <si>
    <t>Josefa Bangibang Dawaten</t>
  </si>
  <si>
    <t>Wilson Jose A. Dimmog</t>
  </si>
  <si>
    <t>Rodolfo Alacquiao Dimmog</t>
  </si>
  <si>
    <t>Juanita Cecilio Dimmog</t>
  </si>
  <si>
    <t>Ruben Balwang Diwe-an</t>
  </si>
  <si>
    <t>Cloudine Domingo</t>
  </si>
  <si>
    <t>Dominga Garcia Dulay</t>
  </si>
  <si>
    <t>Alfredo Malin Dulay Sr.</t>
  </si>
  <si>
    <t>Elizabeth Garcia Dumalan</t>
  </si>
  <si>
    <t>Alfred Biluan Dumalan</t>
  </si>
  <si>
    <t>Lilia Dumayag</t>
  </si>
  <si>
    <t>Brian Jamarolin</t>
  </si>
  <si>
    <t>Alexander Cawas Eyawon</t>
  </si>
  <si>
    <t>Roberto Gagucas Fallorina</t>
  </si>
  <si>
    <t>Carlito Gacoscos</t>
  </si>
  <si>
    <t>Marcelo Macario Gaddawon</t>
  </si>
  <si>
    <t>Rosalinda Sta. Ines Gaddawon</t>
  </si>
  <si>
    <t>Rolly Macario Gaddawon</t>
  </si>
  <si>
    <t>Merlita Bunagan Galleto</t>
  </si>
  <si>
    <t>Gegelyn Goyao Gannisi</t>
  </si>
  <si>
    <t>Hazem Almeda Gannisi</t>
  </si>
  <si>
    <t>Ronald Garma</t>
  </si>
  <si>
    <t>Sylvia D. Gollingoy</t>
  </si>
  <si>
    <t>Paulita Diwe-an Goyao</t>
  </si>
  <si>
    <t>Ocampo Paga Goyao</t>
  </si>
  <si>
    <t>Maribel Guinanas</t>
  </si>
  <si>
    <t>Mira Eyawon Jamarolin</t>
  </si>
  <si>
    <t>Reynaldo O. Jarra</t>
  </si>
  <si>
    <t>Rosario Kinao</t>
  </si>
  <si>
    <t>Rhodalyn T. Laigo</t>
  </si>
  <si>
    <t>Cathy May B. Laigo</t>
  </si>
  <si>
    <t>Gervacio Latugat</t>
  </si>
  <si>
    <t>Evelyn Lazaro</t>
  </si>
  <si>
    <t>Marlon B. Lazo</t>
  </si>
  <si>
    <t>Romeo Valdez</t>
  </si>
  <si>
    <t>Jake Lazo</t>
  </si>
  <si>
    <t>Bonifacio Legaspi</t>
  </si>
  <si>
    <t>Jenalyn Laigo Leguis</t>
  </si>
  <si>
    <t>Jaybonn Refugia Leguis</t>
  </si>
  <si>
    <t>Elineta Limangan</t>
  </si>
  <si>
    <t>Judy B. Lingbawan</t>
  </si>
  <si>
    <t>Catherine Litorco</t>
  </si>
  <si>
    <t>Bong D. Lomas-i</t>
  </si>
  <si>
    <t>Isaac C. Lumawig</t>
  </si>
  <si>
    <t>Florante Mabiasan</t>
  </si>
  <si>
    <t>Veronica Agub Magaway</t>
  </si>
  <si>
    <t>Beda Buyogan Magaway</t>
  </si>
  <si>
    <t>Benny Maiyao</t>
  </si>
  <si>
    <t>Epifanio P. Boguen</t>
  </si>
  <si>
    <t>Rodencio Marzan</t>
  </si>
  <si>
    <t>Ernesto Marzan</t>
  </si>
  <si>
    <t>Rosemarie Balintag Marzan</t>
  </si>
  <si>
    <t>Sharon Cafayan Marzan</t>
  </si>
  <si>
    <t>Joemel Marzan</t>
  </si>
  <si>
    <t>Nora Mabiasan Mendoza</t>
  </si>
  <si>
    <t>Mario Merin</t>
  </si>
  <si>
    <t>Willy Morales</t>
  </si>
  <si>
    <t>Basilio Ondoy</t>
  </si>
  <si>
    <t>Teodoro A. Owek</t>
  </si>
  <si>
    <t>Jaquiline Paga</t>
  </si>
  <si>
    <t>Juliet Manadao Paga</t>
  </si>
  <si>
    <t>Fermin Dao-wan Paga Jr.</t>
  </si>
  <si>
    <t>Feliza Paga</t>
  </si>
  <si>
    <t>Miguel Paga</t>
  </si>
  <si>
    <t>Pagaduan, Elsworth</t>
  </si>
  <si>
    <t>Alfredo Bawit Pagaduan</t>
  </si>
  <si>
    <t>Rosemarie Taluyan Palason</t>
  </si>
  <si>
    <t>Jemuel Goyao Palason</t>
  </si>
  <si>
    <t>Orlando Pasat Sr.</t>
  </si>
  <si>
    <t>Nora Calunnag Pasat</t>
  </si>
  <si>
    <t>Ronelyn Perez</t>
  </si>
  <si>
    <t>Jonathan Ponce</t>
  </si>
  <si>
    <t>Elvira Purisima</t>
  </si>
  <si>
    <t>Armando Acub Purisima</t>
  </si>
  <si>
    <t>Joe Purisima</t>
  </si>
  <si>
    <t>Jhonny Purisima</t>
  </si>
  <si>
    <t>James Sabelo</t>
  </si>
  <si>
    <t>Lito Salibad Sr.</t>
  </si>
  <si>
    <t>Juliana Calumnag Salibad</t>
  </si>
  <si>
    <t>Max Soliven</t>
  </si>
  <si>
    <t>Melba Imperial Soliven</t>
  </si>
  <si>
    <t>Perlita Dumayag Soriano</t>
  </si>
  <si>
    <t>John Soriano</t>
  </si>
  <si>
    <t>Eddie Taguimacon</t>
  </si>
  <si>
    <t>Ceasar Taluyan</t>
  </si>
  <si>
    <t>Melicio Taluyan</t>
  </si>
  <si>
    <t>Lovelarine Taluyan</t>
  </si>
  <si>
    <t>Joys K. Taluyan</t>
  </si>
  <si>
    <t>Mario Tayawa</t>
  </si>
  <si>
    <t>Fely Amiyan Tinenan</t>
  </si>
  <si>
    <t>Kim Lawrence I. Santos</t>
  </si>
  <si>
    <t>Rostillo Tope</t>
  </si>
  <si>
    <t>Maribel Bangibang Tucak</t>
  </si>
  <si>
    <t>Vilma Bawit Gonayon</t>
  </si>
  <si>
    <t>Ma. Leonora Lazo</t>
  </si>
  <si>
    <t>Rowena Taluyan Valeza</t>
  </si>
  <si>
    <t>Ginalyn G. Valle</t>
  </si>
  <si>
    <t>Glory Bariwan Vicente</t>
  </si>
  <si>
    <t>Lilia Daus Visaya</t>
  </si>
  <si>
    <t>Gregorio Siploc Visaya</t>
  </si>
  <si>
    <t>Luzviminda M. Lumawig</t>
  </si>
  <si>
    <t>Helen Licudine Comia-as</t>
  </si>
  <si>
    <t>Robert Banganan Gurengad</t>
  </si>
  <si>
    <t>Conchita Marongoy Manlesi</t>
  </si>
  <si>
    <t>Daisy B. Atanacio</t>
  </si>
  <si>
    <t>Aiza B. Lagaban</t>
  </si>
  <si>
    <t>Gina M. Limangan</t>
  </si>
  <si>
    <t>Christian Depagon</t>
  </si>
  <si>
    <t>Danilo Diwe-an Diway</t>
  </si>
  <si>
    <t>Benjamin Cabat</t>
  </si>
  <si>
    <t>Romulo Estacio Marzan</t>
  </si>
  <si>
    <t>Marvin Mamauag</t>
  </si>
  <si>
    <t>Jeremy Mangay-ayam</t>
  </si>
  <si>
    <t>Glory Codiam Diwayan</t>
  </si>
  <si>
    <t>Johnny Abella Salibad</t>
  </si>
  <si>
    <t>Wilma Baluga</t>
  </si>
  <si>
    <t>Conchita Tabbagon Caguimbal</t>
  </si>
  <si>
    <t>Jade Angngalao</t>
  </si>
  <si>
    <t>Paulino Dalayday Magaway</t>
  </si>
  <si>
    <t>Angelica V. Magaway</t>
  </si>
  <si>
    <t>Laureano Guinolong</t>
  </si>
  <si>
    <t>Nelson Pendel Caguimbal</t>
  </si>
  <si>
    <t>Gina Gadwang</t>
  </si>
  <si>
    <t>Lilibeth M.  Guinanas</t>
  </si>
  <si>
    <t>Flordiliza T. Bona</t>
  </si>
  <si>
    <t>Loreta Picat Pasat</t>
  </si>
  <si>
    <t>Tito Kimao Tucak</t>
  </si>
  <si>
    <t>Aldrin V. Mendoza</t>
  </si>
  <si>
    <t>Jeffrey Codiam Kinao</t>
  </si>
  <si>
    <t>Mary Jane Ismael Mangay-ayam</t>
  </si>
  <si>
    <t>Fermina Bangibang Maglanoc</t>
  </si>
  <si>
    <t>Richard Panganiban</t>
  </si>
  <si>
    <t>Leah Ann Bawit Bangibang</t>
  </si>
  <si>
    <t>Sheferd Kin Ordona</t>
  </si>
  <si>
    <t>Rodolfo Benito Codiam Sr.</t>
  </si>
  <si>
    <t>Nixon Awos</t>
  </si>
  <si>
    <t>James Bangibang III</t>
  </si>
  <si>
    <t>Jonel G. Verbo</t>
  </si>
  <si>
    <t>Rocsan Tucak Peralta</t>
  </si>
  <si>
    <t>Roman Cammagay</t>
  </si>
  <si>
    <t>Elver Basungit Dulay</t>
  </si>
  <si>
    <t>Magdalena Andagui Morales</t>
  </si>
  <si>
    <t>Johnny Cortez</t>
  </si>
  <si>
    <t>Jackelyn Pawid Asingal</t>
  </si>
  <si>
    <t>Jerome Aggasid</t>
  </si>
  <si>
    <t>Kingsley Bangibang Dagwasi</t>
  </si>
  <si>
    <t>Rose B. Magaway</t>
  </si>
  <si>
    <t>Jamie Baliwag Dibalde</t>
  </si>
  <si>
    <t>Noreen F. Tinenan</t>
  </si>
  <si>
    <t>Jerry Hidalgo</t>
  </si>
  <si>
    <t>Brizelda Quimao</t>
  </si>
  <si>
    <t>Rosalyn Agsunod Cafayan</t>
  </si>
  <si>
    <t>Laureano P. Eugenio</t>
  </si>
  <si>
    <t>Gilmar Gagucas</t>
  </si>
  <si>
    <t>Armando Bartolome</t>
  </si>
  <si>
    <t>Martha Rentura</t>
  </si>
  <si>
    <t>Sheryl Gulingan Calsiyao</t>
  </si>
  <si>
    <t>Christina Gumabao</t>
  </si>
  <si>
    <t>Perfecto Picat</t>
  </si>
  <si>
    <t>Marcelina Eyawon Ismael</t>
  </si>
  <si>
    <t>Rogelio Codiam</t>
  </si>
  <si>
    <t>Villamor Agsunod</t>
  </si>
  <si>
    <t>Natividad Lumawig Legaspi</t>
  </si>
  <si>
    <t>Rodante Fallorina</t>
  </si>
  <si>
    <t>Victor Cimafranca</t>
  </si>
  <si>
    <t>Esteban Marzan</t>
  </si>
  <si>
    <t>Hanielyn P. Ariz</t>
  </si>
  <si>
    <t>Mario Bambalan</t>
  </si>
  <si>
    <t>Roel Fernandez</t>
  </si>
  <si>
    <t>Winnie A. Vicente</t>
  </si>
  <si>
    <t>Loreta G. Pamilagas</t>
  </si>
  <si>
    <t>Lovely Marzan Baculi</t>
  </si>
  <si>
    <t>Reynalda Baculi</t>
  </si>
  <si>
    <t>Silver Basungit Dulay</t>
  </si>
  <si>
    <t>Joselito J. Lugtu</t>
  </si>
  <si>
    <t>Edwin Galinggan</t>
  </si>
  <si>
    <t>Fe Velasquez</t>
  </si>
  <si>
    <t>Maribeth Agapito</t>
  </si>
  <si>
    <t>Joaquin Tucak</t>
  </si>
  <si>
    <t>Melchor Bona</t>
  </si>
  <si>
    <t>Ronald Igo</t>
  </si>
  <si>
    <t>Nida Wangdali Igo</t>
  </si>
  <si>
    <t>Shallie Mhar Salibad</t>
  </si>
  <si>
    <t>Jheremy Masiglat</t>
  </si>
  <si>
    <t>Ernesto Banganan Gurengad</t>
  </si>
  <si>
    <t>Ramil B. Quezon</t>
  </si>
  <si>
    <t>Daisy M. Salibad</t>
  </si>
  <si>
    <t>Bryan Binguit Bitanga</t>
  </si>
  <si>
    <t>Romelyn Castillo Taluyan</t>
  </si>
  <si>
    <t>Amelia Corpuz Dimmog</t>
  </si>
  <si>
    <t>Rhyan Mabiasan Fallorina</t>
  </si>
  <si>
    <t>Teodoro Cagwayan</t>
  </si>
  <si>
    <t>Mary Jane Licuben Eugenio</t>
  </si>
  <si>
    <t>Beverly Bansig Alaman</t>
  </si>
  <si>
    <t>Wilfred M. Ceynas</t>
  </si>
  <si>
    <t>Alexander Viado Daquigan</t>
  </si>
  <si>
    <t>Jaquilyn Oga-oy</t>
  </si>
  <si>
    <t>RollyDebalde</t>
  </si>
  <si>
    <t>Julius B. Marzan</t>
  </si>
  <si>
    <t>Liberty D. Ongat</t>
  </si>
  <si>
    <t>Germelyn Gulayan</t>
  </si>
  <si>
    <t>Annie Hope Bunagan Gurengad</t>
  </si>
  <si>
    <t>Freddie Gayodan Purisima</t>
  </si>
  <si>
    <t>Vicenta Gussawel</t>
  </si>
  <si>
    <t>Samuel Bunggay Jr.</t>
  </si>
  <si>
    <t>Benigno Angin Sr.</t>
  </si>
  <si>
    <t>Robelyn Andres Alamo</t>
  </si>
  <si>
    <t>Mirasol Bontao Baquiran</t>
  </si>
  <si>
    <t>Benito Briones Andaya</t>
  </si>
  <si>
    <t>Nortenie Iguid Andaya</t>
  </si>
  <si>
    <t>Benjamin Bello Comia-as</t>
  </si>
  <si>
    <t>Edna Buyugan</t>
  </si>
  <si>
    <t>Beting Latawan</t>
  </si>
  <si>
    <t>Robert R. Lumawig</t>
  </si>
  <si>
    <t>Allen Magaway</t>
  </si>
  <si>
    <t>Joel Andres Ismael</t>
  </si>
  <si>
    <t>Adonis Felipe</t>
  </si>
  <si>
    <t>Joey Awos</t>
  </si>
  <si>
    <t>Luisito Galgo</t>
  </si>
  <si>
    <t>Amanda Magaway Mabiasan</t>
  </si>
  <si>
    <t>Amado Acgao Carlos</t>
  </si>
  <si>
    <t>Hernando Samatra</t>
  </si>
  <si>
    <t>Susimo C. Ramos Jr.</t>
  </si>
  <si>
    <t>Felipe Lagasi Acgao</t>
  </si>
  <si>
    <t>Betariz Almeda Calsiyao</t>
  </si>
  <si>
    <t>Jordan Diwe-an</t>
  </si>
  <si>
    <t>Jayson Latawan</t>
  </si>
  <si>
    <t>Melvin Gonawa</t>
  </si>
  <si>
    <t>Jomar Catubag</t>
  </si>
  <si>
    <t>John S. Bannas</t>
  </si>
  <si>
    <t>Gavino Picat Sr.</t>
  </si>
  <si>
    <t>Jocelyn Bassan Buminsay</t>
  </si>
  <si>
    <t>Winston Anog</t>
  </si>
  <si>
    <t>Remy Bula-at Andres</t>
  </si>
  <si>
    <t>Arman Dingayan</t>
  </si>
  <si>
    <t>Danny B. Onal</t>
  </si>
  <si>
    <t>Sherbourne Almeda Calsiyao</t>
  </si>
  <si>
    <t>Kristy Abbacan</t>
  </si>
  <si>
    <t>Lady Mae Angeles Alipda</t>
  </si>
  <si>
    <t>Caroline O. Salicob</t>
  </si>
  <si>
    <t>Dammay Malidom Dao-as</t>
  </si>
  <si>
    <t>Marilou Abon</t>
  </si>
  <si>
    <t>Eva C. Agub</t>
  </si>
  <si>
    <t>Benalyn P. Gaddawon</t>
  </si>
  <si>
    <t>Adonis Von Baquiran</t>
  </si>
  <si>
    <t>n/a</t>
  </si>
  <si>
    <t>Francel Gunaban Awos</t>
  </si>
  <si>
    <t>Hilda Bula-at</t>
  </si>
  <si>
    <t>Dennis Massinnac Gadduang</t>
  </si>
  <si>
    <t>Jessa Liagao Massinnac</t>
  </si>
  <si>
    <t>Michael Manalay</t>
  </si>
  <si>
    <t>Cesar D. Opal</t>
  </si>
  <si>
    <t>Lorenzo P. Bucog</t>
  </si>
  <si>
    <t>Felizaldo Basungit  Manlesi</t>
  </si>
  <si>
    <t>Freda Agustin Manlesi</t>
  </si>
  <si>
    <t>Irene Gabit Bucog</t>
  </si>
  <si>
    <t>Frances Aveline Labaddan Alaman</t>
  </si>
  <si>
    <t>Jun-Jun Alaman</t>
  </si>
  <si>
    <t>Evelyn Gumbi</t>
  </si>
  <si>
    <t>Edgar Palos</t>
  </si>
  <si>
    <t>Jenardo Villanueva Erese</t>
  </si>
  <si>
    <t>Carlo Delos Santos</t>
  </si>
  <si>
    <t>Susan Angin Ondoy</t>
  </si>
  <si>
    <t>Nathaly Dao-wan</t>
  </si>
  <si>
    <t>Jhan Angin</t>
  </si>
  <si>
    <t>Roda Gumbi</t>
  </si>
  <si>
    <t>Leonicia Eyawon Bansig</t>
  </si>
  <si>
    <t>Amy Agustin</t>
  </si>
  <si>
    <t>Leonard Liquigan</t>
  </si>
  <si>
    <t>Kenneth Jureal Viernes</t>
  </si>
  <si>
    <t>Sharyl C. Goyao</t>
  </si>
  <si>
    <t>Celina Gawan Viernes</t>
  </si>
  <si>
    <t>Juno Pancil</t>
  </si>
  <si>
    <t>Joan Awos Balila</t>
  </si>
  <si>
    <t>Sherwin Cagwayan</t>
  </si>
  <si>
    <t>Chago Sagasag</t>
  </si>
  <si>
    <t>Kristal Basitao Dacio</t>
  </si>
  <si>
    <t>Jories D. Bangiyan</t>
  </si>
  <si>
    <t>Mayflor Liwan</t>
  </si>
  <si>
    <t>Abegail P. Manalay</t>
  </si>
  <si>
    <t>Ernesto Licudine Jr.</t>
  </si>
  <si>
    <t>Julius Gallema</t>
  </si>
  <si>
    <t>Celine Dimmog</t>
  </si>
  <si>
    <t>Fernando Garcia</t>
  </si>
  <si>
    <t>Leve Clara Gumbi Limangan</t>
  </si>
  <si>
    <t>Jacqueline Gassingga Bariwan</t>
  </si>
  <si>
    <t>Jun Gumabao</t>
  </si>
  <si>
    <t>Jun Gadwang</t>
  </si>
  <si>
    <t>Imelda Codiam</t>
  </si>
  <si>
    <t>Pancho R. Salinas</t>
  </si>
  <si>
    <t>Jane L. Buminsay</t>
  </si>
  <si>
    <t>Laureano Licudine</t>
  </si>
  <si>
    <t>Ronald Gurengad</t>
  </si>
  <si>
    <t>Lorena Folig</t>
  </si>
  <si>
    <t>Loyda Sibayan</t>
  </si>
  <si>
    <t>Jerome Bariwan</t>
  </si>
  <si>
    <t>Elizabeth Alaman</t>
  </si>
  <si>
    <t>Rita Licawa Andres</t>
  </si>
  <si>
    <t>Leopoldo Estacio Marzan</t>
  </si>
  <si>
    <t>Vicente Gaduang</t>
  </si>
  <si>
    <t>Rizaldo Linggayo</t>
  </si>
  <si>
    <t>Bernabe Sayya-an Jr.</t>
  </si>
  <si>
    <t>Robelyn Pailano</t>
  </si>
  <si>
    <t>Fredieson Pailano</t>
  </si>
  <si>
    <t>Jovy Torres Amada</t>
  </si>
  <si>
    <t>Sianen Aw-as Olosan</t>
  </si>
  <si>
    <t>Magdalena Opal</t>
  </si>
  <si>
    <t>Jonalyn Gullingoy</t>
  </si>
  <si>
    <t>Donald Gullingoy</t>
  </si>
  <si>
    <t>Lary Besad P. Goyao</t>
  </si>
  <si>
    <t>Nestor Manalay</t>
  </si>
  <si>
    <t>Florida Palas  Apayao</t>
  </si>
  <si>
    <t>Hitler Gumabol Balonggay</t>
  </si>
  <si>
    <t>Rodelin Buyogan Onal</t>
  </si>
  <si>
    <t>Jordan Naniong</t>
  </si>
  <si>
    <t>David Limbawan</t>
  </si>
  <si>
    <t>Julian Agagon Apayao</t>
  </si>
  <si>
    <t>Alfredo B. Ganongan Jr.</t>
  </si>
  <si>
    <t>Elvie Duran Rosete</t>
  </si>
  <si>
    <t>Denver Viloria</t>
  </si>
  <si>
    <t>Eduardo D. Purisima</t>
  </si>
  <si>
    <t>Michael Palason</t>
  </si>
  <si>
    <t>Benjie Baniaga</t>
  </si>
  <si>
    <t>Jona Gayaman Baniaga</t>
  </si>
  <si>
    <t>Jimmy Andagui</t>
  </si>
  <si>
    <t>Cyrus-Jeremy Isican</t>
  </si>
  <si>
    <t>Patricio Rodriguez</t>
  </si>
  <si>
    <t>Analiza Gaduang Baluga</t>
  </si>
  <si>
    <t>Dennis A. Manadao</t>
  </si>
  <si>
    <t>Rodelo Wanson</t>
  </si>
  <si>
    <t>Janice Caddawen Verbo</t>
  </si>
  <si>
    <t>Homer Lazo</t>
  </si>
  <si>
    <t>Miel Francis Focad</t>
  </si>
  <si>
    <t>Andy Cris B. Magno</t>
  </si>
  <si>
    <t>Roland B. Calunnag</t>
  </si>
  <si>
    <t>Rhodalyn Abuan Gadduang</t>
  </si>
  <si>
    <t>Eduardo Dumalan</t>
  </si>
  <si>
    <t>Melody Opal Cadatal</t>
  </si>
  <si>
    <t>Gelanie Awos</t>
  </si>
  <si>
    <t>Erlinda Rago Buyogan</t>
  </si>
  <si>
    <t>Angelita A. Awos</t>
  </si>
  <si>
    <t>Editha Jarra</t>
  </si>
  <si>
    <t>Delfin D. Marzan</t>
  </si>
  <si>
    <t>Terso Ambatali</t>
  </si>
  <si>
    <t>Delia M. Tucak</t>
  </si>
  <si>
    <t>Leonarda Baquiran Puddao</t>
  </si>
  <si>
    <t>Claudia Bagwan</t>
  </si>
  <si>
    <t>Rodel C. Tope</t>
  </si>
  <si>
    <t>Marvin Calunnag</t>
  </si>
  <si>
    <t>Marvi Cadatal</t>
  </si>
  <si>
    <t>George Gunnawa</t>
  </si>
  <si>
    <t>Suzette Gurengad Diway</t>
  </si>
  <si>
    <t>Zenaida Dumilam Dumirag</t>
  </si>
  <si>
    <t>Soledad M. Agustin</t>
  </si>
  <si>
    <t>Mark-Deo M. Gimotea</t>
  </si>
  <si>
    <t>Mariano Paga</t>
  </si>
  <si>
    <t>Corazon Amayag</t>
  </si>
  <si>
    <t>Roger G. Balawan</t>
  </si>
  <si>
    <t>Julius Dacio</t>
  </si>
  <si>
    <t>Randy Tay-og</t>
  </si>
  <si>
    <t>Roger Gaddawan</t>
  </si>
  <si>
    <t>Ferdinand Lawagan Panabang</t>
  </si>
  <si>
    <t>Grace Shiela Magayam</t>
  </si>
  <si>
    <t>Grace Ondoy Anog</t>
  </si>
  <si>
    <t>Bernard Matias</t>
  </si>
  <si>
    <t>Johnny Evangelista</t>
  </si>
  <si>
    <t>Jaime Mangay-ayam</t>
  </si>
  <si>
    <t>Marilou Dimmog Mangay-ayam</t>
  </si>
  <si>
    <t>Jenelyn Flores Geron</t>
  </si>
  <si>
    <t>Estrellita C. Abalos</t>
  </si>
  <si>
    <t>Sheny Viloria</t>
  </si>
  <si>
    <t>Albert Sibayan</t>
  </si>
  <si>
    <t>Jessel D. Mala</t>
  </si>
  <si>
    <t>Jaylord W. Buyogan</t>
  </si>
  <si>
    <t>Richard Taluyan</t>
  </si>
  <si>
    <t>Charliemin Awos</t>
  </si>
  <si>
    <t>Allen N. Bangngay</t>
  </si>
  <si>
    <t>Adorafe Mejia Bangibang</t>
  </si>
  <si>
    <t>Dexter Cagwayan</t>
  </si>
  <si>
    <t>Loncio Bangsaliw</t>
  </si>
  <si>
    <t>Ruben Buyogan</t>
  </si>
  <si>
    <t>Daisylyn P. Linggayo</t>
  </si>
  <si>
    <t>Vhenner Jay Salvador</t>
  </si>
  <si>
    <t>Ronald Pascual Banza</t>
  </si>
  <si>
    <t>Franco Picat</t>
  </si>
  <si>
    <t>Randy Buison</t>
  </si>
  <si>
    <t>Noel A. Bucaneg</t>
  </si>
  <si>
    <t>Paulita Bakidan Bucaneg</t>
  </si>
  <si>
    <t>Mateo Bagwan</t>
  </si>
  <si>
    <t>Roy Pagtud Linggayo</t>
  </si>
  <si>
    <t>Djerine Basilan Linggayo</t>
  </si>
  <si>
    <t>Gina M. Siagan</t>
  </si>
  <si>
    <t>Reygan M. Siagan</t>
  </si>
  <si>
    <t>Rogelio Andres</t>
  </si>
  <si>
    <t>Elisio Cabat Anog</t>
  </si>
  <si>
    <t>Candida Gannisi Anog</t>
  </si>
  <si>
    <t>Aurelio Alaman</t>
  </si>
  <si>
    <t>Marjorie Dumilam Alaman</t>
  </si>
  <si>
    <t>Vilma S. Jose</t>
  </si>
  <si>
    <t>Jomar Reyes</t>
  </si>
  <si>
    <t>Raul A. Busway</t>
  </si>
  <si>
    <t>Jolen Asurin Diwe-an</t>
  </si>
  <si>
    <t>Rodiny B. Taluyan</t>
  </si>
  <si>
    <t>Cristal Joy Cecilio Dulay</t>
  </si>
  <si>
    <t>Marieta S. Montemolin</t>
  </si>
  <si>
    <t>Mary-Ann Ganotice Sawadan</t>
  </si>
  <si>
    <t>Rex Apaling Bumukit</t>
  </si>
  <si>
    <t>Jemard M. Lopez</t>
  </si>
  <si>
    <t>Sierra Lorena T. Santos</t>
  </si>
  <si>
    <t>Samson M. Anog</t>
  </si>
  <si>
    <t>Hariet Gannisi Anog</t>
  </si>
  <si>
    <t>Janice Bansig Angin</t>
  </si>
  <si>
    <t>Jenelyn B. Taluyan</t>
  </si>
  <si>
    <t>Marlon Bambalan</t>
  </si>
  <si>
    <t>Carmelita Caddawen Lopez</t>
  </si>
  <si>
    <t>Alfredo Dumirag</t>
  </si>
  <si>
    <t>Joy Palas Olosan</t>
  </si>
  <si>
    <t>Ernesto Dumalan</t>
  </si>
  <si>
    <t>Liezl Len Paga Batoy</t>
  </si>
  <si>
    <t>Vilma Purisima Galinggan</t>
  </si>
  <si>
    <t>Agripina Gonayon Olosan</t>
  </si>
  <si>
    <t>Amatesta Dinamling Balintag</t>
  </si>
  <si>
    <t>Monica Manalay Baguingan</t>
  </si>
  <si>
    <t>Adela Bangibang</t>
  </si>
  <si>
    <t>Danilo A. Baniwat</t>
  </si>
  <si>
    <t>Janeth Dumirag Cariaga</t>
  </si>
  <si>
    <t>Segundo Bangibang</t>
  </si>
  <si>
    <t>Rogelio O. Sibayan</t>
  </si>
  <si>
    <t>Jona D. Balintag</t>
  </si>
  <si>
    <t>Meriam Dumalan</t>
  </si>
  <si>
    <t>Fredie Domini</t>
  </si>
  <si>
    <t>Ma. Corazon Apayao Domini</t>
  </si>
  <si>
    <t>Merlinda Aglibot</t>
  </si>
  <si>
    <t>Junjun Luis</t>
  </si>
  <si>
    <t>Reynaldo B. Picat</t>
  </si>
  <si>
    <t>Lilia B. Martin</t>
  </si>
  <si>
    <t>Florenda W. Bulawit</t>
  </si>
  <si>
    <t>Julio M. Palangdao</t>
  </si>
  <si>
    <t>Eduardo Centeno</t>
  </si>
  <si>
    <t>Alison Diwe-an</t>
  </si>
  <si>
    <t>Moanalyn Kidatan Guringad</t>
  </si>
  <si>
    <t>Molver A. Kidatan</t>
  </si>
  <si>
    <t>Joan C. Tumaldong</t>
  </si>
  <si>
    <t>Abegail A. Gusimat</t>
  </si>
  <si>
    <t>Oscar D. Parpados</t>
  </si>
  <si>
    <t>Rodel P. Codiam</t>
  </si>
  <si>
    <t>Gen Mark Bangibang</t>
  </si>
  <si>
    <t>Ruperto B. Picat Jr.</t>
  </si>
  <si>
    <t>Simeon Dawaten</t>
  </si>
  <si>
    <t>Noemi Romano Picat</t>
  </si>
  <si>
    <t>Josie C. Picat</t>
  </si>
  <si>
    <t>Florenda Bangibang Hiquilan</t>
  </si>
  <si>
    <t>Melody A. Bawit</t>
  </si>
  <si>
    <t>Quirino Ayangdo</t>
  </si>
  <si>
    <t>Gilmar G. Limbayao</t>
  </si>
  <si>
    <t>Felina Banggollay Limbayao</t>
  </si>
  <si>
    <t>Estrilita B. Limbayao</t>
  </si>
  <si>
    <t>Marcos Bula-at</t>
  </si>
  <si>
    <t>Bonifacio Gussawel</t>
  </si>
  <si>
    <t>Marieta Banno-oy Suyong</t>
  </si>
  <si>
    <t>Berto Dumilam Suyong</t>
  </si>
  <si>
    <t>Roy G. Alipio</t>
  </si>
  <si>
    <t>Elizabeth C. Bangngay</t>
  </si>
  <si>
    <t>Arthur G. Paga</t>
  </si>
  <si>
    <t>Clinton Dumawat</t>
  </si>
  <si>
    <t>Aldrin M. Gadduang</t>
  </si>
  <si>
    <t>Robert Bansig</t>
  </si>
  <si>
    <t>Lito M. Buminsay</t>
  </si>
  <si>
    <t>Loyd G. Guiyab</t>
  </si>
  <si>
    <t>Maricel Valdez Guiyab</t>
  </si>
  <si>
    <t>Sabado Yao</t>
  </si>
  <si>
    <t>Narcisa Dimmog Gagucas</t>
  </si>
  <si>
    <t>Gilbert G. Gagucas</t>
  </si>
  <si>
    <t>Junny F. Decena</t>
  </si>
  <si>
    <t>Crispin Ballesteros Decena</t>
  </si>
  <si>
    <t>Elorde C. Lumawig</t>
  </si>
  <si>
    <t>Angelica Apil</t>
  </si>
  <si>
    <t>Philip Mark A. Baquiran</t>
  </si>
  <si>
    <t>Romeo Latorre</t>
  </si>
  <si>
    <t>Lauro Marcelo</t>
  </si>
  <si>
    <t>Alfonso Lapnawan Jr.</t>
  </si>
  <si>
    <t>Fernando Gadduang</t>
  </si>
  <si>
    <t>John Paul Amiyan</t>
  </si>
  <si>
    <t>Marlon Bangiyan</t>
  </si>
  <si>
    <t>Mary Acgao Buyogan</t>
  </si>
  <si>
    <t>Ruben Buyogan Jr.</t>
  </si>
  <si>
    <t>Myra Fernandez Carlos</t>
  </si>
  <si>
    <t>Anatacio Cammayo</t>
  </si>
  <si>
    <t>Julita Osalia</t>
  </si>
  <si>
    <t>Norman Niel Calunnag</t>
  </si>
  <si>
    <t>Janelyn Marce Calunnag</t>
  </si>
  <si>
    <t>Rema Panganiban</t>
  </si>
  <si>
    <t>Penny B. Ngaya-an</t>
  </si>
  <si>
    <t>Marbino Martin</t>
  </si>
  <si>
    <t>Ruth Tibangay Solbita</t>
  </si>
  <si>
    <t>Reyman A. Solbita</t>
  </si>
  <si>
    <t>Marites Bucok</t>
  </si>
  <si>
    <t>Roger Buyogan Jr.</t>
  </si>
  <si>
    <t>Joannie Dea Feliza M. Baquiran</t>
  </si>
  <si>
    <t>Rexone H. Casibang</t>
  </si>
  <si>
    <t>Loida Limangan Casibang</t>
  </si>
  <si>
    <t>Moises G. Pinangga</t>
  </si>
  <si>
    <t>Gweendolyn Kho Busway</t>
  </si>
  <si>
    <t>Danny L. Ventura</t>
  </si>
  <si>
    <t>Jonathan Cariazo</t>
  </si>
  <si>
    <t>Paul D. Tupao-e</t>
  </si>
  <si>
    <t>Bernadette Palawag Tupao-e</t>
  </si>
  <si>
    <t>Juanito D. Bilao-ing</t>
  </si>
  <si>
    <t>Marlon Canedo</t>
  </si>
  <si>
    <t>Mylin Purisima Canedo</t>
  </si>
  <si>
    <t>Maricel R. Lumiwes</t>
  </si>
  <si>
    <t>Philip Mark D. Lumiwes</t>
  </si>
  <si>
    <t>Horacio S. Tibangay</t>
  </si>
  <si>
    <t>Lanilyn G. Tibangay</t>
  </si>
  <si>
    <t>Mario Apita</t>
  </si>
  <si>
    <t>Denrich Salibad Bartolome</t>
  </si>
  <si>
    <t>Beverly Hazel Allawi Bartolome</t>
  </si>
  <si>
    <t>Anita D. Ceynas</t>
  </si>
  <si>
    <t>Vivian T. Olosan</t>
  </si>
  <si>
    <t>Julia B. Wannas</t>
  </si>
  <si>
    <t>Melanie Berong Bartolome</t>
  </si>
  <si>
    <t>Vladimir Licudine Bartolome</t>
  </si>
  <si>
    <t>Mabel G. Lingayo</t>
  </si>
  <si>
    <t>Moury D. Tombaga</t>
  </si>
  <si>
    <t>Noryn B. Bagano</t>
  </si>
  <si>
    <t>Vicky D. Lingbawan</t>
  </si>
  <si>
    <t>Ruby C. Baquiran</t>
  </si>
  <si>
    <t>Ma. Elena C. Balonggay</t>
  </si>
  <si>
    <t>Laila A. Manalay</t>
  </si>
  <si>
    <t>Melony C. Tongod</t>
  </si>
  <si>
    <t>Angeline Guttin Omang</t>
  </si>
  <si>
    <t>Luben A. Puddao</t>
  </si>
  <si>
    <t>Nida L. Quinoran</t>
  </si>
  <si>
    <t>Estelita G. Balingwa</t>
  </si>
  <si>
    <t>Ben W. Guttin</t>
  </si>
  <si>
    <t>Margarita P. Gusimat</t>
  </si>
  <si>
    <t>Rolly Fernandez</t>
  </si>
  <si>
    <t>Joseph Suyat</t>
  </si>
  <si>
    <t>Orlando Taguimacon</t>
  </si>
  <si>
    <t>Marjorie B. Taguimacon</t>
  </si>
  <si>
    <t>Orlando Amiyan</t>
  </si>
  <si>
    <t>Joseph Awos</t>
  </si>
  <si>
    <t>Bernadeth Moises Awos</t>
  </si>
  <si>
    <t>Cecila Felipe</t>
  </si>
  <si>
    <t>Rey Q.</t>
  </si>
  <si>
    <t>Genevieve Dug-a</t>
  </si>
  <si>
    <t>George Dug-a</t>
  </si>
  <si>
    <t>Saturnina Cagwayan</t>
  </si>
  <si>
    <t>Jovita Iglesia</t>
  </si>
  <si>
    <t>Arsenio Iglesia Jr.</t>
  </si>
  <si>
    <t>Evangeline Marzan</t>
  </si>
  <si>
    <t>Eugene Balacanao</t>
  </si>
  <si>
    <t>Leonila Balacanao</t>
  </si>
  <si>
    <t>Fervie Bawit Edduba</t>
  </si>
  <si>
    <t>Diana Rose Bawit Bayangan</t>
  </si>
  <si>
    <t>Jocel Deeg</t>
  </si>
  <si>
    <t>Arsenio Viloria</t>
  </si>
  <si>
    <t>Hilda Alidez</t>
  </si>
  <si>
    <t>Rogelio Fabiona</t>
  </si>
  <si>
    <t>Marcelina Bula-at</t>
  </si>
  <si>
    <t>Jake Bawit</t>
  </si>
  <si>
    <t>Susan Cecilio</t>
  </si>
  <si>
    <t>Rolando Sarmiento</t>
  </si>
  <si>
    <t>Micahel Lingbawan</t>
  </si>
  <si>
    <t>Rosalina Marzan</t>
  </si>
  <si>
    <t>Florida Bog-acon Caddawen</t>
  </si>
  <si>
    <t>Mario Ramos</t>
  </si>
  <si>
    <t>Danilo Dao-wan</t>
  </si>
  <si>
    <t>Jennifer Tucak</t>
  </si>
  <si>
    <t>Vergilio Javillonar</t>
  </si>
  <si>
    <t>Loyd Carmona</t>
  </si>
  <si>
    <t>Danny Javier</t>
  </si>
  <si>
    <t>Fe Nonog Purisima</t>
  </si>
  <si>
    <t>Juliet Tucak Bangibang</t>
  </si>
  <si>
    <t>Lory Bangibang Linggayo</t>
  </si>
  <si>
    <t>Rene Codiam</t>
  </si>
  <si>
    <t>Randy Dimayacyac</t>
  </si>
  <si>
    <t>Ruthgarda Bawanta</t>
  </si>
  <si>
    <t>John Patrick Aggarao</t>
  </si>
  <si>
    <t>Janeth Legaspi Aggarao</t>
  </si>
  <si>
    <t>Salvacion Merin</t>
  </si>
  <si>
    <t>Romeo Managuelod</t>
  </si>
  <si>
    <t>Annalyn Palos Managuelod</t>
  </si>
  <si>
    <t>Patricia Dumirag</t>
  </si>
  <si>
    <t>Liberato Dalayday</t>
  </si>
  <si>
    <t>Benigno Conag</t>
  </si>
  <si>
    <t>Lauro Alaman</t>
  </si>
  <si>
    <t>Larry Paningbatan</t>
  </si>
  <si>
    <t>Melanio Luis</t>
  </si>
  <si>
    <t>Oliver De Heria</t>
  </si>
  <si>
    <t>Margarita Taluyan</t>
  </si>
  <si>
    <t>Marcelino Devalde</t>
  </si>
  <si>
    <t>Charlie Gacoscos</t>
  </si>
  <si>
    <t>Loreto Bassan</t>
  </si>
  <si>
    <t>Juliana Buaquen</t>
  </si>
  <si>
    <t>Lemuel D. Lambenicio</t>
  </si>
  <si>
    <t>Mylene Buaquen</t>
  </si>
  <si>
    <t>Freddie Rambac</t>
  </si>
  <si>
    <t>Benedicta B. Bulaquit</t>
  </si>
  <si>
    <t>Anselmo Bulaquit</t>
  </si>
  <si>
    <t>Norma B. Latawan</t>
  </si>
  <si>
    <t>Rodel Latawan</t>
  </si>
  <si>
    <t>Felicidad Manzano</t>
  </si>
  <si>
    <t>Samuel Manzano</t>
  </si>
  <si>
    <t>Harry Depagon</t>
  </si>
  <si>
    <t>Cristia G. Depagon</t>
  </si>
  <si>
    <t>Emmie Dalayday</t>
  </si>
  <si>
    <t>Marilyn Acgao</t>
  </si>
  <si>
    <t>Benito Anggalao</t>
  </si>
  <si>
    <t>Paclay Magmoyao</t>
  </si>
  <si>
    <t>Jonalyn Ondoy</t>
  </si>
  <si>
    <t>Rolando Velasco</t>
  </si>
  <si>
    <t>Generin Lumines</t>
  </si>
  <si>
    <t>Stephen R. Hale</t>
  </si>
  <si>
    <t>Balbina Calpiyo</t>
  </si>
  <si>
    <t>Jaquiline Calpito</t>
  </si>
  <si>
    <t>Ernesto Calpito Jr.</t>
  </si>
  <si>
    <t>Alfredo Balintag</t>
  </si>
  <si>
    <t>Leonita Balintag</t>
  </si>
  <si>
    <t>Rose Debalde</t>
  </si>
  <si>
    <t>Rosemarie Gabit</t>
  </si>
  <si>
    <t>Herman Gabit</t>
  </si>
  <si>
    <t>Richard Pamilagas</t>
  </si>
  <si>
    <t>Clarita T. Diwe-an</t>
  </si>
  <si>
    <t>Raymund Cagadas</t>
  </si>
  <si>
    <t>Florida Agsunod</t>
  </si>
  <si>
    <t>Eric Salibad</t>
  </si>
  <si>
    <t>Mercy Bontao</t>
  </si>
  <si>
    <t>Joey Laigo</t>
  </si>
  <si>
    <t>Jordan Acgao</t>
  </si>
  <si>
    <t>Jefferson Diwe-an</t>
  </si>
  <si>
    <t>Rose ann Diasen</t>
  </si>
  <si>
    <t>Boyd Neil Diasen</t>
  </si>
  <si>
    <t>Jayson Baruzo</t>
  </si>
  <si>
    <t>Jaimi M. Narag</t>
  </si>
  <si>
    <t>Reymondo B. Abad</t>
  </si>
  <si>
    <t>Evangeline Abad</t>
  </si>
  <si>
    <t>Nancy Marzan</t>
  </si>
  <si>
    <t>Anabel Salibad</t>
  </si>
  <si>
    <t>Jingkel Donaal</t>
  </si>
  <si>
    <t>Evelyn Manadao</t>
  </si>
  <si>
    <t>Ruben Manadao</t>
  </si>
  <si>
    <t>Avelina Narag</t>
  </si>
  <si>
    <t>Christopher Coandres</t>
  </si>
  <si>
    <t>Amor Tamangen</t>
  </si>
  <si>
    <t>Franco Leo Bangibang</t>
  </si>
  <si>
    <t>Alona Jean Lopez</t>
  </si>
  <si>
    <t>Rogelio Bunagan</t>
  </si>
  <si>
    <t>Joaquin Tucak Sr.</t>
  </si>
  <si>
    <t>Balbina K. Tucak</t>
  </si>
  <si>
    <t>Romeo Peralta</t>
  </si>
  <si>
    <t>Natalia Paga</t>
  </si>
  <si>
    <t>Caridad K. Debalde</t>
  </si>
  <si>
    <t>Jhene Vhane Abella Dalayday</t>
  </si>
  <si>
    <t>Sharry-Key Lambayong</t>
  </si>
  <si>
    <t>Jowie G. Dulay</t>
  </si>
  <si>
    <t>Johnson Sallaya</t>
  </si>
  <si>
    <t>Estrella Taluyan</t>
  </si>
  <si>
    <t>Jayford Palas</t>
  </si>
  <si>
    <t>Roy N. Aquino</t>
  </si>
  <si>
    <t>Rosalie Marzan</t>
  </si>
  <si>
    <t>Juanito D. Collot</t>
  </si>
  <si>
    <t>Segundina Acgao</t>
  </si>
  <si>
    <t>Gilber Purisima</t>
  </si>
  <si>
    <t>Marjorie Bumokit</t>
  </si>
  <si>
    <t>Robert Bumokit</t>
  </si>
  <si>
    <t>Edita Garcia</t>
  </si>
  <si>
    <t>Lapaz Lang-ayan</t>
  </si>
  <si>
    <t>Cornelio Lang-ayan</t>
  </si>
  <si>
    <t>Joel Sillatoc</t>
  </si>
  <si>
    <t>Roberto Andres Jr.</t>
  </si>
  <si>
    <t>Erlinda Cortez</t>
  </si>
  <si>
    <t>Edgar Apayao</t>
  </si>
  <si>
    <t>Corazon Dibalde</t>
  </si>
  <si>
    <t>Anita Bawanta</t>
  </si>
  <si>
    <t>Benito Bawanta</t>
  </si>
  <si>
    <t>Maydeth V. Pagaduan</t>
  </si>
  <si>
    <t>Martin B. Anog</t>
  </si>
  <si>
    <t>Elen Andres</t>
  </si>
  <si>
    <t>Daniel Licudine</t>
  </si>
  <si>
    <t>Rowena Licudine</t>
  </si>
  <si>
    <t>Donato Goyao Jr.</t>
  </si>
  <si>
    <t>Benigno B. Gusimat</t>
  </si>
  <si>
    <t>Marcelina Cammayo</t>
  </si>
  <si>
    <t>Loreto L. Ollasic</t>
  </si>
  <si>
    <t>Celly Bulawit</t>
  </si>
  <si>
    <t>Marites Bontao</t>
  </si>
  <si>
    <t>Melchor Bontao</t>
  </si>
  <si>
    <t>Jocelyn Pasat</t>
  </si>
  <si>
    <t>Juliet Ubuan</t>
  </si>
  <si>
    <t>Faustino Ubuan</t>
  </si>
  <si>
    <t>Juvenal Sarmiento</t>
  </si>
  <si>
    <t>Asunsion Onal</t>
  </si>
  <si>
    <t>Melyn A. Ponce</t>
  </si>
  <si>
    <t>Cristobal Ponce</t>
  </si>
  <si>
    <t>Rhea C. Magaway</t>
  </si>
  <si>
    <t>Esis Limangan</t>
  </si>
  <si>
    <t>Ailyn Pearl B. Ngareyngey</t>
  </si>
  <si>
    <t>Rosalina Rodriguez</t>
  </si>
  <si>
    <t>Mariano Boog</t>
  </si>
  <si>
    <t>Dale L. Lardizabal</t>
  </si>
  <si>
    <t>Lemarisa C. Lardizabal</t>
  </si>
  <si>
    <t>Erlinda Licudine</t>
  </si>
  <si>
    <t>Pio Bayangan</t>
  </si>
  <si>
    <t>Cristina Bayangan</t>
  </si>
  <si>
    <t>Marcelo Bawat</t>
  </si>
  <si>
    <t>Alejandro Gollingoy</t>
  </si>
  <si>
    <t>Emanuel Daliyong</t>
  </si>
  <si>
    <t>Jonathan Balonglong</t>
  </si>
  <si>
    <t>Flora Balonglong</t>
  </si>
  <si>
    <t>Naty  T. Sarmiento</t>
  </si>
  <si>
    <t>Francisco Espiritu</t>
  </si>
  <si>
    <t>Joel Guinanas</t>
  </si>
  <si>
    <t>Apryl Joy Ramos</t>
  </si>
  <si>
    <t>Melanie Chaclag</t>
  </si>
  <si>
    <t>Remelita Bunggay</t>
  </si>
  <si>
    <t>Aduracion W. Omaking</t>
  </si>
  <si>
    <t>Julius Omaking</t>
  </si>
  <si>
    <t>Roger Balila</t>
  </si>
  <si>
    <t>Fredalyn Manadao</t>
  </si>
  <si>
    <t>Gerald Aris</t>
  </si>
  <si>
    <t>Susan Bansig</t>
  </si>
  <si>
    <t>Clarita B. Julian</t>
  </si>
  <si>
    <t>Rodrigo Vancio Julian</t>
  </si>
  <si>
    <t>Lily Jean Bulanguit</t>
  </si>
  <si>
    <t>Melody Galut</t>
  </si>
  <si>
    <t>Jeoffry Dug-a</t>
  </si>
  <si>
    <t>Zenaida  C. Ammadang</t>
  </si>
  <si>
    <t>Molintas T. Ammadang</t>
  </si>
  <si>
    <t>Angelito Silvino</t>
  </si>
  <si>
    <t>Marites S. Silvino</t>
  </si>
  <si>
    <t>Mac Arthur Magno</t>
  </si>
  <si>
    <t>Avelina Magno</t>
  </si>
  <si>
    <t>Romeo Abbaguey</t>
  </si>
  <si>
    <t>Mike Lester Pansoy</t>
  </si>
  <si>
    <t>Richelle Awos</t>
  </si>
  <si>
    <t>Darwin Onal</t>
  </si>
  <si>
    <t>Armano Chui</t>
  </si>
  <si>
    <t>Brigette Licudine</t>
  </si>
  <si>
    <t>Diana Gacucas</t>
  </si>
  <si>
    <t>Obregen Mangay-ayam</t>
  </si>
  <si>
    <t>Teresa U. Luis</t>
  </si>
  <si>
    <t>Sabado Luis</t>
  </si>
  <si>
    <t>Mario B. Baquiran</t>
  </si>
  <si>
    <t>Cynthia V. Imperial</t>
  </si>
  <si>
    <t>Leopoldo G. Imperial</t>
  </si>
  <si>
    <t>Maricor Allawi</t>
  </si>
  <si>
    <t>Timoteo A. Igsaen</t>
  </si>
  <si>
    <t>Syrel Jane Calata</t>
  </si>
  <si>
    <t>Melchur C. Dawey</t>
  </si>
  <si>
    <t>Jerry B. Batay-an</t>
  </si>
  <si>
    <t>Estefania M. Batay-an</t>
  </si>
  <si>
    <t>Francisco Tulawan</t>
  </si>
  <si>
    <t>Lina Apayao</t>
  </si>
  <si>
    <t>Myra Lumawig</t>
  </si>
  <si>
    <t>Mellouine M. Tulawan</t>
  </si>
  <si>
    <t>Luzviminda Basnic</t>
  </si>
  <si>
    <t>Danielyn Alya</t>
  </si>
  <si>
    <t>Victoria Guinolong</t>
  </si>
  <si>
    <t>Angeline Dawagan</t>
  </si>
  <si>
    <t>Manolo Purisima</t>
  </si>
  <si>
    <t>Elizabeth Purisima</t>
  </si>
  <si>
    <t>Geraldine Layugan</t>
  </si>
  <si>
    <t>Joel Velasco</t>
  </si>
  <si>
    <t>Anna Fely M. Lingbawan</t>
  </si>
  <si>
    <t>Henry B. Lingbawan</t>
  </si>
  <si>
    <t>May-ann Ruiz</t>
  </si>
  <si>
    <t>Maximo Onasan Guinanas</t>
  </si>
  <si>
    <t>Jensen Gonnawa</t>
  </si>
  <si>
    <t>Dionicio Gapayan</t>
  </si>
  <si>
    <t>Jason Banggot</t>
  </si>
  <si>
    <t>Pedrito Dacol</t>
  </si>
  <si>
    <t>Mila B. Dacol</t>
  </si>
  <si>
    <t>Johndee Wecca</t>
  </si>
  <si>
    <t>Gemma Biluan</t>
  </si>
  <si>
    <t>Elsie Duran</t>
  </si>
  <si>
    <t>Bebierem Todyog</t>
  </si>
  <si>
    <t>Theodora A. Ubuan</t>
  </si>
  <si>
    <t>Jhun Ubuan</t>
  </si>
  <si>
    <t>Arnold C. Layugan</t>
  </si>
  <si>
    <t>Marcela Batoy</t>
  </si>
  <si>
    <t>Pio Batoy Sr.</t>
  </si>
  <si>
    <t>Rhea Cha-ay</t>
  </si>
  <si>
    <t>Anabel Dag-o</t>
  </si>
  <si>
    <t>Bobby Dag-o</t>
  </si>
  <si>
    <t>Elma Pahitong</t>
  </si>
  <si>
    <t>Recton Palas</t>
  </si>
  <si>
    <t>Marieta Marzan</t>
  </si>
  <si>
    <t>Joel B. Palutan</t>
  </si>
  <si>
    <t>Jesstony Cortez</t>
  </si>
  <si>
    <t>Francisca O. Marzan</t>
  </si>
  <si>
    <t>Melysa Eyawon</t>
  </si>
  <si>
    <t>Junica G. Dao-wan</t>
  </si>
  <si>
    <t>Frederick B. Allawi</t>
  </si>
  <si>
    <r>
      <t>Renato Monta</t>
    </r>
    <r>
      <rPr>
        <sz val="11"/>
        <color theme="1"/>
        <rFont val="Calibri"/>
        <family val="2"/>
      </rPr>
      <t>ńez</t>
    </r>
  </si>
  <si>
    <t>Teresita Balangue</t>
  </si>
  <si>
    <t>Edwin Bartolome</t>
  </si>
  <si>
    <t>Manilyn Guzman</t>
  </si>
  <si>
    <t>Arsenio Marzan</t>
  </si>
  <si>
    <t>Luminis Macocay</t>
  </si>
  <si>
    <t>Anicia T. Luminis</t>
  </si>
  <si>
    <t>Caline Rambak</t>
  </si>
  <si>
    <t>Angelica Magaway</t>
  </si>
  <si>
    <t>Jemenia Pan-oy</t>
  </si>
  <si>
    <t>Evelyn Agustin</t>
  </si>
  <si>
    <t>Zenaida Mamawag</t>
  </si>
  <si>
    <t>Emily M. Fallorina</t>
  </si>
  <si>
    <t>Joselyn S. Paburian</t>
  </si>
  <si>
    <t>William Gusimat</t>
  </si>
  <si>
    <t>Melinda B. Garma</t>
  </si>
  <si>
    <t>Roberto Codiam</t>
  </si>
  <si>
    <t>Santiago Casiw</t>
  </si>
  <si>
    <t>Pedro Banggot</t>
  </si>
  <si>
    <t>Erenia Banggot</t>
  </si>
  <si>
    <t>Simplicio Agustin</t>
  </si>
  <si>
    <t>Judie Gubia-on</t>
  </si>
  <si>
    <t>Luke Boclongan</t>
  </si>
  <si>
    <t>Joy G. Boclongan</t>
  </si>
  <si>
    <t>Mark Merin</t>
  </si>
  <si>
    <t>Genie Rose Caddawen</t>
  </si>
  <si>
    <t>Rolando Micu</t>
  </si>
  <si>
    <t>Marivic G. Micu</t>
  </si>
  <si>
    <t>Fedela Luis</t>
  </si>
  <si>
    <t>Jane Purisima</t>
  </si>
  <si>
    <t>Juvilyn Yoro</t>
  </si>
  <si>
    <t>Harold G. Yoro</t>
  </si>
  <si>
    <t>Eden Grace Curamen</t>
  </si>
  <si>
    <t>Romulo Curamen</t>
  </si>
  <si>
    <t>Wilma Lawwag</t>
  </si>
  <si>
    <t>Brian Agonoy</t>
  </si>
  <si>
    <t>Sheryl Damgasen</t>
  </si>
  <si>
    <t>Teresa Apil</t>
  </si>
  <si>
    <t>Nenita Buyugan</t>
  </si>
  <si>
    <t>Richard Cabang</t>
  </si>
  <si>
    <t>Ana I. Tubban</t>
  </si>
  <si>
    <t>Fernando Dimmog</t>
  </si>
  <si>
    <t>Tolentino Pugao</t>
  </si>
  <si>
    <t>Dante Sallicop</t>
  </si>
  <si>
    <t>Jessie Taluyan</t>
  </si>
  <si>
    <t>Lydia C. Gacayon</t>
  </si>
  <si>
    <t>Pedro Gacayon</t>
  </si>
  <si>
    <t>Dominick B. Dulay</t>
  </si>
  <si>
    <t>Cathy B. Dulay</t>
  </si>
  <si>
    <t>Jayty N. Diampoc</t>
  </si>
  <si>
    <t>Arvin Diampoc</t>
  </si>
  <si>
    <t>Jovinar Eddamag</t>
  </si>
  <si>
    <t>Beatrice Dinulong</t>
  </si>
  <si>
    <t>Marjorie Dumaging</t>
  </si>
  <si>
    <t>Jovelyn Pugao</t>
  </si>
  <si>
    <t>Patricio Angcad</t>
  </si>
  <si>
    <t>Cosme Ayangdo</t>
  </si>
  <si>
    <t>Nolly Ayangdo</t>
  </si>
  <si>
    <t>Binito Ayangdo</t>
  </si>
  <si>
    <t>Arsenio Bumosao</t>
  </si>
  <si>
    <t>Corazon Gaddawan</t>
  </si>
  <si>
    <t>Maynard Piclie</t>
  </si>
  <si>
    <t>Teofilo Estacio</t>
  </si>
  <si>
    <t>Ernesto Abbacan</t>
  </si>
  <si>
    <t>Melody Masiglat</t>
  </si>
  <si>
    <t>Terence A. Egsaen</t>
  </si>
  <si>
    <t>Fely C. Egsaen</t>
  </si>
  <si>
    <t>Andres Suminag</t>
  </si>
  <si>
    <t>Manuel M. Gadduang</t>
  </si>
  <si>
    <t>Sabina Balingwa</t>
  </si>
  <si>
    <t>Cleto Ramento</t>
  </si>
  <si>
    <t>Joydin Sallicop</t>
  </si>
  <si>
    <t>Helario Casiw</t>
  </si>
  <si>
    <t>Jess Pud-ac</t>
  </si>
  <si>
    <t>Sudemai Pauline D. Buen</t>
  </si>
  <si>
    <t>Francis Buen</t>
  </si>
  <si>
    <t>Jimmy Cabajar</t>
  </si>
  <si>
    <t>Jocelyn Dalire</t>
  </si>
  <si>
    <t>Brinkley Dalire</t>
  </si>
  <si>
    <t>Elmer Pinading</t>
  </si>
  <si>
    <t>Marites Pinading</t>
  </si>
  <si>
    <t>Nida Alinduat</t>
  </si>
  <si>
    <t>Moises Alinduat</t>
  </si>
  <si>
    <t>Anjonette Mayor</t>
  </si>
  <si>
    <t>Abegail Amiyan</t>
  </si>
  <si>
    <t>Jefferson Gado</t>
  </si>
  <si>
    <t>Rowenalyn G. Gado</t>
  </si>
  <si>
    <t>Manel Amiyan</t>
  </si>
  <si>
    <t>Anita Manadao</t>
  </si>
  <si>
    <t>Roberto Manadao</t>
  </si>
  <si>
    <t>Victor Banasan</t>
  </si>
  <si>
    <t>Valintine Olao</t>
  </si>
  <si>
    <t>Berny Depagon</t>
  </si>
  <si>
    <t>Edralyn Dawagan</t>
  </si>
  <si>
    <t>Ruben Dawagan</t>
  </si>
  <si>
    <t>Felimon Manzano</t>
  </si>
  <si>
    <t>Arthur Acgao</t>
  </si>
  <si>
    <t>Antonia Mala</t>
  </si>
  <si>
    <t>Alfredo Diwayan</t>
  </si>
  <si>
    <t>Eva Diwe-an</t>
  </si>
  <si>
    <t>Aldrin Bumosao</t>
  </si>
  <si>
    <t>Judith Pugao</t>
  </si>
  <si>
    <t>Gaddi Angngalao</t>
  </si>
  <si>
    <t>Rosa Moca</t>
  </si>
  <si>
    <t>Ruth Agoy</t>
  </si>
  <si>
    <t>Andrea Bumosao</t>
  </si>
  <si>
    <t>Jackpot Maslan</t>
  </si>
  <si>
    <t>Arsenia Centeno</t>
  </si>
  <si>
    <t>Elisa Olao</t>
  </si>
  <si>
    <t>Maribel Comdang</t>
  </si>
  <si>
    <t>Maryjoy I. Legunas</t>
  </si>
  <si>
    <t>Fernand Legunas</t>
  </si>
  <si>
    <t>Ester Latorre</t>
  </si>
  <si>
    <t>Felomina Apil</t>
  </si>
  <si>
    <t>Carlos Apil</t>
  </si>
  <si>
    <t>Betty Baniwat</t>
  </si>
  <si>
    <t>Myline Dona-al</t>
  </si>
  <si>
    <t>Christian Latorre</t>
  </si>
  <si>
    <t>Dever Kegan</t>
  </si>
  <si>
    <t>Carmelita Monta</t>
  </si>
  <si>
    <t>Casalan Bumosao</t>
  </si>
  <si>
    <t>Andres Banawag</t>
  </si>
  <si>
    <t>Dalem Bumusao</t>
  </si>
  <si>
    <t>Alex Siblawan</t>
  </si>
  <si>
    <t>Leonardo Gonzalo</t>
  </si>
  <si>
    <t>Robert Magno</t>
  </si>
  <si>
    <t>Franklin Magdalas</t>
  </si>
  <si>
    <t>Bella A. Magdalas</t>
  </si>
  <si>
    <t>Carmelita Palangdao</t>
  </si>
  <si>
    <t>Mary-ann Licawa</t>
  </si>
  <si>
    <t>Diego Licawa</t>
  </si>
  <si>
    <t>Remar Baculi</t>
  </si>
  <si>
    <t>Gloria Felipe</t>
  </si>
  <si>
    <t>Ever Pasil</t>
  </si>
  <si>
    <t>Allen Pasil</t>
  </si>
  <si>
    <t>Ma. Rosa S. Dumalan</t>
  </si>
  <si>
    <t>Xenia Goyao</t>
  </si>
  <si>
    <t>Romel Baculi</t>
  </si>
  <si>
    <t>Romeo Baculi</t>
  </si>
  <si>
    <t>Rosalina Anog</t>
  </si>
  <si>
    <t>Edwin Tauli</t>
  </si>
  <si>
    <t>Kenneth Capuyan</t>
  </si>
  <si>
    <r>
      <t>Raquel Cari</t>
    </r>
    <r>
      <rPr>
        <sz val="11"/>
        <color theme="1"/>
        <rFont val="Calibri"/>
        <family val="2"/>
      </rPr>
      <t>ńo</t>
    </r>
  </si>
  <si>
    <r>
      <t>Leomer Cari</t>
    </r>
    <r>
      <rPr>
        <sz val="11"/>
        <color theme="1"/>
        <rFont val="Calibri"/>
        <family val="2"/>
      </rPr>
      <t>ńo</t>
    </r>
  </si>
  <si>
    <t>Jaqueline Balawas</t>
  </si>
  <si>
    <t>Rhea Belgica</t>
  </si>
  <si>
    <t>Susana Domingo</t>
  </si>
  <si>
    <t>Johnny Domingo</t>
  </si>
  <si>
    <t>Nanding Balintag</t>
  </si>
  <si>
    <t>Gilbert Aggalao</t>
  </si>
  <si>
    <t>Jayrick Purisima</t>
  </si>
  <si>
    <t>Liza Ventura</t>
  </si>
  <si>
    <t>Domino Baniwat</t>
  </si>
  <si>
    <t>Alpha Libuano</t>
  </si>
  <si>
    <t>Ricia Gael Guyao</t>
  </si>
  <si>
    <t>Laises Jerl B. Puddao</t>
  </si>
  <si>
    <t>Jeron Ligad</t>
  </si>
  <si>
    <t>May Bumatay</t>
  </si>
  <si>
    <t>Cheryl Dumawing</t>
  </si>
  <si>
    <t>Manilyn Bumukit</t>
  </si>
  <si>
    <t>Jaylord Marcelino</t>
  </si>
  <si>
    <t>Regino Berong</t>
  </si>
  <si>
    <t>Minda Davis</t>
  </si>
  <si>
    <t>Precy Ollasic</t>
  </si>
  <si>
    <t>Bellaflor Marcelino</t>
  </si>
  <si>
    <t>Emilia Pahitong</t>
  </si>
  <si>
    <t>Rogelio Pahitong</t>
  </si>
  <si>
    <t>Gilbert Ella</t>
  </si>
  <si>
    <t>Alvarez Biyang</t>
  </si>
  <si>
    <t>Narciso Ayangdo</t>
  </si>
  <si>
    <t>Marina A. Gumabay</t>
  </si>
  <si>
    <t>Beda Gumabay Sr.</t>
  </si>
  <si>
    <t>Nestor Marcelino</t>
  </si>
  <si>
    <t>Jeonaldy Ayangdo</t>
  </si>
  <si>
    <t>Jay Sandoval</t>
  </si>
  <si>
    <t>Julita Dalyangan</t>
  </si>
  <si>
    <t>Hermina Balindan</t>
  </si>
  <si>
    <t>Olivia Paredes</t>
  </si>
  <si>
    <t>Carolina Casiano</t>
  </si>
  <si>
    <t>Robert Casiano</t>
  </si>
  <si>
    <t>Apolonio Buminsay</t>
  </si>
  <si>
    <t>Janet Bariwan</t>
  </si>
  <si>
    <t>Rodolfo Bariwan</t>
  </si>
  <si>
    <t>Billy Lagaban</t>
  </si>
  <si>
    <t>Sevirino Awos</t>
  </si>
  <si>
    <t>Karen P. Marcelino</t>
  </si>
  <si>
    <t>Vilma Balanay</t>
  </si>
  <si>
    <t>Kinao Macocay</t>
  </si>
  <si>
    <t>Carlos Gayban</t>
  </si>
  <si>
    <t>Henry Banggot</t>
  </si>
  <si>
    <t>Von Brixton Bustamante</t>
  </si>
  <si>
    <t>Rogelio Guliquey</t>
  </si>
  <si>
    <t>Maricel A. Guliquey</t>
  </si>
  <si>
    <t>Villamor Segoma</t>
  </si>
  <si>
    <t>Rialyn B. Binuloc</t>
  </si>
  <si>
    <t>Brendo Binuloc</t>
  </si>
  <si>
    <t>Odex Cababag</t>
  </si>
  <si>
    <t>Emelda Cababag</t>
  </si>
  <si>
    <t>Ecstacy Pio</t>
  </si>
  <si>
    <t>Romeo Pio</t>
  </si>
  <si>
    <t>Conchita Bumosao</t>
  </si>
  <si>
    <t>Fausto Ballawig</t>
  </si>
  <si>
    <t>Marivic V. Ballawig</t>
  </si>
  <si>
    <t>Geraldine Angnganay</t>
  </si>
  <si>
    <t>Sergio T. Angnganay</t>
  </si>
  <si>
    <t>Uyad Langgas</t>
  </si>
  <si>
    <t>Mercy Guiyab</t>
  </si>
  <si>
    <t>Alfredo Pascua</t>
  </si>
  <si>
    <t>Berlyn Caronan</t>
  </si>
  <si>
    <t>Florida Langgas</t>
  </si>
  <si>
    <t>Awengan Pandoyos</t>
  </si>
  <si>
    <t>Eudes T. Pandoyos</t>
  </si>
  <si>
    <t>Domingo Bag-oyen</t>
  </si>
  <si>
    <t>Ginalyn Kidangen</t>
  </si>
  <si>
    <t>Rosalie Kidangen</t>
  </si>
  <si>
    <t>Peter Kidangen</t>
  </si>
  <si>
    <t>Reynaldo Torres</t>
  </si>
  <si>
    <t>Marites Baniaga</t>
  </si>
  <si>
    <t>Marilyn Kidangen</t>
  </si>
  <si>
    <t>Myrna Bactad</t>
  </si>
  <si>
    <t>Marlyn Damitan</t>
  </si>
  <si>
    <t>Brent Baniaga</t>
  </si>
  <si>
    <t>Glynis Egsaen</t>
  </si>
  <si>
    <t>Julius Damitan</t>
  </si>
  <si>
    <t>Joseph Bactad</t>
  </si>
  <si>
    <t>Paul Kidangen</t>
  </si>
  <si>
    <t>Jerlyn Daluping</t>
  </si>
  <si>
    <t>Dante Likigan</t>
  </si>
  <si>
    <t>Randy Malaggan</t>
  </si>
  <si>
    <t>Davie V. Malaggan</t>
  </si>
  <si>
    <t>Ramil Garunay</t>
  </si>
  <si>
    <t>Paul Igsaen Jr.</t>
  </si>
  <si>
    <t>Eduardo Caronan</t>
  </si>
  <si>
    <t>Roland Galamto</t>
  </si>
  <si>
    <t>Jonalyn Galamto</t>
  </si>
  <si>
    <t>Elpidio Basyag</t>
  </si>
  <si>
    <t>Clifford Suyao</t>
  </si>
  <si>
    <t>Jie-Jie Suyao</t>
  </si>
  <si>
    <t>Irene Awingan</t>
  </si>
  <si>
    <t>Taber Luces</t>
  </si>
  <si>
    <t>Sonia L. Luces</t>
  </si>
  <si>
    <t>Riobeth A. Marzan</t>
  </si>
  <si>
    <t>Eliza Palecpec</t>
  </si>
  <si>
    <t>Artajo Ayangdo</t>
  </si>
  <si>
    <t>Ernesto Danag Jr.</t>
  </si>
  <si>
    <t>Ernesto Danag Sr.</t>
  </si>
  <si>
    <t>Tony Egsaen</t>
  </si>
  <si>
    <t>Nena B. Picat</t>
  </si>
  <si>
    <t>Editha Apita</t>
  </si>
  <si>
    <t>Revelyn C. Marzan</t>
  </si>
  <si>
    <t>Melvin Marzan</t>
  </si>
  <si>
    <t>Reynaldo Molina</t>
  </si>
  <si>
    <t>Yonida Taluyan</t>
  </si>
  <si>
    <t>Vilma Bautista</t>
  </si>
  <si>
    <t>Fortunata Y. Danag</t>
  </si>
  <si>
    <t>Florentino Embernate</t>
  </si>
  <si>
    <t>Francisco Nonog</t>
  </si>
  <si>
    <t>Rogelio Aricheta</t>
  </si>
  <si>
    <t>Marilyn Deheria</t>
  </si>
  <si>
    <r>
      <t>Patricio Ordo</t>
    </r>
    <r>
      <rPr>
        <sz val="11"/>
        <color theme="1"/>
        <rFont val="Calibri"/>
        <family val="2"/>
      </rPr>
      <t>ńa</t>
    </r>
  </si>
  <si>
    <r>
      <t>Emerita G. Ordo</t>
    </r>
    <r>
      <rPr>
        <sz val="11"/>
        <color theme="1"/>
        <rFont val="Calibri"/>
        <family val="2"/>
      </rPr>
      <t>ńa</t>
    </r>
  </si>
  <si>
    <t>Errol Clenth Solancho</t>
  </si>
  <si>
    <t>Jeremias Amoyen</t>
  </si>
  <si>
    <t>Celia M. Amoyen</t>
  </si>
  <si>
    <t>Macgregor Dag-o</t>
  </si>
  <si>
    <t>Mylene Dag-o</t>
  </si>
  <si>
    <t>Benjamine Belac</t>
  </si>
  <si>
    <t>Crispin Cupag</t>
  </si>
  <si>
    <t>Agnes M. Belac</t>
  </si>
  <si>
    <t>Elpidio Castillan</t>
  </si>
  <si>
    <t>Alexander Batang-ay</t>
  </si>
  <si>
    <t>Carlos Daluping</t>
  </si>
  <si>
    <t>Paredes Dalignoc</t>
  </si>
  <si>
    <t>Isabel G. Dalignoc</t>
  </si>
  <si>
    <t>Joel Almeda</t>
  </si>
  <si>
    <t>Imelda Bactad</t>
  </si>
  <si>
    <t>Reynaldo Bactad</t>
  </si>
  <si>
    <t>Romeo Hiquilan</t>
  </si>
  <si>
    <t>Roselyn Pangostian</t>
  </si>
  <si>
    <t>Rosabel Eyawon</t>
  </si>
  <si>
    <t>Mark Lumas-i</t>
  </si>
  <si>
    <t>Nora G. Sarmiento</t>
  </si>
  <si>
    <t>Celso Sarmiento</t>
  </si>
  <si>
    <t>Remedios Daliyong</t>
  </si>
  <si>
    <t>George Barrera</t>
  </si>
  <si>
    <t>Pedro Palway</t>
  </si>
  <si>
    <t>Remedios Guliquey</t>
  </si>
  <si>
    <t>Abraham Guliquey</t>
  </si>
  <si>
    <t>Virginia Eugenio</t>
  </si>
  <si>
    <t>Roberto Eugenio</t>
  </si>
  <si>
    <t>Francisco Eugenio</t>
  </si>
  <si>
    <t>Jessa Simon</t>
  </si>
  <si>
    <t>Luzviminda Marcelino</t>
  </si>
  <si>
    <t>Juliana Padilla</t>
  </si>
  <si>
    <t>Rescene Pahitong</t>
  </si>
  <si>
    <t>Aquino Pahitong</t>
  </si>
  <si>
    <t>Eluminida Palas</t>
  </si>
  <si>
    <t>Patricio Palas</t>
  </si>
  <si>
    <t>Ma. Cristina Adriano</t>
  </si>
  <si>
    <t>Pablo Gonayon</t>
  </si>
  <si>
    <t>Francisca C. Gonayon</t>
  </si>
  <si>
    <t>Kindalyn Dalignoc</t>
  </si>
  <si>
    <t>Purification Cardines</t>
  </si>
  <si>
    <t>Nena Banawag</t>
  </si>
  <si>
    <t>Richelle L. Baquiran</t>
  </si>
  <si>
    <t>Alonzo Salio-an</t>
  </si>
  <si>
    <t>Ramon G. Lang-ayan</t>
  </si>
  <si>
    <t>Evangelyn A. Lang-ayan</t>
  </si>
  <si>
    <t>Gabino Bawagan</t>
  </si>
  <si>
    <t>Michelle A. Bawagan</t>
  </si>
  <si>
    <r>
      <t>Joseph Delape</t>
    </r>
    <r>
      <rPr>
        <sz val="11"/>
        <color theme="1"/>
        <rFont val="Calibri"/>
        <family val="2"/>
      </rPr>
      <t>ńa</t>
    </r>
  </si>
  <si>
    <r>
      <t>Domina L. Delape</t>
    </r>
    <r>
      <rPr>
        <sz val="11"/>
        <color theme="1"/>
        <rFont val="Calibri"/>
        <family val="2"/>
      </rPr>
      <t>ńa</t>
    </r>
  </si>
  <si>
    <t>Emilia Binuloc</t>
  </si>
  <si>
    <t>Fedelino Valdez Jr.</t>
  </si>
  <si>
    <t>Angeline De-eg</t>
  </si>
  <si>
    <t>Ariston De-eg</t>
  </si>
  <si>
    <t>Charles Mabila</t>
  </si>
  <si>
    <t>Cristina Mabila</t>
  </si>
  <si>
    <t>Hilda A. Owek</t>
  </si>
  <si>
    <t>Jeffrey Owek</t>
  </si>
  <si>
    <t>Marites Jacinto</t>
  </si>
  <si>
    <t>Khein Anggaco</t>
  </si>
  <si>
    <t>Lorely Joy Anggaco</t>
  </si>
  <si>
    <t>Frederick Taluyan</t>
  </si>
  <si>
    <t>Rogelio O. Angnas</t>
  </si>
  <si>
    <t>Melody Lumas-e</t>
  </si>
  <si>
    <t>Crispin Silapan</t>
  </si>
  <si>
    <t>Silvero Manggao</t>
  </si>
  <si>
    <t>Jonel Taclawan</t>
  </si>
  <si>
    <t>Jeston Anudan</t>
  </si>
  <si>
    <t>Ray Michelle Taclawan</t>
  </si>
  <si>
    <t>Lym Lamong</t>
  </si>
  <si>
    <t>Marilou Asiw</t>
  </si>
  <si>
    <t>Pablito Asiw</t>
  </si>
  <si>
    <t>Irene Asiw</t>
  </si>
  <si>
    <t>Rosendo Cabat</t>
  </si>
  <si>
    <t>Ranier Glen Bawit</t>
  </si>
  <si>
    <t>George Dumaging</t>
  </si>
  <si>
    <t>Dassler Duguiang</t>
  </si>
  <si>
    <t>Norma M. Sayya-an</t>
  </si>
  <si>
    <t>Julie Ann Espita</t>
  </si>
  <si>
    <t>Adeline Basiag</t>
  </si>
  <si>
    <t>Victor B. Basiag</t>
  </si>
  <si>
    <t>Lourdes P. Banawag</t>
  </si>
  <si>
    <t>Rogelio D. Banawag</t>
  </si>
  <si>
    <t>Rene Ammasi</t>
  </si>
  <si>
    <t>David Calsiyao</t>
  </si>
  <si>
    <t>Lucia L. Bartolome</t>
  </si>
  <si>
    <t>Maryjane Dumaging</t>
  </si>
  <si>
    <t>Myra Q. Matias</t>
  </si>
  <si>
    <t>Erlinda Lagayo</t>
  </si>
  <si>
    <t>Rudy Lagayo</t>
  </si>
  <si>
    <t>Romel T. Wingnga</t>
  </si>
  <si>
    <t>Marieta M. Balitnag</t>
  </si>
  <si>
    <t>Aquino Balitnag</t>
  </si>
  <si>
    <t>Rodolfo Dalingay</t>
  </si>
  <si>
    <t>Amelia Wanson</t>
  </si>
  <si>
    <t>Julius Puyao</t>
  </si>
  <si>
    <t>Margarita Gunnawa</t>
  </si>
  <si>
    <t>Catherine Acgao</t>
  </si>
  <si>
    <t>Darwin Gelacio</t>
  </si>
  <si>
    <t>Renalyn Liquigan</t>
  </si>
  <si>
    <t>Melody Denna</t>
  </si>
  <si>
    <t>Relie B. Mamauag</t>
  </si>
  <si>
    <t>Jingle V. Dulay</t>
  </si>
  <si>
    <t>Alfredo Salibad</t>
  </si>
  <si>
    <t>Mariza M. Salibad</t>
  </si>
  <si>
    <t>Teresita Ammasi</t>
  </si>
  <si>
    <t>Esquivel Agub</t>
  </si>
  <si>
    <t>Wilfredo Paburian Jr.</t>
  </si>
  <si>
    <t>Glyson A. Paulino</t>
  </si>
  <si>
    <t>Gerald Perez</t>
  </si>
  <si>
    <t>Isagani Picat</t>
  </si>
  <si>
    <t>Geraldine Picat</t>
  </si>
  <si>
    <t>Marisa Din-ang</t>
  </si>
  <si>
    <t>Shadel Dumagdag</t>
  </si>
  <si>
    <t>Alan Angin</t>
  </si>
  <si>
    <t>Jomar Maggay</t>
  </si>
  <si>
    <t>Lorena Pugao</t>
  </si>
  <si>
    <t>Jake Bakilan</t>
  </si>
  <si>
    <t>Flora Dumaging</t>
  </si>
  <si>
    <t>Vivian Bangsara</t>
  </si>
  <si>
    <t>Nelson Marquez</t>
  </si>
  <si>
    <t>Josephine Marquez</t>
  </si>
  <si>
    <t>Jerry Tinenan</t>
  </si>
  <si>
    <t>Benny Balangue</t>
  </si>
  <si>
    <t>Paul Almeda</t>
  </si>
  <si>
    <t>Dominguez Galdayen</t>
  </si>
  <si>
    <t>Lilia Gasmena</t>
  </si>
  <si>
    <t>Leonardo Gasmena</t>
  </si>
  <si>
    <t>Jessie Talledo</t>
  </si>
  <si>
    <t>Resty Balanay</t>
  </si>
  <si>
    <t>Modesta Almeda</t>
  </si>
  <si>
    <t>Virginia Pugao</t>
  </si>
  <si>
    <t>Irene Dulay</t>
  </si>
  <si>
    <t>Antonio Lewis</t>
  </si>
  <si>
    <t>Saturnino Mabiasan</t>
  </si>
  <si>
    <t>Teresita Goyagoy</t>
  </si>
  <si>
    <t>Editha Mabiasan</t>
  </si>
  <si>
    <t>Renato Goyagoy</t>
  </si>
  <si>
    <t>Rommel Goyagoy</t>
  </si>
  <si>
    <t>Minda Goyagoy</t>
  </si>
  <si>
    <t>Bonifacio Sicdawag</t>
  </si>
  <si>
    <t>Carmelita Talledo</t>
  </si>
  <si>
    <t>Marlon Talledo Sr.</t>
  </si>
  <si>
    <t>Lornalyn Bulanguit</t>
  </si>
  <si>
    <t>Jojo Flores</t>
  </si>
  <si>
    <t>Theresita Salang-oy</t>
  </si>
  <si>
    <t>Edmund Salang-oy</t>
  </si>
  <si>
    <t>Benjamin Andalet</t>
  </si>
  <si>
    <t>Helen C. Aguban</t>
  </si>
  <si>
    <t>Webster Dinanas</t>
  </si>
  <si>
    <t>Sandra Garunay</t>
  </si>
  <si>
    <t>Beatriz Sicdawag</t>
  </si>
  <si>
    <t>Larry M. Palangdao</t>
  </si>
  <si>
    <t>Rebecca Palangdao</t>
  </si>
  <si>
    <t>Mauricio Manalay</t>
  </si>
  <si>
    <t>Marilyn M. Buenavista</t>
  </si>
  <si>
    <t>Ramy T. Bacud Sr.</t>
  </si>
  <si>
    <t>Esther M. Cabat</t>
  </si>
  <si>
    <t>Ailyn C. Simon</t>
  </si>
  <si>
    <t>Jovanie Banganan</t>
  </si>
  <si>
    <t>Annilyn B. Lazo</t>
  </si>
  <si>
    <t>Samuel M. Anog</t>
  </si>
  <si>
    <t>Edna P. Erese</t>
  </si>
  <si>
    <t>Elsie Edduba</t>
  </si>
  <si>
    <t>Nestor Banggot</t>
  </si>
  <si>
    <t>James Edduba</t>
  </si>
  <si>
    <t>Esteban Ngareyngey</t>
  </si>
  <si>
    <t>Jack Apaling</t>
  </si>
  <si>
    <t>Elma Salibad</t>
  </si>
  <si>
    <t>Conrado B. Marzan</t>
  </si>
  <si>
    <t>Reynaldo Valdez</t>
  </si>
  <si>
    <t>Sanny Eyawon</t>
  </si>
  <si>
    <t>Mauricio Gonzales</t>
  </si>
  <si>
    <t>Adelina Gonzales</t>
  </si>
  <si>
    <t>Marlon Buminsay</t>
  </si>
  <si>
    <t>Jimmy Monta</t>
  </si>
  <si>
    <t>Roy Mala</t>
  </si>
  <si>
    <t>Odessa Bumukit</t>
  </si>
  <si>
    <t>Benigno Sayya-an</t>
  </si>
  <si>
    <t>Francis Addawe</t>
  </si>
  <si>
    <t>Jaime A. Torres</t>
  </si>
  <si>
    <t>Hector Cafongtan</t>
  </si>
  <si>
    <t>Galino B. Quinisan</t>
  </si>
  <si>
    <t>Winny Concepcion Quinisan</t>
  </si>
  <si>
    <t>Rodolfo A. Dionisio</t>
  </si>
  <si>
    <t>Grace Apil</t>
  </si>
  <si>
    <t>Mike Laguiwoy Sr.</t>
  </si>
  <si>
    <t>Jose Macocay</t>
  </si>
  <si>
    <t>Bilardo E. Alacquiao</t>
  </si>
  <si>
    <t>Margielyn Dinanas</t>
  </si>
  <si>
    <t>Emma Ruth Saballe</t>
  </si>
  <si>
    <t>Michael Duyan</t>
  </si>
  <si>
    <t>Bartolome K. Taluyan</t>
  </si>
  <si>
    <t>Gaspar Dumatog</t>
  </si>
  <si>
    <t>Teresa Dumatog</t>
  </si>
  <si>
    <t>Siano Baguingan</t>
  </si>
  <si>
    <t>Benita Baguingan</t>
  </si>
  <si>
    <t>Jalmar Baguingan</t>
  </si>
  <si>
    <t>Gregorio G. Apaling</t>
  </si>
  <si>
    <t>Marilou L. Apaling</t>
  </si>
  <si>
    <t>Bethsy D. Owatan</t>
  </si>
  <si>
    <t>Abraham Bucayo</t>
  </si>
  <si>
    <t>Gapita B. Bawat</t>
  </si>
  <si>
    <t>Patricio Malado</t>
  </si>
  <si>
    <t>Reynaldo L. Cumilang</t>
  </si>
  <si>
    <t>Dennis G. Gonayon</t>
  </si>
  <si>
    <t>Romelyn B. Marcos</t>
  </si>
  <si>
    <t>Melanie T. Nao-Nao</t>
  </si>
  <si>
    <t>Lito M. Nao-Nao</t>
  </si>
  <si>
    <t>Juliet Patongao</t>
  </si>
  <si>
    <t>Leonora S. Tumbali</t>
  </si>
  <si>
    <t>Romeo Bariwan</t>
  </si>
  <si>
    <t>Florie ann B. Fallorina</t>
  </si>
  <si>
    <t>Rey B. Balido</t>
  </si>
  <si>
    <t>Yolanda E. Cammatan</t>
  </si>
  <si>
    <t>Mary Guttin</t>
  </si>
  <si>
    <t>Cornelio O. Oslao</t>
  </si>
  <si>
    <t>Chritita P. Dawey</t>
  </si>
  <si>
    <t>Elizabeth Domaoung</t>
  </si>
  <si>
    <t>Jimmy Pardillo</t>
  </si>
  <si>
    <t>Mirasol Banganan</t>
  </si>
  <si>
    <t>Edmund Banganan</t>
  </si>
  <si>
    <t>Pio Batoy Jr.</t>
  </si>
  <si>
    <t>Roque D. Turingan</t>
  </si>
  <si>
    <t>Rose Magaway</t>
  </si>
  <si>
    <t>Jordan Almeda</t>
  </si>
  <si>
    <t>Rizal Molar</t>
  </si>
  <si>
    <t>Liene Molar</t>
  </si>
  <si>
    <t>Eden Montano</t>
  </si>
  <si>
    <t>Elpedio Carbuna</t>
  </si>
  <si>
    <t>Rey Dallapas</t>
  </si>
  <si>
    <t>Gloria Dallapas</t>
  </si>
  <si>
    <t>Rhayvan P. Patongao</t>
  </si>
  <si>
    <t>Allan Bautista</t>
  </si>
  <si>
    <t>Larry Nonan</t>
  </si>
  <si>
    <t>Henry Nonan</t>
  </si>
  <si>
    <t>Merylane T. Nonan</t>
  </si>
  <si>
    <t>Rubeniano Altar</t>
  </si>
  <si>
    <t>Jerry Wingnga</t>
  </si>
  <si>
    <t>Junely Puyao</t>
  </si>
  <si>
    <t>Larry Dangatag</t>
  </si>
  <si>
    <t>Jeanalyn Bumokit</t>
  </si>
  <si>
    <t>Kerwin Dimaano</t>
  </si>
  <si>
    <t>Jimmy Iguid</t>
  </si>
  <si>
    <t>Bernabe Pumos-an</t>
  </si>
  <si>
    <t>Benny Casingoy</t>
  </si>
  <si>
    <t>Trisha Lorraine Bangibang</t>
  </si>
  <si>
    <t>Kevin Damagon</t>
  </si>
  <si>
    <t>Pinky Joy Eugenio</t>
  </si>
  <si>
    <t>Nestle Beth Attong</t>
  </si>
  <si>
    <t>Jayson Coloma</t>
  </si>
  <si>
    <t xml:space="preserve">Rizalyn Pinangga </t>
  </si>
  <si>
    <t>Feliza Gurengad</t>
  </si>
  <si>
    <t>Dick-Dick Caldingon</t>
  </si>
  <si>
    <t>Bhuster Basungit</t>
  </si>
  <si>
    <t>Stephanie Cabantac</t>
  </si>
  <si>
    <t>Marcelo Cabantac Jr.</t>
  </si>
  <si>
    <t>Clem Lumawig</t>
  </si>
  <si>
    <t>Christopher Natividad</t>
  </si>
  <si>
    <t>Fernando Tambawan</t>
  </si>
  <si>
    <t>Blessie Rose Bungan</t>
  </si>
  <si>
    <t>Diokno Gayodan</t>
  </si>
  <si>
    <t>Carmen Pinangga</t>
  </si>
  <si>
    <t>Hydie Opal Puyao</t>
  </si>
  <si>
    <t>Robert Amiyan</t>
  </si>
  <si>
    <t>04/29/2011</t>
  </si>
  <si>
    <t>11/26/1998</t>
  </si>
  <si>
    <t>931-511-547-000</t>
  </si>
  <si>
    <t>184-914-748-000</t>
  </si>
  <si>
    <t>993-180-682-000</t>
  </si>
  <si>
    <t>04/23/2002</t>
  </si>
  <si>
    <t>11/19/2013</t>
  </si>
  <si>
    <t>11/21/2011</t>
  </si>
  <si>
    <t>739-631-571-000</t>
  </si>
  <si>
    <t>11/28/2013</t>
  </si>
  <si>
    <t>10/31/2013</t>
  </si>
  <si>
    <t>04/17/2002</t>
  </si>
  <si>
    <t>647-149-119-000</t>
  </si>
  <si>
    <t>293-044-474-000</t>
  </si>
  <si>
    <t>10/30/2014</t>
  </si>
  <si>
    <t>04/24/2006</t>
  </si>
  <si>
    <t>11/13/2013</t>
  </si>
  <si>
    <t>05/22/2015</t>
  </si>
  <si>
    <t>10/20/2014</t>
  </si>
  <si>
    <t>423-614-145-000</t>
  </si>
  <si>
    <t>08/24/2015</t>
  </si>
  <si>
    <t>04/27/2006</t>
  </si>
  <si>
    <t>405-866-106-000</t>
  </si>
  <si>
    <t>05/16/2008</t>
  </si>
  <si>
    <t>405-873-034-000</t>
  </si>
  <si>
    <t>6/15/02015</t>
  </si>
  <si>
    <t>03/16/2004</t>
  </si>
  <si>
    <t>405-864-467-000</t>
  </si>
  <si>
    <t>429-580-839-000</t>
  </si>
  <si>
    <t>03/29/2005</t>
  </si>
  <si>
    <t>928-181-382-000</t>
  </si>
  <si>
    <t>12/21/2007</t>
  </si>
  <si>
    <t>10/31/2002</t>
  </si>
  <si>
    <t>405-859-916-000</t>
  </si>
  <si>
    <t>03/17/2008</t>
  </si>
  <si>
    <t>405-774-682-000</t>
  </si>
  <si>
    <t>04/18/2004</t>
  </si>
  <si>
    <t>405-860-182-000</t>
  </si>
  <si>
    <t>497-156-893-000</t>
  </si>
  <si>
    <t>905-485-814-000</t>
  </si>
  <si>
    <t>04/15/2014</t>
  </si>
  <si>
    <t>10/22/2015</t>
  </si>
  <si>
    <t>409-302-486-000</t>
  </si>
  <si>
    <t>3481-348-200-000</t>
  </si>
  <si>
    <t>11/15/2013</t>
  </si>
  <si>
    <t>947-164-628-000</t>
  </si>
  <si>
    <t>405-866-285-000</t>
  </si>
  <si>
    <t>405-778-033-000</t>
  </si>
  <si>
    <t>405-814-626-000</t>
  </si>
  <si>
    <t>10/29/1999</t>
  </si>
  <si>
    <t>436-220-603-000</t>
  </si>
  <si>
    <t>405-865-978-000</t>
  </si>
  <si>
    <t>405-774-356-000</t>
  </si>
  <si>
    <t>417-417-982-000</t>
  </si>
  <si>
    <t>405-775-862-000</t>
  </si>
  <si>
    <t>405-859-981-000</t>
  </si>
  <si>
    <t>430-357-212-000</t>
  </si>
  <si>
    <t>405-864-748-000</t>
  </si>
  <si>
    <t>03/23/1987</t>
  </si>
  <si>
    <t>493-837-569-000</t>
  </si>
  <si>
    <t>493-209-924-000</t>
  </si>
  <si>
    <t>02/22/1969</t>
  </si>
  <si>
    <t>493-209-711-000</t>
  </si>
  <si>
    <t>647-803-693-000</t>
  </si>
  <si>
    <t>493-209-615-000</t>
  </si>
  <si>
    <t>08/30/1972</t>
  </si>
  <si>
    <t>493-671-245-000</t>
  </si>
  <si>
    <t>449-512-086-000</t>
  </si>
  <si>
    <t>493-187-349-000</t>
  </si>
  <si>
    <t>10/30/1968</t>
  </si>
  <si>
    <t>477-095-678-000</t>
  </si>
  <si>
    <t>05/26/1964</t>
  </si>
  <si>
    <t>493-209-489-000</t>
  </si>
  <si>
    <t>03/19/1962</t>
  </si>
  <si>
    <t>158-068-707-000</t>
  </si>
  <si>
    <t>Cawayan, Buringal, Paracelis, Mt. Province</t>
  </si>
  <si>
    <t>490-582-542-000</t>
  </si>
  <si>
    <t>493-209-359-000</t>
  </si>
  <si>
    <t>05/26/1969</t>
  </si>
  <si>
    <t>417-418-143-000</t>
  </si>
  <si>
    <t>12/28/1981</t>
  </si>
  <si>
    <t>407-074-570-000</t>
  </si>
  <si>
    <t>405-775-185-000</t>
  </si>
  <si>
    <t>05/16/1969</t>
  </si>
  <si>
    <t>449-965-036-000</t>
  </si>
  <si>
    <t>01/20/1979</t>
  </si>
  <si>
    <t>947-155-858-000</t>
  </si>
  <si>
    <t>02/24/1974</t>
  </si>
  <si>
    <t>917-903-470-000</t>
  </si>
  <si>
    <t>09/21/1960</t>
  </si>
  <si>
    <t>405-861-753-000</t>
  </si>
  <si>
    <t>493-209-182-000</t>
  </si>
  <si>
    <t>06/30/1970</t>
  </si>
  <si>
    <t>492-45-834-000</t>
  </si>
  <si>
    <t>10/20/1967</t>
  </si>
  <si>
    <t>405-866-726-000</t>
  </si>
  <si>
    <t>07/17/1997</t>
  </si>
  <si>
    <t>493-184-250-000</t>
  </si>
  <si>
    <t>405-973-363-000</t>
  </si>
  <si>
    <t>430-358-787-000</t>
  </si>
  <si>
    <t>08/30/1968</t>
  </si>
  <si>
    <t>905-485-847-000</t>
  </si>
  <si>
    <t>12/20/1968</t>
  </si>
  <si>
    <t>493-209-045-000</t>
  </si>
  <si>
    <t>01/13/1978</t>
  </si>
  <si>
    <t>417-547-365-000</t>
  </si>
  <si>
    <t>11/30/1964</t>
  </si>
  <si>
    <t>496-784-831-000</t>
  </si>
  <si>
    <t>09/17/1984</t>
  </si>
  <si>
    <t>493-202-813-000</t>
  </si>
  <si>
    <t>Alinanag, Calaccad, Tabuk City, Kalinga</t>
  </si>
  <si>
    <t>09/23/1969</t>
  </si>
  <si>
    <t>486-571-215-000</t>
  </si>
  <si>
    <t>464-975-231-000</t>
  </si>
  <si>
    <t>04/19/1992</t>
  </si>
  <si>
    <t>432-237-574-000</t>
  </si>
  <si>
    <t>12/14/1962</t>
  </si>
  <si>
    <t>405-860-117-000</t>
  </si>
  <si>
    <t>10/18/1976</t>
  </si>
  <si>
    <t>947-158-477-000</t>
  </si>
  <si>
    <t>06/16/1977</t>
  </si>
  <si>
    <t>407-071-100-000</t>
  </si>
  <si>
    <t>02/21/1978</t>
  </si>
  <si>
    <t>417-419-740-000</t>
  </si>
  <si>
    <t>417-419-546-000</t>
  </si>
  <si>
    <t>04/14/1970</t>
  </si>
  <si>
    <t>493-202-520-000</t>
  </si>
  <si>
    <t>12/25/1963</t>
  </si>
  <si>
    <t>437-906-671-000</t>
  </si>
  <si>
    <t>449-674-565-000</t>
  </si>
  <si>
    <t>03/31/1978</t>
  </si>
  <si>
    <t>493-185-269-000</t>
  </si>
  <si>
    <t>04/21/1976</t>
  </si>
  <si>
    <t>476-797-016-000</t>
  </si>
  <si>
    <t>04/13/1987</t>
  </si>
  <si>
    <t>495-565-056-000</t>
  </si>
  <si>
    <t>03/24/1974</t>
  </si>
  <si>
    <t>947-165-083-000</t>
  </si>
  <si>
    <t>02/15/1975</t>
  </si>
  <si>
    <t>493-202-156-000</t>
  </si>
  <si>
    <t>449-513-202-000</t>
  </si>
  <si>
    <t>12/19/1979</t>
  </si>
  <si>
    <t>493-201-941-000</t>
  </si>
  <si>
    <t>10/28/1978</t>
  </si>
  <si>
    <t>405-773-384-000</t>
  </si>
  <si>
    <t>12/20/1971</t>
  </si>
  <si>
    <t>158-068-693-000</t>
  </si>
  <si>
    <t>493-672-615-000</t>
  </si>
  <si>
    <t>12/22/1984</t>
  </si>
  <si>
    <t>493-200-974-000</t>
  </si>
  <si>
    <t>11/28/1978</t>
  </si>
  <si>
    <t>436-217-297-000</t>
  </si>
  <si>
    <t>11/14/1956</t>
  </si>
  <si>
    <t>405-772-166-000</t>
  </si>
  <si>
    <t>493-188-542-000</t>
  </si>
  <si>
    <t>12/20/1972</t>
  </si>
  <si>
    <t>405-775-596-000</t>
  </si>
  <si>
    <t>11/30/1996</t>
  </si>
  <si>
    <t>493-187-203-000</t>
  </si>
  <si>
    <t>10/15/1990</t>
  </si>
  <si>
    <t>493-185-858-000</t>
  </si>
  <si>
    <t>461-123-337-000</t>
  </si>
  <si>
    <t>405-868-453-000</t>
  </si>
  <si>
    <t>925-571-022-000</t>
  </si>
  <si>
    <t>12/24/1980</t>
  </si>
  <si>
    <t>925-468-010-000</t>
  </si>
  <si>
    <t>03/23/1959</t>
  </si>
  <si>
    <t>405-864-597-000</t>
  </si>
  <si>
    <t>05/21/1974</t>
  </si>
  <si>
    <t>405-776-484-000</t>
  </si>
  <si>
    <t>05/17/1973</t>
  </si>
  <si>
    <t>493-185-696-000</t>
  </si>
  <si>
    <t>07/14/1969</t>
  </si>
  <si>
    <t>405-867-242-000</t>
  </si>
  <si>
    <t>02/17/1972</t>
  </si>
  <si>
    <t>435-340-175-000</t>
  </si>
  <si>
    <t>07/29/1967</t>
  </si>
  <si>
    <t>11/28/1948</t>
  </si>
  <si>
    <t>436-220-428-000</t>
  </si>
  <si>
    <t>08/27/1968</t>
  </si>
  <si>
    <t>M5251H2768-A-2</t>
  </si>
  <si>
    <t>03/21/1956</t>
  </si>
  <si>
    <t>405-860375-000</t>
  </si>
  <si>
    <t>06/29/1974</t>
  </si>
  <si>
    <t>449-382-229-000</t>
  </si>
  <si>
    <t>10/21/1974</t>
  </si>
  <si>
    <t>405-772-584-000</t>
  </si>
  <si>
    <t>04/26/1984</t>
  </si>
  <si>
    <t>493-185-403-000</t>
  </si>
  <si>
    <t>09/19/1985</t>
  </si>
  <si>
    <t>495-583-515-000</t>
  </si>
  <si>
    <t>06/25/1959</t>
  </si>
  <si>
    <t>410-013-189-000</t>
  </si>
  <si>
    <t>425-862-299-000</t>
  </si>
  <si>
    <t>03/28/1979</t>
  </si>
  <si>
    <t>405-845-732-000</t>
  </si>
  <si>
    <t>11/23/1955</t>
  </si>
  <si>
    <t>493-184-766-000</t>
  </si>
  <si>
    <t>405-773-502-000</t>
  </si>
  <si>
    <t>Bulanao, Tabuk City, Kalinga</t>
  </si>
  <si>
    <t>919-228-194-000</t>
  </si>
  <si>
    <t>09/14/1966</t>
  </si>
  <si>
    <t>433-368-874-000</t>
  </si>
  <si>
    <t>1/14/1974</t>
  </si>
  <si>
    <t>405-864-320-000</t>
  </si>
  <si>
    <t>03/15/1958</t>
  </si>
  <si>
    <t>495-565-901-000</t>
  </si>
  <si>
    <t>495-584-277-000</t>
  </si>
  <si>
    <t>493-184-092-000</t>
  </si>
  <si>
    <t>12/31/1984</t>
  </si>
  <si>
    <t>493-183-694-000</t>
  </si>
  <si>
    <t>493-184-637-000</t>
  </si>
  <si>
    <t>493-184-451-000</t>
  </si>
  <si>
    <t>11/26/1984</t>
  </si>
  <si>
    <t>405-773-632-000</t>
  </si>
  <si>
    <t>10/30/1982</t>
  </si>
  <si>
    <t>417-418-846-000</t>
  </si>
  <si>
    <t>430-353-410-000</t>
  </si>
  <si>
    <t>493-183-547-000</t>
  </si>
  <si>
    <t>495-584-084-000</t>
  </si>
  <si>
    <t>405-865-856-000</t>
  </si>
  <si>
    <t>493-183-427-000</t>
  </si>
  <si>
    <t>Magabbangon, Cudal, Tabuk City, Kalinga</t>
  </si>
  <si>
    <t>06/20/1968</t>
  </si>
  <si>
    <t>03/26/1970</t>
  </si>
  <si>
    <t>765-904-967-000</t>
  </si>
  <si>
    <t>493-183-275-000</t>
  </si>
  <si>
    <t>07/29/1960</t>
  </si>
  <si>
    <t>288-767-744-000</t>
  </si>
  <si>
    <t>03/22/1969</t>
  </si>
  <si>
    <t>405-860-810-000</t>
  </si>
  <si>
    <t>370-699-919-000</t>
  </si>
  <si>
    <t>440-125-326-000</t>
  </si>
  <si>
    <t>417-547-515-000</t>
  </si>
  <si>
    <t>04/15/1978</t>
  </si>
  <si>
    <t>493-672-471-000</t>
  </si>
  <si>
    <t>04/22/1972</t>
  </si>
  <si>
    <t>405-872-724-000</t>
  </si>
  <si>
    <t>10/13/1977</t>
  </si>
  <si>
    <t>707-003-292-000</t>
  </si>
  <si>
    <t>493-183-082-000</t>
  </si>
  <si>
    <t>08/29/1982</t>
  </si>
  <si>
    <t>405-873-227-000</t>
  </si>
  <si>
    <t>493-221-403-000</t>
  </si>
  <si>
    <t>493-182-902-000</t>
  </si>
  <si>
    <t>03/21/1981</t>
  </si>
  <si>
    <t>420-188-817-000</t>
  </si>
  <si>
    <t>09/23/1989</t>
  </si>
  <si>
    <t>405-868-203-000</t>
  </si>
  <si>
    <t>307-030-767-000</t>
  </si>
  <si>
    <t>449-502-611-000</t>
  </si>
  <si>
    <t>11/25/1978</t>
  </si>
  <si>
    <t>405-870-482-000</t>
  </si>
  <si>
    <t>08/22/1980</t>
  </si>
  <si>
    <t>493-182-554-000</t>
  </si>
  <si>
    <t>05/31/1968</t>
  </si>
  <si>
    <t>161-538-071-000</t>
  </si>
  <si>
    <t>02/15/1973</t>
  </si>
  <si>
    <t>Coliwan, Bacarri, Paracelis, Mt. Province</t>
  </si>
  <si>
    <t>08/19/1972</t>
  </si>
  <si>
    <t>495-587-777-000</t>
  </si>
  <si>
    <t>919-517-450-000</t>
  </si>
  <si>
    <t>624-978-344-000</t>
  </si>
  <si>
    <t>456-536-029-000</t>
  </si>
  <si>
    <t>04/19/1973</t>
  </si>
  <si>
    <t>493-182-320-000</t>
  </si>
  <si>
    <t>07/26/1960</t>
  </si>
  <si>
    <t>420-414-353-000</t>
  </si>
  <si>
    <t>449-539-430-000</t>
  </si>
  <si>
    <t>09/16/1980</t>
  </si>
  <si>
    <t>449-545-453-000</t>
  </si>
  <si>
    <t>Paradi, Buringal, Paracelis, Mt. Province</t>
  </si>
  <si>
    <t>Cogawe, Cudal, Tabuk City, Kalinga</t>
  </si>
  <si>
    <t>11/17/1971</t>
  </si>
  <si>
    <t>493-182-400-000</t>
  </si>
  <si>
    <t>496-783-830-000</t>
  </si>
  <si>
    <t>10/29/1987</t>
  </si>
  <si>
    <t>947-161-503-000</t>
  </si>
  <si>
    <t>04/17/1995</t>
  </si>
  <si>
    <t>493-672-125-000</t>
  </si>
  <si>
    <t>449-972-750-000</t>
  </si>
  <si>
    <t>09/25/1989</t>
  </si>
  <si>
    <t>495-855-412-000</t>
  </si>
  <si>
    <t>04/25/1985</t>
  </si>
  <si>
    <t>495-583-121-000</t>
  </si>
  <si>
    <t>03/14/1979</t>
  </si>
  <si>
    <t>495-587-078-000</t>
  </si>
  <si>
    <t>05/20/1988</t>
  </si>
  <si>
    <t>441-115-988-000</t>
  </si>
  <si>
    <t>12/31/1971</t>
  </si>
  <si>
    <t>08/28/1975</t>
  </si>
  <si>
    <t>396-332-628-000</t>
  </si>
  <si>
    <t>441-942-480-000</t>
  </si>
  <si>
    <t>Marallag, Bacarri, Paracelis, Mt. Province</t>
  </si>
  <si>
    <t>08/22/1992</t>
  </si>
  <si>
    <t>395-652-221-000</t>
  </si>
  <si>
    <t>06/26/1970</t>
  </si>
  <si>
    <t>448-804-128-000</t>
  </si>
  <si>
    <t>Bunot, Paracelis, Mt. Province</t>
  </si>
  <si>
    <t>12/23/1981</t>
  </si>
  <si>
    <t>745-129-899-000</t>
  </si>
  <si>
    <t>05/15/1950</t>
  </si>
  <si>
    <t>745-281-151-000</t>
  </si>
  <si>
    <t>947-153-952-000</t>
  </si>
  <si>
    <t>433-783-012-000</t>
  </si>
  <si>
    <t>261-738-359-000</t>
  </si>
  <si>
    <t>03/16/1988</t>
  </si>
  <si>
    <t>Ammalingan, Cudal, Tabuk City, Kalinga</t>
  </si>
  <si>
    <t>709-626-601-000</t>
  </si>
  <si>
    <t>07/26/1983</t>
  </si>
  <si>
    <t>629-722-715-000</t>
  </si>
  <si>
    <t>03/25/1983</t>
  </si>
  <si>
    <t>493-213-565-000</t>
  </si>
  <si>
    <t>Nambaran, Tabuk City, Kalinga</t>
  </si>
  <si>
    <t>02/24/1993</t>
  </si>
  <si>
    <t>647-148-423-000</t>
  </si>
  <si>
    <t>06/28/1958</t>
  </si>
  <si>
    <t>03/26/1973</t>
  </si>
  <si>
    <t>606-610-833-000</t>
  </si>
  <si>
    <t>947-176-991-000</t>
  </si>
  <si>
    <t>02/21/1983</t>
  </si>
  <si>
    <t>449-447-133-000</t>
  </si>
  <si>
    <t>444-258-980-000</t>
  </si>
  <si>
    <t>735-656-087-000</t>
  </si>
  <si>
    <t>436-396-004-000</t>
  </si>
  <si>
    <t>Bacarri, Paracelis, Mt. Province</t>
  </si>
  <si>
    <t>12/25/1958</t>
  </si>
  <si>
    <t>663-095-596-000</t>
  </si>
  <si>
    <t>11/25/1976</t>
  </si>
  <si>
    <t>702-431-194-000</t>
  </si>
  <si>
    <t>03/19/1961</t>
  </si>
  <si>
    <t>481-936-669-000</t>
  </si>
  <si>
    <t>09/20/1952</t>
  </si>
  <si>
    <t>647-581-707-000</t>
  </si>
  <si>
    <t>10/28/1975</t>
  </si>
  <si>
    <t>647-397-645-000</t>
  </si>
  <si>
    <t>12/19/1943</t>
  </si>
  <si>
    <t>293-320-605-000</t>
  </si>
  <si>
    <t>09/23/1968</t>
  </si>
  <si>
    <t>739-632-678-000</t>
  </si>
  <si>
    <t>04/15/1992</t>
  </si>
  <si>
    <t>739-633-767-000</t>
  </si>
  <si>
    <t>02/28/1960</t>
  </si>
  <si>
    <t>Appas, Tabuk City, Kalinga</t>
  </si>
  <si>
    <t>531-916-353-000</t>
  </si>
  <si>
    <t>08/29/1987</t>
  </si>
  <si>
    <t>702-377-535-000</t>
  </si>
  <si>
    <t>607-731-753-000</t>
  </si>
  <si>
    <t>08/16/1966</t>
  </si>
  <si>
    <t>775-378-816-000</t>
  </si>
  <si>
    <t>10/25/1968</t>
  </si>
  <si>
    <t>647-493-698-000</t>
  </si>
  <si>
    <t>647-193-911-000</t>
  </si>
  <si>
    <t>08/29/1965</t>
  </si>
  <si>
    <t>715-834-977-000</t>
  </si>
  <si>
    <t>01/28/1962</t>
  </si>
  <si>
    <t>647-168-352-000</t>
  </si>
  <si>
    <t>06/26/1967</t>
  </si>
  <si>
    <t>367-681-906-000</t>
  </si>
  <si>
    <t>08/20/1984</t>
  </si>
  <si>
    <t>726-736-541-000</t>
  </si>
  <si>
    <t>04/13/1984</t>
  </si>
  <si>
    <t>739-632-961-000</t>
  </si>
  <si>
    <t>04/28/1977</t>
  </si>
  <si>
    <t>01/22/1988</t>
  </si>
  <si>
    <t>10/20/1993</t>
  </si>
  <si>
    <t>393-021-135-000</t>
  </si>
  <si>
    <t>09/24/1994</t>
  </si>
  <si>
    <t>03/15/1968</t>
  </si>
  <si>
    <t>367-683-038-000</t>
  </si>
  <si>
    <t>647-589-544-000</t>
  </si>
  <si>
    <t>11/15/1956</t>
  </si>
  <si>
    <t>172-557-804-000</t>
  </si>
  <si>
    <t>450-651-470-000</t>
  </si>
  <si>
    <t>Casigayan, Tabuk City, Kalinga</t>
  </si>
  <si>
    <t>12/19/1970</t>
  </si>
  <si>
    <t>931-502-395-000</t>
  </si>
  <si>
    <t>730-529-677-000</t>
  </si>
  <si>
    <t>493-182-772-000</t>
  </si>
  <si>
    <t>12/16/1988</t>
  </si>
  <si>
    <t>402-345-946-000</t>
  </si>
  <si>
    <t>09/22/1979</t>
  </si>
  <si>
    <t>430-911-997-000</t>
  </si>
  <si>
    <t>01/25/1982</t>
  </si>
  <si>
    <t>160-900-242-000</t>
  </si>
  <si>
    <t>06/29/1996</t>
  </si>
  <si>
    <t>706-160-357-000</t>
  </si>
  <si>
    <t>739-633-269-000</t>
  </si>
  <si>
    <t>05/27/1977</t>
  </si>
  <si>
    <t>484-065-526-000</t>
  </si>
  <si>
    <t>05/28/1996</t>
  </si>
  <si>
    <t>07/17/1999</t>
  </si>
  <si>
    <t>10/31/1972</t>
  </si>
  <si>
    <t>905-487-911-000</t>
  </si>
  <si>
    <t>05/21/1990</t>
  </si>
  <si>
    <t>707-428-433-000</t>
  </si>
  <si>
    <t>Dilag, Tabuk City, Kalinga</t>
  </si>
  <si>
    <t>08/30/1991</t>
  </si>
  <si>
    <t>754-044-405-000</t>
  </si>
  <si>
    <t>12/23/1957</t>
  </si>
  <si>
    <t>647-414-669-000</t>
  </si>
  <si>
    <t>11/17/1975</t>
  </si>
  <si>
    <t>288-130-308-000</t>
  </si>
  <si>
    <t>07/15/1984</t>
  </si>
  <si>
    <t>647-628-493-000</t>
  </si>
  <si>
    <t>03/16/1962</t>
  </si>
  <si>
    <t>497-439-546-000</t>
  </si>
  <si>
    <t>01/22/1977</t>
  </si>
  <si>
    <t>931-487-338-000</t>
  </si>
  <si>
    <t>12/18/1976</t>
  </si>
  <si>
    <t>281-386-334-000</t>
  </si>
  <si>
    <t>02/24/1983</t>
  </si>
  <si>
    <t>712-520-147-000</t>
  </si>
  <si>
    <t>12/24/1982</t>
  </si>
  <si>
    <t>280-519-160-000</t>
  </si>
  <si>
    <t>09/25/1988</t>
  </si>
  <si>
    <t>647-591-849-000</t>
  </si>
  <si>
    <t>11/15/1968</t>
  </si>
  <si>
    <t>458-535-493-000</t>
  </si>
  <si>
    <t>03/28/1974</t>
  </si>
  <si>
    <t>01/17/1986</t>
  </si>
  <si>
    <t>09/24/1964</t>
  </si>
  <si>
    <t>510-350-119-000</t>
  </si>
  <si>
    <t>04/15/1979</t>
  </si>
  <si>
    <t>746-628-088-000</t>
  </si>
  <si>
    <t>04/23/1990</t>
  </si>
  <si>
    <t>427-766-092-000</t>
  </si>
  <si>
    <t>12/25/1999</t>
  </si>
  <si>
    <t>947-155-921-000</t>
  </si>
  <si>
    <t>11/24/1964</t>
  </si>
  <si>
    <t>02/19/1950</t>
  </si>
  <si>
    <t>916-355-424-000</t>
  </si>
  <si>
    <t>02/25/1985</t>
  </si>
  <si>
    <t>09/18/1978</t>
  </si>
  <si>
    <t>493-495-564-000</t>
  </si>
  <si>
    <t>05/27/1999</t>
  </si>
  <si>
    <t>Sapote, San Julian, Dilag, Tabuk City, Kalinga</t>
  </si>
  <si>
    <t>09/19/1984</t>
  </si>
  <si>
    <t>09/23/1965</t>
  </si>
  <si>
    <t>374-488-006-000</t>
  </si>
  <si>
    <t>03/19/1983</t>
  </si>
  <si>
    <t>02/20/1998</t>
  </si>
  <si>
    <t>449-674-970-000</t>
  </si>
  <si>
    <t>08/22/1990</t>
  </si>
  <si>
    <t>317-092-496-000</t>
  </si>
  <si>
    <t>06/16/1981</t>
  </si>
  <si>
    <t>739-633-460-000</t>
  </si>
  <si>
    <t>08/19/1983</t>
  </si>
  <si>
    <t>739-631-275-000</t>
  </si>
  <si>
    <t>03/18/1989</t>
  </si>
  <si>
    <t>739-635-606-000</t>
  </si>
  <si>
    <t>739-634-525-000</t>
  </si>
  <si>
    <t>11/20/1981</t>
  </si>
  <si>
    <t>04/27/1984</t>
  </si>
  <si>
    <t>606-046-407-000</t>
  </si>
  <si>
    <t>739-635-374-000</t>
  </si>
  <si>
    <t>739-633-939-000</t>
  </si>
  <si>
    <t>04/26/1960</t>
  </si>
  <si>
    <t>134-543-310-000</t>
  </si>
  <si>
    <t>739-603-981-000</t>
  </si>
  <si>
    <t>01/17/1979</t>
  </si>
  <si>
    <t>709-231-679-000</t>
  </si>
  <si>
    <t>04/22/1984</t>
  </si>
  <si>
    <t>736-818-869-000</t>
  </si>
  <si>
    <t>12/18/1995</t>
  </si>
  <si>
    <t>450-239-204-000</t>
  </si>
  <si>
    <t>484-194-454-000</t>
  </si>
  <si>
    <t>449-447-711-000</t>
  </si>
  <si>
    <t>01/31/1992</t>
  </si>
  <si>
    <t>739-624-791-000</t>
  </si>
  <si>
    <t>11/13/2018</t>
  </si>
  <si>
    <t>03/16/1993</t>
  </si>
  <si>
    <t>372-202-290-000</t>
  </si>
  <si>
    <t>03/25/1969</t>
  </si>
  <si>
    <t>647-743-906-000</t>
  </si>
  <si>
    <t>735-580-071-000</t>
  </si>
  <si>
    <t>07/20/1968</t>
  </si>
  <si>
    <t>624-131-955-000</t>
  </si>
  <si>
    <t>07/16/1964</t>
  </si>
  <si>
    <t>775-321-607-000</t>
  </si>
  <si>
    <t>448-583-178-000</t>
  </si>
  <si>
    <t>707-416-166-000</t>
  </si>
  <si>
    <t>12/15/1998</t>
  </si>
  <si>
    <t>08/26/1982</t>
  </si>
  <si>
    <t>226-314-464-000</t>
  </si>
  <si>
    <t>164-664-554-000</t>
  </si>
  <si>
    <t>10/16/1975</t>
  </si>
  <si>
    <t>186-132-261-000</t>
  </si>
  <si>
    <t>08/28/1979</t>
  </si>
  <si>
    <t>768-129-107-000</t>
  </si>
  <si>
    <t>04/29/2000</t>
  </si>
  <si>
    <t>12/15/1991</t>
  </si>
  <si>
    <t>608-419-824-000</t>
  </si>
  <si>
    <t>06/24/1991</t>
  </si>
  <si>
    <t>12/20/1987</t>
  </si>
  <si>
    <t>439-455-977-000</t>
  </si>
  <si>
    <t>06/25/1972</t>
  </si>
  <si>
    <t>647-594-575-000</t>
  </si>
  <si>
    <t>04/25/1990</t>
  </si>
  <si>
    <t>648-477-369-000</t>
  </si>
  <si>
    <t>11/15/1995</t>
  </si>
  <si>
    <t>607-859-809-000</t>
  </si>
  <si>
    <t>607-859-352-000</t>
  </si>
  <si>
    <t>Pasaging, Buringal, Paracelis, Mt. Province</t>
  </si>
  <si>
    <t>05/18/1993</t>
  </si>
  <si>
    <t>03/18/1969</t>
  </si>
  <si>
    <t>766-299-496-000</t>
  </si>
  <si>
    <t>12/15/1978</t>
  </si>
  <si>
    <t>Cumbafangan, Buringal, Paracelis,Mt. Province</t>
  </si>
  <si>
    <t>02/14/1989</t>
  </si>
  <si>
    <t>643-455-157-000</t>
  </si>
  <si>
    <t>621-916-209-000</t>
  </si>
  <si>
    <t>03/30/1984</t>
  </si>
  <si>
    <t>02/18/1991</t>
  </si>
  <si>
    <t>02/26/1990</t>
  </si>
  <si>
    <t>647-627-968-000</t>
  </si>
  <si>
    <t>448-879-490-000</t>
  </si>
  <si>
    <t>04/29/1992</t>
  </si>
  <si>
    <t>387-013-262-000</t>
  </si>
  <si>
    <t>456-259-244-000</t>
  </si>
  <si>
    <t>10/19/2000</t>
  </si>
  <si>
    <t>640-065-474-000</t>
  </si>
  <si>
    <t>05/21/1957</t>
  </si>
  <si>
    <t>947-156-212-000</t>
  </si>
  <si>
    <t>01/31/2014</t>
  </si>
  <si>
    <t>03/27/1995</t>
  </si>
  <si>
    <t>647--623-182-000</t>
  </si>
  <si>
    <t>03/24/1997</t>
  </si>
  <si>
    <t>647-621-591-000</t>
  </si>
  <si>
    <t>09/19/1980</t>
  </si>
  <si>
    <t>449-384-569-000</t>
  </si>
  <si>
    <t>Wala, Bacarri, Paracelis, Mt. Province</t>
  </si>
  <si>
    <t>11/19/1977</t>
  </si>
  <si>
    <t>01/24/1981</t>
  </si>
  <si>
    <t>373-637-933-000</t>
  </si>
  <si>
    <t>02/23/1994</t>
  </si>
  <si>
    <t>05/21/1978</t>
  </si>
  <si>
    <t>05/16/1994</t>
  </si>
  <si>
    <t>05/18/1992</t>
  </si>
  <si>
    <t>370-699-667-000</t>
  </si>
  <si>
    <t>06/26/1979</t>
  </si>
  <si>
    <t>647-803-304-000</t>
  </si>
  <si>
    <t>10/24/1997</t>
  </si>
  <si>
    <t>06/30/1988</t>
  </si>
  <si>
    <t>449-156-191-000</t>
  </si>
  <si>
    <t>423-438-011-000</t>
  </si>
  <si>
    <t>397-029-276-000</t>
  </si>
  <si>
    <t>04/16/1965</t>
  </si>
  <si>
    <t>931-517-213-000</t>
  </si>
  <si>
    <t>03/14/1992</t>
  </si>
  <si>
    <t>653-087-387-000</t>
  </si>
  <si>
    <t>707-419-101-000</t>
  </si>
  <si>
    <t>707-418-013-000</t>
  </si>
  <si>
    <t>442-943-811-000</t>
  </si>
  <si>
    <t>03/25/1963</t>
  </si>
  <si>
    <t>02/25/1972</t>
  </si>
  <si>
    <t>12/24/1964</t>
  </si>
  <si>
    <t>392-215-195-000</t>
  </si>
  <si>
    <t>Poblacion, Paracelis, Mt. Province</t>
  </si>
  <si>
    <t>06/24/1954</t>
  </si>
  <si>
    <t>06/27/1976</t>
  </si>
  <si>
    <t>396-332-476-000</t>
  </si>
  <si>
    <t>04/13/1974</t>
  </si>
  <si>
    <t>715-835-867-000</t>
  </si>
  <si>
    <t>05/17/1972</t>
  </si>
  <si>
    <t>397-029-306-000</t>
  </si>
  <si>
    <t>07/25/1973</t>
  </si>
  <si>
    <t>389-104-576-000</t>
  </si>
  <si>
    <t>05/28/1982</t>
  </si>
  <si>
    <t>396-332-388-000</t>
  </si>
  <si>
    <t>05/31/1976</t>
  </si>
  <si>
    <t>647-482-443-000</t>
  </si>
  <si>
    <t>02/14/1994</t>
  </si>
  <si>
    <t>432-164-401-000</t>
  </si>
  <si>
    <t>03/29/2001</t>
  </si>
  <si>
    <t>02/14/1982</t>
  </si>
  <si>
    <t>10/29/1975</t>
  </si>
  <si>
    <t>947-163-233-000</t>
  </si>
  <si>
    <t>647-723-857-000</t>
  </si>
  <si>
    <t>09/14/1981</t>
  </si>
  <si>
    <t>378-279-181-000</t>
  </si>
  <si>
    <t>03/18/1978</t>
  </si>
  <si>
    <t>367-676-544-000</t>
  </si>
  <si>
    <t>443-672-263-000</t>
  </si>
  <si>
    <t>08/26/1981</t>
  </si>
  <si>
    <t>415-265-753-000</t>
  </si>
  <si>
    <t>05/14/2001</t>
  </si>
  <si>
    <t>398-062-928-000</t>
  </si>
  <si>
    <t>Purok 1, Bulanao, Tabuk City, Kalinga</t>
  </si>
  <si>
    <t>07/14/1983</t>
  </si>
  <si>
    <t>468-074-571-000</t>
  </si>
  <si>
    <t>01/19/1982</t>
  </si>
  <si>
    <t>609-885-532-000</t>
  </si>
  <si>
    <t>09/24/1987</t>
  </si>
  <si>
    <t>495-854-970-000</t>
  </si>
  <si>
    <t>348-062-847-000</t>
  </si>
  <si>
    <t>10/26/2019</t>
  </si>
  <si>
    <t>10/18/1957</t>
  </si>
  <si>
    <t>611-527-527-000</t>
  </si>
  <si>
    <t>09/24/1979</t>
  </si>
  <si>
    <t>290-219-396-000</t>
  </si>
  <si>
    <t>11/20/1982</t>
  </si>
  <si>
    <t>440-805-215-000</t>
  </si>
  <si>
    <t>09/16/1975</t>
  </si>
  <si>
    <t>647-592-809-000</t>
  </si>
  <si>
    <t>439-405-150-000</t>
  </si>
  <si>
    <t>08/20/1994</t>
  </si>
  <si>
    <t>759-219-625-000</t>
  </si>
  <si>
    <t>02/14/1988</t>
  </si>
  <si>
    <t>449-902-830-000</t>
  </si>
  <si>
    <t>09/21/1967</t>
  </si>
  <si>
    <t>760-540-642-000</t>
  </si>
  <si>
    <t>06/19/1989</t>
  </si>
  <si>
    <t>649-314-203-000</t>
  </si>
  <si>
    <t>06/15/1980</t>
  </si>
  <si>
    <t>360-056-978-000</t>
  </si>
  <si>
    <t>452-785-108-000</t>
  </si>
  <si>
    <t>01/13/1996</t>
  </si>
  <si>
    <t>01/23/1987</t>
  </si>
  <si>
    <t>06/27/1991</t>
  </si>
  <si>
    <t>10/26/1954</t>
  </si>
  <si>
    <t>649-758-195-000</t>
  </si>
  <si>
    <t>611-246-790-000</t>
  </si>
  <si>
    <t>01/25/1991</t>
  </si>
  <si>
    <t>10/23/1982</t>
  </si>
  <si>
    <t>769-866-859-000</t>
  </si>
  <si>
    <t>06/14/1981</t>
  </si>
  <si>
    <t>08/20/1981</t>
  </si>
  <si>
    <t>12/23/1993</t>
  </si>
  <si>
    <t>06/24/1990</t>
  </si>
  <si>
    <t>438-399-367-000</t>
  </si>
  <si>
    <t>04/13/1997</t>
  </si>
  <si>
    <t>711-292-419-000</t>
  </si>
  <si>
    <t>469-222-884-000</t>
  </si>
  <si>
    <t>03/27/1980</t>
  </si>
  <si>
    <t>429-462-551-000</t>
  </si>
  <si>
    <t>03/31/1993</t>
  </si>
  <si>
    <t>397-029-485-000</t>
  </si>
  <si>
    <t>10/21/1994</t>
  </si>
  <si>
    <t>649-388-397-000</t>
  </si>
  <si>
    <t>07/30/1959</t>
  </si>
  <si>
    <t>732-207-042-000</t>
  </si>
  <si>
    <t>09/22/1968</t>
  </si>
  <si>
    <t>766-490-509-000</t>
  </si>
  <si>
    <t>12/23/1969</t>
  </si>
  <si>
    <t>258-609-651-000</t>
  </si>
  <si>
    <t>06/27/1992</t>
  </si>
  <si>
    <t>608-561-187-000</t>
  </si>
  <si>
    <t>12/28/1980</t>
  </si>
  <si>
    <t>04/23/1985</t>
  </si>
  <si>
    <t>12/29/1971</t>
  </si>
  <si>
    <t>281-141-654-000</t>
  </si>
  <si>
    <t>05/20/1984</t>
  </si>
  <si>
    <t>305-256-239-000</t>
  </si>
  <si>
    <t>11/27/1996</t>
  </si>
  <si>
    <t>765-906-033-000</t>
  </si>
  <si>
    <t>Catao, Buringal, Mt. Province</t>
  </si>
  <si>
    <t>10/26/1973</t>
  </si>
  <si>
    <t>600-461-008-000</t>
  </si>
  <si>
    <t>02/23/2001</t>
  </si>
  <si>
    <t>12/22/1994</t>
  </si>
  <si>
    <t>12/30/1964</t>
  </si>
  <si>
    <t>395-670-096-000</t>
  </si>
  <si>
    <t>709-398-212-000</t>
  </si>
  <si>
    <t>647-608-527-000</t>
  </si>
  <si>
    <t>04/15/1964</t>
  </si>
  <si>
    <t>448-572-673-000</t>
  </si>
  <si>
    <t>09/24/1984</t>
  </si>
  <si>
    <t>487-850-411-000</t>
  </si>
  <si>
    <t>08/24/1972</t>
  </si>
  <si>
    <t>06/14/1991</t>
  </si>
  <si>
    <t>235-396-454-000</t>
  </si>
  <si>
    <t>01/16/1981</t>
  </si>
  <si>
    <t>04/29/1972</t>
  </si>
  <si>
    <t>396-165-634-000</t>
  </si>
  <si>
    <t>Laya East, Tabuk City, Kalinga</t>
  </si>
  <si>
    <t>06/30/1990</t>
  </si>
  <si>
    <t>323-422-120-000</t>
  </si>
  <si>
    <t>05/13/1967</t>
  </si>
  <si>
    <t>758-488-258-000</t>
  </si>
  <si>
    <t>05/25/1973</t>
  </si>
  <si>
    <t>773-927-663-000</t>
  </si>
  <si>
    <t>740-502-301-000</t>
  </si>
  <si>
    <t>San Julian, Dilag, Tabuk City, Kalinga</t>
  </si>
  <si>
    <t>165-171-643-000</t>
  </si>
  <si>
    <t>11/19/1981</t>
  </si>
  <si>
    <t>647-629-865-000</t>
  </si>
  <si>
    <t>10/18/1991</t>
  </si>
  <si>
    <t>439-587-776-000</t>
  </si>
  <si>
    <t>02/13/1981</t>
  </si>
  <si>
    <t>611-246-770-000</t>
  </si>
  <si>
    <t>03/31/1990</t>
  </si>
  <si>
    <t>438-614-317-000</t>
  </si>
  <si>
    <t>12/27/1985</t>
  </si>
  <si>
    <t>05/27/1995</t>
  </si>
  <si>
    <t>766-526-368-000</t>
  </si>
  <si>
    <t>648-518-817-000</t>
  </si>
  <si>
    <t>728-013-083-000</t>
  </si>
  <si>
    <t>145-410-560-000</t>
  </si>
  <si>
    <t>12/17/1983</t>
  </si>
  <si>
    <t>651-096-884-000</t>
  </si>
  <si>
    <t>07/22/1998</t>
  </si>
  <si>
    <t>600-775-149-000</t>
  </si>
  <si>
    <t>Bue, Bacarri, Paracelis, Mt. Province</t>
  </si>
  <si>
    <t>05/22/1974</t>
  </si>
  <si>
    <t>720-118-602-000</t>
  </si>
  <si>
    <t>428-512-179-000</t>
  </si>
  <si>
    <t>07/17/1967</t>
  </si>
  <si>
    <t>376-500-184-000</t>
  </si>
  <si>
    <t>Malafug, Cudal, Tabuk City, Kalinga</t>
  </si>
  <si>
    <t>01/26/1989</t>
  </si>
  <si>
    <t>11/22/1983</t>
  </si>
  <si>
    <t>371-044-162-000</t>
  </si>
  <si>
    <t>11/13/2002</t>
  </si>
  <si>
    <t>10/28/1983</t>
  </si>
  <si>
    <t>11/27/1955</t>
  </si>
  <si>
    <t>618-710-099-000</t>
  </si>
  <si>
    <t>03/22/1998</t>
  </si>
  <si>
    <t>BIR-Bulanao, Tabuk City, Kalinga</t>
  </si>
  <si>
    <t>12/27/1971</t>
  </si>
  <si>
    <t>184-919-220-000</t>
  </si>
  <si>
    <t>07/27/1991</t>
  </si>
  <si>
    <t>09/13/1973</t>
  </si>
  <si>
    <t>766-526-454-000</t>
  </si>
  <si>
    <t>Purok 4, Bulanao, Tabuk City, Kalinga</t>
  </si>
  <si>
    <t>02/14/1975</t>
  </si>
  <si>
    <t>919-520-577-000</t>
  </si>
  <si>
    <t>937-454-770-000</t>
  </si>
  <si>
    <t>632-316-862-000</t>
  </si>
  <si>
    <t>480-321-219-000</t>
  </si>
  <si>
    <t>341-464-416-000</t>
  </si>
  <si>
    <t>08/21/1966</t>
  </si>
  <si>
    <t>01/22/1972</t>
  </si>
  <si>
    <t>766-528-369-000</t>
  </si>
  <si>
    <t>Bacan, Calaccad, Tabuk City, Kalinga</t>
  </si>
  <si>
    <t>623-812-862-000</t>
  </si>
  <si>
    <t>10/14/1992</t>
  </si>
  <si>
    <t>320-745-299</t>
  </si>
  <si>
    <t>244-678-546-000</t>
  </si>
  <si>
    <t>07/19/1993</t>
  </si>
  <si>
    <t>764-231-393-000</t>
  </si>
  <si>
    <t>09/22/1974</t>
  </si>
  <si>
    <t>08/29/2001</t>
  </si>
  <si>
    <t>10/27/1990</t>
  </si>
  <si>
    <t>428-369-627-000</t>
  </si>
  <si>
    <t>07/19/1990</t>
  </si>
  <si>
    <t>449-447-843-000</t>
  </si>
  <si>
    <t>12/30/1989</t>
  </si>
  <si>
    <t>12/16/1992</t>
  </si>
  <si>
    <t>647-303-603-000</t>
  </si>
  <si>
    <t>08/24/1989</t>
  </si>
  <si>
    <t>648-285-614-000</t>
  </si>
  <si>
    <t>310-103-465-000</t>
  </si>
  <si>
    <t>450-181-388-000</t>
  </si>
  <si>
    <t>759-184-530-000</t>
  </si>
  <si>
    <t>759-185-059-000</t>
  </si>
  <si>
    <t>12/25/1992</t>
  </si>
  <si>
    <t>449-537-858-000</t>
  </si>
  <si>
    <t>427-272-399-000</t>
  </si>
  <si>
    <t>12/20/1997</t>
  </si>
  <si>
    <t>449-826-576-000</t>
  </si>
  <si>
    <t>647-897-757-000</t>
  </si>
  <si>
    <t>04/17/1980</t>
  </si>
  <si>
    <t>391-919-944-000</t>
  </si>
  <si>
    <t>635-769-924-000</t>
  </si>
  <si>
    <t>08/30/1971</t>
  </si>
  <si>
    <t>01/31/1988</t>
  </si>
  <si>
    <t>408-823-562-000</t>
  </si>
  <si>
    <t>450-556-221</t>
  </si>
  <si>
    <t>08/31/1963</t>
  </si>
  <si>
    <t>131-114-356-000</t>
  </si>
  <si>
    <t>01/19/1985</t>
  </si>
  <si>
    <t>394-734-770-000</t>
  </si>
  <si>
    <t>433-767-487-000</t>
  </si>
  <si>
    <t>718-211-640-000</t>
  </si>
  <si>
    <t>01/13/1969</t>
  </si>
  <si>
    <t>643-752-696-000</t>
  </si>
  <si>
    <t>643-038-957-000</t>
  </si>
  <si>
    <t>12/15/1962</t>
  </si>
  <si>
    <t>11/20/1990</t>
  </si>
  <si>
    <t>09/28/1988</t>
  </si>
  <si>
    <t>402-965-101-000</t>
  </si>
  <si>
    <t>608-750-266-000</t>
  </si>
  <si>
    <t>619-872-916-000</t>
  </si>
  <si>
    <t>455-921-221-000</t>
  </si>
  <si>
    <t>Binal-on, Calaccad, Tabuk City, Kalinga</t>
  </si>
  <si>
    <t>03/29/1968</t>
  </si>
  <si>
    <t>647-169-240-000</t>
  </si>
  <si>
    <t>05/30/1977</t>
  </si>
  <si>
    <t>648-078-961-000</t>
  </si>
  <si>
    <t>395-670-254-000</t>
  </si>
  <si>
    <t>Purok 7, San Juan, Tabuk City, Kalinga</t>
  </si>
  <si>
    <t>12/27/1995</t>
  </si>
  <si>
    <t>647-730-056-000</t>
  </si>
  <si>
    <t>10/16/1991</t>
  </si>
  <si>
    <t>367-675-012-000</t>
  </si>
  <si>
    <t>371-497-823-000</t>
  </si>
  <si>
    <t>10/20/1968</t>
  </si>
  <si>
    <t>632-586-042-000</t>
  </si>
  <si>
    <t>02/21/1976</t>
  </si>
  <si>
    <t>647-923-458-000</t>
  </si>
  <si>
    <t>367-677-214-000</t>
  </si>
  <si>
    <t>09/13/1994</t>
  </si>
  <si>
    <t>767-411-888-000</t>
  </si>
  <si>
    <t>660-744-432-000</t>
  </si>
  <si>
    <t>Purok 4, Agbannawag, Tabuk City, Kalinga</t>
  </si>
  <si>
    <t>760-889-195-000</t>
  </si>
  <si>
    <t>12/26/1973</t>
  </si>
  <si>
    <t>916-364-489-000</t>
  </si>
  <si>
    <t>302-719-579-000</t>
  </si>
  <si>
    <t>05/31/1991</t>
  </si>
  <si>
    <t>01/30/2003</t>
  </si>
  <si>
    <t>647-350-871-000</t>
  </si>
  <si>
    <t>611-246-817-000</t>
  </si>
  <si>
    <t>06/25/1999</t>
  </si>
  <si>
    <t>369-957-497-000</t>
  </si>
  <si>
    <t>10/18/1981</t>
  </si>
  <si>
    <t>929-238-046-000</t>
  </si>
  <si>
    <t>406-564-751-000</t>
  </si>
  <si>
    <t>Karasangan, Buringal, Paracelis, Mt. Province</t>
  </si>
  <si>
    <t>12/18/1970</t>
  </si>
  <si>
    <t>766-527-932-000</t>
  </si>
  <si>
    <t>03/31/1976</t>
  </si>
  <si>
    <t>642-420-461-000</t>
  </si>
  <si>
    <t>08/30/1975</t>
  </si>
  <si>
    <t>781-615-081-000</t>
  </si>
  <si>
    <t>11/25/1965</t>
  </si>
  <si>
    <t>292-894-345-000</t>
  </si>
  <si>
    <t>12/29/1976</t>
  </si>
  <si>
    <t>432-525-337-000</t>
  </si>
  <si>
    <t>03/17/2002</t>
  </si>
  <si>
    <t>11/27/1989</t>
  </si>
  <si>
    <t>12/24/1969</t>
  </si>
  <si>
    <t>04/20/1973</t>
  </si>
  <si>
    <t>735-426-095-000</t>
  </si>
  <si>
    <t>10/22/1984</t>
  </si>
  <si>
    <t>461-613-710-000</t>
  </si>
  <si>
    <t>07/14/1980</t>
  </si>
  <si>
    <t>638-575-171-000</t>
  </si>
  <si>
    <t>471-906-528-000</t>
  </si>
  <si>
    <t>08/13/1995</t>
  </si>
  <si>
    <t>493-202-216-000</t>
  </si>
  <si>
    <t>06/29/1997</t>
  </si>
  <si>
    <t>Callagdao, Bulanao, Tabuk City, Kalinga</t>
  </si>
  <si>
    <t>947-163-588-000</t>
  </si>
  <si>
    <t>172-556-600-000</t>
  </si>
  <si>
    <t>11/14/1964</t>
  </si>
  <si>
    <t>06/17/1992</t>
  </si>
  <si>
    <t>451-153-941-000</t>
  </si>
  <si>
    <t>08/22/1996</t>
  </si>
  <si>
    <t>725-539-714-000</t>
  </si>
  <si>
    <t>719-613-572-000</t>
  </si>
  <si>
    <t>07/30/1971</t>
  </si>
  <si>
    <t>393-020-097-000</t>
  </si>
  <si>
    <t>02/24/1975</t>
  </si>
  <si>
    <t>12/31/1977</t>
  </si>
  <si>
    <t>607-859-481-000</t>
  </si>
  <si>
    <t>704-442-715-000</t>
  </si>
  <si>
    <t>11/13/1995</t>
  </si>
  <si>
    <t>375-080-091-000</t>
  </si>
  <si>
    <t>05/21/1993</t>
  </si>
  <si>
    <t>485-313-218-000</t>
  </si>
  <si>
    <t>765-653-125-000</t>
  </si>
  <si>
    <t>03/18/1970</t>
  </si>
  <si>
    <t>647-588-175-000</t>
  </si>
  <si>
    <t>11/24/1969</t>
  </si>
  <si>
    <t>923-310-853-000</t>
  </si>
  <si>
    <t>01/13/1997</t>
  </si>
  <si>
    <t>756-384-027-000</t>
  </si>
  <si>
    <t>01/18/1974</t>
  </si>
  <si>
    <t>947-156-526-000</t>
  </si>
  <si>
    <t>603-482-429-000</t>
  </si>
  <si>
    <t>923-164-967-000</t>
  </si>
  <si>
    <t>905-485-806-000</t>
  </si>
  <si>
    <t>02/26/1963</t>
  </si>
  <si>
    <t>919-520-046-000</t>
  </si>
  <si>
    <t>12/19/1997</t>
  </si>
  <si>
    <t>759-458-086-000</t>
  </si>
  <si>
    <t>03/29/1994</t>
  </si>
  <si>
    <t>02/28/1996</t>
  </si>
  <si>
    <t>Purok 5, Bulanao, Tabuk City, Kalinga</t>
  </si>
  <si>
    <t>183-358-599-000</t>
  </si>
  <si>
    <t>443-734-053-000</t>
  </si>
  <si>
    <t>444-602-600-000</t>
  </si>
  <si>
    <t>05/23/1971</t>
  </si>
  <si>
    <t>02/14/1991</t>
  </si>
  <si>
    <t>766-635-603-000</t>
  </si>
  <si>
    <t>11/23/1993</t>
  </si>
  <si>
    <t>648-503-279-000</t>
  </si>
  <si>
    <t>648-503-819-000</t>
  </si>
  <si>
    <t>04/29/1960</t>
  </si>
  <si>
    <t>06/19/1996</t>
  </si>
  <si>
    <t>728-815-026-000</t>
  </si>
  <si>
    <t>09/18/1977</t>
  </si>
  <si>
    <t>12/23/1999</t>
  </si>
  <si>
    <t>398-062-977-000</t>
  </si>
  <si>
    <t>647-713-762-000</t>
  </si>
  <si>
    <t>05/14/1986</t>
  </si>
  <si>
    <t>380-522-368-000</t>
  </si>
  <si>
    <t>11/18/2000</t>
  </si>
  <si>
    <t>396-165-257-000</t>
  </si>
  <si>
    <t>05/20/1960</t>
  </si>
  <si>
    <t>923-174-009-000</t>
  </si>
  <si>
    <t>01/15/1964</t>
  </si>
  <si>
    <t>766-407-197-000</t>
  </si>
  <si>
    <t>755-225-129-000</t>
  </si>
  <si>
    <t>422-592-715-000</t>
  </si>
  <si>
    <t>12/30/1986</t>
  </si>
  <si>
    <t>01/30/1962</t>
  </si>
  <si>
    <t>143-358-522-000</t>
  </si>
  <si>
    <t>09/28/1987</t>
  </si>
  <si>
    <t>440-436-818-000</t>
  </si>
  <si>
    <t>429-531-370-000</t>
  </si>
  <si>
    <t>06/30/1957</t>
  </si>
  <si>
    <t>Purok Datu, Bulanao, Tabuk City, Kalinga</t>
  </si>
  <si>
    <t>444-946-360-000</t>
  </si>
  <si>
    <t>10/23/1958</t>
  </si>
  <si>
    <t>479-469-329-000</t>
  </si>
  <si>
    <t>Dagupan Centro, Tabuk City, Kalinga</t>
  </si>
  <si>
    <t>01/19/1971</t>
  </si>
  <si>
    <t>168-064-180-000</t>
  </si>
  <si>
    <t>09/23/1992</t>
  </si>
  <si>
    <t>491-412-741-000</t>
  </si>
  <si>
    <t>06/24/1992</t>
  </si>
  <si>
    <t>602-773-476-000</t>
  </si>
  <si>
    <t>Purok 2, Bulanao, Tabuk City, Kalinga</t>
  </si>
  <si>
    <t>134-543-694-000</t>
  </si>
  <si>
    <t>04/18/1962</t>
  </si>
  <si>
    <t>499-807-232-000</t>
  </si>
  <si>
    <t>04/16/1984</t>
  </si>
  <si>
    <t>03/15/1995</t>
  </si>
  <si>
    <t>759-299-285-000</t>
  </si>
  <si>
    <t>Purok 7, Bulanao, Tabuk City, Kalinga</t>
  </si>
  <si>
    <t>03/24/1969</t>
  </si>
  <si>
    <t>947-157-867-000</t>
  </si>
  <si>
    <t>04/16/1991</t>
  </si>
  <si>
    <t>759-119-331-000</t>
  </si>
  <si>
    <t>Purok 3, Bulanao Norte, Tabuk City, Kalinga</t>
  </si>
  <si>
    <t>09/30/1968</t>
  </si>
  <si>
    <t>145-895-209-000</t>
  </si>
  <si>
    <t>11/13/1967</t>
  </si>
  <si>
    <t>921-458-538-000</t>
  </si>
  <si>
    <t>440-123-735-000</t>
  </si>
  <si>
    <t>11/23/1997</t>
  </si>
  <si>
    <t>779-341-375-000</t>
  </si>
  <si>
    <t>10/13/1976</t>
  </si>
  <si>
    <t>947-155-009-000</t>
  </si>
  <si>
    <t>481-707-998-000</t>
  </si>
  <si>
    <t>09/13/1987</t>
  </si>
  <si>
    <t>606-991-217-000</t>
  </si>
  <si>
    <t>06/15/1974</t>
  </si>
  <si>
    <t>Makilo, Buringal, Paracelis, Mt. Province</t>
  </si>
  <si>
    <t>648-735-437-000</t>
  </si>
  <si>
    <t>728-814-823-000</t>
  </si>
  <si>
    <t>11/26/1969</t>
  </si>
  <si>
    <t>932-514-591-000</t>
  </si>
  <si>
    <t>01/29/1964</t>
  </si>
  <si>
    <t>905-489-800-000</t>
  </si>
  <si>
    <t>606-826-144-000</t>
  </si>
  <si>
    <t>07/24/1964</t>
  </si>
  <si>
    <t>10/25/1958</t>
  </si>
  <si>
    <t>409-513-946-000</t>
  </si>
  <si>
    <t>779-341-501-000</t>
  </si>
  <si>
    <t>12/15/1996</t>
  </si>
  <si>
    <t>705-081-886-000</t>
  </si>
  <si>
    <t>386-374-402-000</t>
  </si>
  <si>
    <t>648-472-099-000</t>
  </si>
  <si>
    <t>04/23/1987</t>
  </si>
  <si>
    <t>11/28/1987</t>
  </si>
  <si>
    <t>766-641-152-000</t>
  </si>
  <si>
    <t>01/28/1957</t>
  </si>
  <si>
    <t>05/20/1971</t>
  </si>
  <si>
    <t>650-879-358-000</t>
  </si>
  <si>
    <t>04/27/1965</t>
  </si>
  <si>
    <t>405-864-209-000</t>
  </si>
  <si>
    <t>08/25/1956</t>
  </si>
  <si>
    <t>405-860-498-000</t>
  </si>
  <si>
    <t>09/13/2016</t>
  </si>
  <si>
    <t>386-571-645-000</t>
  </si>
  <si>
    <t>09/29/1989</t>
  </si>
  <si>
    <t>06/19/1959</t>
  </si>
  <si>
    <t>08/23/2002</t>
  </si>
  <si>
    <t>647-353-278-000</t>
  </si>
  <si>
    <t>450-701-255-000</t>
  </si>
  <si>
    <t>05/23/1949</t>
  </si>
  <si>
    <t>422-813-936-000</t>
  </si>
  <si>
    <t>04/15/1959</t>
  </si>
  <si>
    <t>493-486-102-000</t>
  </si>
  <si>
    <t>12/27/2010</t>
  </si>
  <si>
    <t>03/27/1989</t>
  </si>
  <si>
    <t>647-714-813-000</t>
  </si>
  <si>
    <t>03/19/1979</t>
  </si>
  <si>
    <t>386-571-524-000</t>
  </si>
  <si>
    <t>07/28/1955</t>
  </si>
  <si>
    <t>117-218-821-000</t>
  </si>
  <si>
    <t>12/17/1964</t>
  </si>
  <si>
    <t>351-159-967-000</t>
  </si>
  <si>
    <t>764-312-461-000</t>
  </si>
  <si>
    <t>10/22/2012</t>
  </si>
  <si>
    <t>647-528-519-000</t>
  </si>
  <si>
    <t>02/26/2013</t>
  </si>
  <si>
    <t>648-530-715-000</t>
  </si>
  <si>
    <t>603-510-687-000</t>
  </si>
  <si>
    <t>121-909-141-000</t>
  </si>
  <si>
    <t>01/19/1952</t>
  </si>
  <si>
    <t>647-394-319-000</t>
  </si>
  <si>
    <t>647-818-272-000</t>
  </si>
  <si>
    <t>387-213-375-000</t>
  </si>
  <si>
    <t>469-578-071-000</t>
  </si>
  <si>
    <t>02/16/2005</t>
  </si>
  <si>
    <t>08/16/2008</t>
  </si>
  <si>
    <t>494-507-475-000</t>
  </si>
  <si>
    <t>05/28/1985</t>
  </si>
  <si>
    <t>317-094-297-000</t>
  </si>
  <si>
    <t>09/27/2012</t>
  </si>
  <si>
    <t>703-005-021-000</t>
  </si>
  <si>
    <t>12/30/1938</t>
  </si>
  <si>
    <t>07/15/1963</t>
  </si>
  <si>
    <t>648-394-345-000</t>
  </si>
  <si>
    <t>04/27/2001</t>
  </si>
  <si>
    <t>647-475-970-000</t>
  </si>
  <si>
    <t>647-938-576-000</t>
  </si>
  <si>
    <t>02/23/2006</t>
  </si>
  <si>
    <t>10/29/1949</t>
  </si>
  <si>
    <t>760-528-582-000</t>
  </si>
  <si>
    <t>07/29/2015</t>
  </si>
  <si>
    <t>02/19/1997</t>
  </si>
  <si>
    <t>637-936-886-000</t>
  </si>
  <si>
    <t>11/24/1981</t>
  </si>
  <si>
    <t>03/31/2009</t>
  </si>
  <si>
    <t>08/18/2011</t>
  </si>
  <si>
    <t>08/30/2016</t>
  </si>
  <si>
    <t>07/23/2010</t>
  </si>
  <si>
    <t>647-634-128-000</t>
  </si>
  <si>
    <t>07/25/2015</t>
  </si>
  <si>
    <t>05/30/2002</t>
  </si>
  <si>
    <t>647-849-470-000</t>
  </si>
  <si>
    <t>08/26/1958</t>
  </si>
  <si>
    <t>12/22/2011</t>
  </si>
  <si>
    <t>08/17/1988</t>
  </si>
  <si>
    <t>05/13/2010</t>
  </si>
  <si>
    <t>10/27/2008</t>
  </si>
  <si>
    <t>09/29/2006</t>
  </si>
  <si>
    <t>656-390-949-000</t>
  </si>
  <si>
    <t>07/29/2008</t>
  </si>
  <si>
    <t>10/15/1947</t>
  </si>
  <si>
    <t>660-678-130-000</t>
  </si>
  <si>
    <t>04/22/1976</t>
  </si>
  <si>
    <t>647-505-341-000</t>
  </si>
  <si>
    <t>09/13/1942</t>
  </si>
  <si>
    <t>Tanufong, Cudal, Tabuk City, Kalinga</t>
  </si>
  <si>
    <t>08/30/1984</t>
  </si>
  <si>
    <t>09/22/1983</t>
  </si>
  <si>
    <t>763-791-455-000</t>
  </si>
  <si>
    <t>06/17/2008</t>
  </si>
  <si>
    <t>10/22/1998</t>
  </si>
  <si>
    <t>763-589-478-000</t>
  </si>
  <si>
    <t>12/19/1973</t>
  </si>
  <si>
    <t>09/15/1975</t>
  </si>
  <si>
    <t>647-196-655-000</t>
  </si>
  <si>
    <t>04/15/2011</t>
  </si>
  <si>
    <t>775-377-855-000</t>
  </si>
  <si>
    <t>01/23/1964</t>
  </si>
  <si>
    <t>08/24/1963</t>
  </si>
  <si>
    <t>742-358-919-000</t>
  </si>
  <si>
    <t>10/28/1956</t>
  </si>
  <si>
    <t>05/30/1954</t>
  </si>
  <si>
    <t>09/22/1982</t>
  </si>
  <si>
    <t>11/20/1971</t>
  </si>
  <si>
    <t>392-215-016-000</t>
  </si>
  <si>
    <t>09/25/1991</t>
  </si>
  <si>
    <t>614-526-350-000</t>
  </si>
  <si>
    <t>09/24/1997</t>
  </si>
  <si>
    <t>414-702-765-000</t>
  </si>
  <si>
    <t>11/14/1991</t>
  </si>
  <si>
    <t>771-394-965-000</t>
  </si>
  <si>
    <t>12/20/2004</t>
  </si>
  <si>
    <t>611-108-337-000</t>
  </si>
  <si>
    <t>07/24/2007</t>
  </si>
  <si>
    <t>611-108-327-000</t>
  </si>
  <si>
    <t>12/23/2009</t>
  </si>
  <si>
    <t>611-108-839-000</t>
  </si>
  <si>
    <t>09/25/1967</t>
  </si>
  <si>
    <t>755-760-055-000</t>
  </si>
  <si>
    <t>12/25/1947</t>
  </si>
  <si>
    <t>647-708-847-000</t>
  </si>
  <si>
    <t>04/13/2007</t>
  </si>
  <si>
    <t>03/21/2004</t>
  </si>
  <si>
    <t>623-189-314-000</t>
  </si>
  <si>
    <t>02/24/2008</t>
  </si>
  <si>
    <t>647-743-199-000</t>
  </si>
  <si>
    <t>647-743-479-000</t>
  </si>
  <si>
    <t>647-743-911-000</t>
  </si>
  <si>
    <t>11/15/2009</t>
  </si>
  <si>
    <t>09/28/1954</t>
  </si>
  <si>
    <t>02/19/2008</t>
  </si>
  <si>
    <t>04/23/1977</t>
  </si>
  <si>
    <t>648-438-184-000</t>
  </si>
  <si>
    <t>11/28/1958</t>
  </si>
  <si>
    <t>648-437-341-000</t>
  </si>
  <si>
    <t>03/23/2005</t>
  </si>
  <si>
    <t>09/23/2003</t>
  </si>
  <si>
    <t>005-238-570-000</t>
  </si>
  <si>
    <t>766-185-638-000</t>
  </si>
  <si>
    <t>405-860-375-000</t>
  </si>
  <si>
    <t>12/30/1959</t>
  </si>
  <si>
    <t>655-925-937-000</t>
  </si>
  <si>
    <t>08/18/2004</t>
  </si>
  <si>
    <t>656-506-281-000</t>
  </si>
  <si>
    <t>01/16/1978</t>
  </si>
  <si>
    <t>06/16/2005</t>
  </si>
  <si>
    <t>09/20/2012</t>
  </si>
  <si>
    <t>647-325-626-000</t>
  </si>
  <si>
    <t>10/24/2014</t>
  </si>
  <si>
    <t>647-326-017-000</t>
  </si>
  <si>
    <t>04/29/1962</t>
  </si>
  <si>
    <t>12/22/2004</t>
  </si>
  <si>
    <t>08/30/2004</t>
  </si>
  <si>
    <t>652-859-226-000</t>
  </si>
  <si>
    <t>01/31/2006</t>
  </si>
  <si>
    <t>652-677-025-000</t>
  </si>
  <si>
    <t>616-048-545-000</t>
  </si>
  <si>
    <t>09/16/2007</t>
  </si>
  <si>
    <t>10/22/2009</t>
  </si>
  <si>
    <t>06/30/2011</t>
  </si>
  <si>
    <t>01/31/1986</t>
  </si>
  <si>
    <t>647-512-788-000</t>
  </si>
  <si>
    <t>12/21/2009</t>
  </si>
  <si>
    <t>602-745-424-000</t>
  </si>
  <si>
    <t>06/26/2008</t>
  </si>
  <si>
    <t>602-745-127-000</t>
  </si>
  <si>
    <t>03/26/2010</t>
  </si>
  <si>
    <t>12/30/2011</t>
  </si>
  <si>
    <t>386-667-38-000</t>
  </si>
  <si>
    <t>02/24/1944</t>
  </si>
  <si>
    <t>449-541-049-000</t>
  </si>
  <si>
    <t>03/21/1986</t>
  </si>
  <si>
    <t>10/26/1962</t>
  </si>
  <si>
    <t>765-652-655-000</t>
  </si>
  <si>
    <t>05/25/1993</t>
  </si>
  <si>
    <t>742-233-907-000</t>
  </si>
  <si>
    <t>662-325-830-000</t>
  </si>
  <si>
    <t>09/24/2006</t>
  </si>
  <si>
    <t>10/28/2020</t>
  </si>
  <si>
    <t>09/18/2012</t>
  </si>
  <si>
    <t>03/19/2004</t>
  </si>
  <si>
    <t>651-137-448-000</t>
  </si>
  <si>
    <t>Dagupan West, Tabuk City, Kalinga</t>
  </si>
  <si>
    <t>04/24/1938</t>
  </si>
  <si>
    <t>07/30/2011</t>
  </si>
  <si>
    <t>11/28/2004</t>
  </si>
  <si>
    <t>03/29/1981</t>
  </si>
  <si>
    <t>647-709-267-000</t>
  </si>
  <si>
    <t>07/27/2013</t>
  </si>
  <si>
    <t>647-709-643-000</t>
  </si>
  <si>
    <t>07/14/2008</t>
  </si>
  <si>
    <t>610-968-774-000</t>
  </si>
  <si>
    <t>647-180-318-000</t>
  </si>
  <si>
    <t>09/17/1983</t>
  </si>
  <si>
    <t>04/20/1999</t>
  </si>
  <si>
    <t>637-801-137-000</t>
  </si>
  <si>
    <t>707-421-121-000</t>
  </si>
  <si>
    <t>05/17/1936</t>
  </si>
  <si>
    <t>07/13/2000</t>
  </si>
  <si>
    <t>635-249-738-000</t>
  </si>
  <si>
    <t>07/15/2002</t>
  </si>
  <si>
    <t>647-494-133-000</t>
  </si>
  <si>
    <t>07/17/2006</t>
  </si>
  <si>
    <t>04/16/2008</t>
  </si>
  <si>
    <t>10/16/2004</t>
  </si>
  <si>
    <t>01/25/2013</t>
  </si>
  <si>
    <t>08/25/2014</t>
  </si>
  <si>
    <t>07/28/1956</t>
  </si>
  <si>
    <t>05/30/1958</t>
  </si>
  <si>
    <t>630-794-372-000</t>
  </si>
  <si>
    <t>936-068-574-000</t>
  </si>
  <si>
    <t>02/27/2011</t>
  </si>
  <si>
    <t>07/20/2005</t>
  </si>
  <si>
    <t>04/13/2003</t>
  </si>
  <si>
    <t>01/27/2007</t>
  </si>
  <si>
    <t>05/18/1983</t>
  </si>
  <si>
    <t>649-101-303-000</t>
  </si>
  <si>
    <t>02/22/1947</t>
  </si>
  <si>
    <t>292-992-740-000</t>
  </si>
  <si>
    <t>08/31/2002</t>
  </si>
  <si>
    <t>08/22/1974</t>
  </si>
  <si>
    <t>07/17/1975</t>
  </si>
  <si>
    <t>01/14/1990</t>
  </si>
  <si>
    <t>03/26/1960</t>
  </si>
  <si>
    <t>08/26/1986</t>
  </si>
  <si>
    <t>313-872-715-000</t>
  </si>
  <si>
    <t>07/15/1996</t>
  </si>
  <si>
    <t>11/18/1992</t>
  </si>
  <si>
    <t>11/21/1990</t>
  </si>
  <si>
    <t>12/24/2007</t>
  </si>
  <si>
    <t>11/24/2011</t>
  </si>
  <si>
    <t>610-972-634-000</t>
  </si>
  <si>
    <t>01/15/1983</t>
  </si>
  <si>
    <t>05/24/1987</t>
  </si>
  <si>
    <t>10/14/1994</t>
  </si>
  <si>
    <t>715-537-88-000</t>
  </si>
  <si>
    <t>12/14/1997</t>
  </si>
  <si>
    <t>715-553-111-000</t>
  </si>
  <si>
    <t>09/28/1998</t>
  </si>
  <si>
    <t>648-229-666-000</t>
  </si>
  <si>
    <t>01/29/2005</t>
  </si>
  <si>
    <t>01/29/2004</t>
  </si>
  <si>
    <t>04/29/1979</t>
  </si>
  <si>
    <t>720-278-824-000</t>
  </si>
  <si>
    <t>Daya, Nambaran, Tabuk City, Kalinga</t>
  </si>
  <si>
    <t>384-560-937-000</t>
  </si>
  <si>
    <t>03/23/1958</t>
  </si>
  <si>
    <t>04/22/1964</t>
  </si>
  <si>
    <t>02/27/1971</t>
  </si>
  <si>
    <t>495-585-525-000</t>
  </si>
  <si>
    <t>09/26/2014</t>
  </si>
  <si>
    <t>Ubbog, Magsaysay, Tabuk City, Kalinga</t>
  </si>
  <si>
    <t>921-453-172-000</t>
  </si>
  <si>
    <t>04/16/1947</t>
  </si>
  <si>
    <t>02/19/1953</t>
  </si>
  <si>
    <t>604-460-149-000</t>
  </si>
  <si>
    <t>04/30/1994</t>
  </si>
  <si>
    <t>344-685-671-000</t>
  </si>
  <si>
    <t>Mabato, Paracelis, Mt. Province</t>
  </si>
  <si>
    <t>01/29/1969</t>
  </si>
  <si>
    <t>09/25/2013</t>
  </si>
  <si>
    <t>08/27/2008</t>
  </si>
  <si>
    <t>184-917-469-000</t>
  </si>
  <si>
    <t>437-553-491-000</t>
  </si>
  <si>
    <t>647-474-485-000</t>
  </si>
  <si>
    <t>12/25/1953</t>
  </si>
  <si>
    <t>647-474-953-000</t>
  </si>
  <si>
    <t>11/24/1973</t>
  </si>
  <si>
    <t>213-413-703-000</t>
  </si>
  <si>
    <t>Upper Sacacang, Bacarri, Paracelis, Mt. Province</t>
  </si>
  <si>
    <t>700-122-650-000</t>
  </si>
  <si>
    <t>11/25/1975</t>
  </si>
  <si>
    <t>389-104-455-000</t>
  </si>
  <si>
    <t>431-064-465-000</t>
  </si>
  <si>
    <t>11/26/1991</t>
  </si>
  <si>
    <t>292-902-156-000</t>
  </si>
  <si>
    <t>01/22/2000</t>
  </si>
  <si>
    <t>765-654-585-000</t>
  </si>
  <si>
    <t>10/13/1985</t>
  </si>
  <si>
    <t>484-235-209-000</t>
  </si>
  <si>
    <t>03/30/1999</t>
  </si>
  <si>
    <t>01/27/1979</t>
  </si>
  <si>
    <t>447-589-394-000</t>
  </si>
  <si>
    <t>07/30/1942</t>
  </si>
  <si>
    <t>763-519-619-000</t>
  </si>
  <si>
    <t>10/20/2001</t>
  </si>
  <si>
    <t>03/19/1991</t>
  </si>
  <si>
    <t>04/28/2004</t>
  </si>
  <si>
    <t>725-974-035-000</t>
  </si>
  <si>
    <t>293-726-914-000</t>
  </si>
  <si>
    <t>04/13/2022</t>
  </si>
  <si>
    <t>09/13/1989</t>
  </si>
  <si>
    <t>475-030-762-000</t>
  </si>
  <si>
    <t>02/22/2013</t>
  </si>
  <si>
    <t>04/18/2022</t>
  </si>
  <si>
    <t>05/24/2018</t>
  </si>
  <si>
    <t>04/19/2024</t>
  </si>
  <si>
    <t>03/15/1947</t>
  </si>
  <si>
    <t>Saudi Bulo, Tabuk City, Kalinga</t>
  </si>
  <si>
    <t>04/19/2022</t>
  </si>
  <si>
    <t>445-445-337-000</t>
  </si>
  <si>
    <t>270-327-529-000</t>
  </si>
  <si>
    <t>396-697-743-000</t>
  </si>
  <si>
    <t>04/21/2022</t>
  </si>
  <si>
    <t>12/27/1984</t>
  </si>
  <si>
    <t>04/22/2022</t>
  </si>
  <si>
    <t>608-639-780-000</t>
  </si>
  <si>
    <t>12/25/1940</t>
  </si>
  <si>
    <t>04/29/2022</t>
  </si>
  <si>
    <t>04/26/1985</t>
  </si>
  <si>
    <t>09/16/2011</t>
  </si>
  <si>
    <t>01/28/2019</t>
  </si>
  <si>
    <t>01/23/2011</t>
  </si>
  <si>
    <t>10/15/2017</t>
  </si>
  <si>
    <t>426-931-162-000</t>
  </si>
  <si>
    <t>10/15/2009</t>
  </si>
  <si>
    <t>622-599-799-000</t>
  </si>
  <si>
    <t>607-568-102-000</t>
  </si>
  <si>
    <t>01/31/2012</t>
  </si>
  <si>
    <t>547-592-372-000</t>
  </si>
  <si>
    <t>05/30/2004</t>
  </si>
  <si>
    <t>09/19/2002</t>
  </si>
  <si>
    <t>San Vicente, Magsaysay, Tabuk City, Kalinga</t>
  </si>
  <si>
    <t>919-520-594-000</t>
  </si>
  <si>
    <t>Magsaysay, Tabuk City, Kalinga</t>
  </si>
  <si>
    <t>06/26/1971</t>
  </si>
  <si>
    <t>913-483-100-000</t>
  </si>
  <si>
    <t>Gen. Luna St., Casigayan. Tabuk City, Kalinga</t>
  </si>
  <si>
    <t>172-556-208-000</t>
  </si>
  <si>
    <t>648-129-581-000</t>
  </si>
  <si>
    <t>04/17/1989</t>
  </si>
  <si>
    <t>648-128-268-000</t>
  </si>
  <si>
    <t>647-307-212-000</t>
  </si>
  <si>
    <t>11/24/1945</t>
  </si>
  <si>
    <t>293-066-591-000</t>
  </si>
  <si>
    <t>444-256-430-000</t>
  </si>
  <si>
    <t>01/17/2003</t>
  </si>
  <si>
    <t>12/19/1960</t>
  </si>
  <si>
    <t>714-438-849-000</t>
  </si>
  <si>
    <t>05/13/2022</t>
  </si>
  <si>
    <t>05/23/1996</t>
  </si>
  <si>
    <t>05/16/2022</t>
  </si>
  <si>
    <t>09/25/1992</t>
  </si>
  <si>
    <t>610-616-715-000</t>
  </si>
  <si>
    <t>05/15/1964</t>
  </si>
  <si>
    <t>645-754-677-000</t>
  </si>
  <si>
    <t>05/17/2022</t>
  </si>
  <si>
    <t>02/14/1992</t>
  </si>
  <si>
    <t>647-918-758-000</t>
  </si>
  <si>
    <t>05/18/2022</t>
  </si>
  <si>
    <t>427-178-670-000</t>
  </si>
  <si>
    <t>05/19/2022</t>
  </si>
  <si>
    <t>08/21/1983</t>
  </si>
  <si>
    <t>09/20/1990</t>
  </si>
  <si>
    <t>07/16/2009</t>
  </si>
  <si>
    <t>05/20/2022</t>
  </si>
  <si>
    <t>427-178-540-000</t>
  </si>
  <si>
    <t>05/24/2022</t>
  </si>
  <si>
    <t>05/29/1977</t>
  </si>
  <si>
    <t>417-418-466-000</t>
  </si>
  <si>
    <t>05/25/2022</t>
  </si>
  <si>
    <t>05/28/1991</t>
  </si>
  <si>
    <t>647-743-043-000</t>
  </si>
  <si>
    <t>11/25/2017</t>
  </si>
  <si>
    <t>06/18/2015</t>
  </si>
  <si>
    <t>660-308-650-000</t>
  </si>
  <si>
    <t>05/26/2022</t>
  </si>
  <si>
    <t>05/27/2022</t>
  </si>
  <si>
    <t>12/27/1983</t>
  </si>
  <si>
    <t>09/14/2002</t>
  </si>
  <si>
    <t>01/21/1971</t>
  </si>
  <si>
    <t>766-078-492-000</t>
  </si>
  <si>
    <t>12/15/1987</t>
  </si>
  <si>
    <t>648-436-811-000</t>
  </si>
  <si>
    <t>Dupligan, Tanudan, Kalinga</t>
  </si>
  <si>
    <t>04/25/2003</t>
  </si>
  <si>
    <t>10/29/1971</t>
  </si>
  <si>
    <t>01/22/1983</t>
  </si>
  <si>
    <t>06/25/1974</t>
  </si>
  <si>
    <t>442-417-118-000</t>
  </si>
  <si>
    <t>03/20/1941</t>
  </si>
  <si>
    <t>647-187-740-000</t>
  </si>
  <si>
    <t>09/29/2010</t>
  </si>
  <si>
    <t>03/14/1952</t>
  </si>
  <si>
    <t>07/20/1954</t>
  </si>
  <si>
    <t>270-294-317-000</t>
  </si>
  <si>
    <t>05/16/1932</t>
  </si>
  <si>
    <t>Baay, Bacarri, Paracelis, Mt. Province</t>
  </si>
  <si>
    <t>923-170-263-000</t>
  </si>
  <si>
    <t>06/13/2022</t>
  </si>
  <si>
    <t>03/19/1953</t>
  </si>
  <si>
    <t>663-095-984-000</t>
  </si>
  <si>
    <t>06/14/2022</t>
  </si>
  <si>
    <t>480-324-794-000</t>
  </si>
  <si>
    <t>755-689-896-000</t>
  </si>
  <si>
    <t>12/24/1990</t>
  </si>
  <si>
    <t>06/15/2022</t>
  </si>
  <si>
    <t>172-557-586-000</t>
  </si>
  <si>
    <t>06/20/2022</t>
  </si>
  <si>
    <t>06/20/1961</t>
  </si>
  <si>
    <t>11/19/1985</t>
  </si>
  <si>
    <t>10/23/2003</t>
  </si>
  <si>
    <t>10/28/1947</t>
  </si>
  <si>
    <t>09/29/1951</t>
  </si>
  <si>
    <t>11/26/1986</t>
  </si>
  <si>
    <t>493-183-790-000</t>
  </si>
  <si>
    <t>06/23/2022</t>
  </si>
  <si>
    <t>08/22/1956</t>
  </si>
  <si>
    <t>647-842-633-000</t>
  </si>
  <si>
    <t>11/22/1985</t>
  </si>
  <si>
    <t>651-785-690-000</t>
  </si>
  <si>
    <t>06/28/2022</t>
  </si>
  <si>
    <t>12/16/1960</t>
  </si>
  <si>
    <t>624-106-364-000</t>
  </si>
  <si>
    <t>06/14/1962</t>
  </si>
  <si>
    <t>12/29/2021</t>
  </si>
  <si>
    <t>07/25/1987</t>
  </si>
  <si>
    <t>06/13/1988</t>
  </si>
  <si>
    <t>640-725-659-000</t>
  </si>
  <si>
    <t>417-419-400-000</t>
  </si>
  <si>
    <t>10/13/2007</t>
  </si>
  <si>
    <t>09/17/1994</t>
  </si>
  <si>
    <t>03/25/2000</t>
  </si>
  <si>
    <t>386-537-628-000</t>
  </si>
  <si>
    <t>12/28/1945</t>
  </si>
  <si>
    <t>Darulog, Dupligan, Tanudan, Kalinga</t>
  </si>
  <si>
    <t>06/22/1975</t>
  </si>
  <si>
    <t>942-384-730-000</t>
  </si>
  <si>
    <t>06/27/1985</t>
  </si>
  <si>
    <t>726-775-361-000</t>
  </si>
  <si>
    <t>10/20/1976</t>
  </si>
  <si>
    <t>727-754-527-000</t>
  </si>
  <si>
    <t>02/15/1960</t>
  </si>
  <si>
    <t>458-971-410-000</t>
  </si>
  <si>
    <t>07/20/1963</t>
  </si>
  <si>
    <t>387-208-463-000</t>
  </si>
  <si>
    <t>01/19/2007</t>
  </si>
  <si>
    <t># 189 Malaggay St., Casigayan, Tabuk City, Kalinga</t>
  </si>
  <si>
    <t>12/28/1953</t>
  </si>
  <si>
    <t>408-662-885-000</t>
  </si>
  <si>
    <t>#26 Balagtas St., Dagupan Centro, Tabuk City, Kalinga</t>
  </si>
  <si>
    <t>702-975-502-000</t>
  </si>
  <si>
    <t>05/27/1991</t>
  </si>
  <si>
    <t>06/25/1995</t>
  </si>
  <si>
    <t>435-965-928-000</t>
  </si>
  <si>
    <t>04/20/1986</t>
  </si>
  <si>
    <t>390-529-575-000</t>
  </si>
  <si>
    <t>01/18/1985</t>
  </si>
  <si>
    <t>393-021-465-000</t>
  </si>
  <si>
    <t>06/19/1985</t>
  </si>
  <si>
    <t>647-282-315-000</t>
  </si>
  <si>
    <t>08/18/1953</t>
  </si>
  <si>
    <t>947-156-923-000</t>
  </si>
  <si>
    <t>949-662-204-000</t>
  </si>
  <si>
    <t>617-914-980-000</t>
  </si>
  <si>
    <t>11/22/2003</t>
  </si>
  <si>
    <t>649-758-889-000</t>
  </si>
  <si>
    <t>Purok 2, San Julian, Tabuk City, Kalinga</t>
  </si>
  <si>
    <t>08/20/1957</t>
  </si>
  <si>
    <t>603-599-234-000</t>
  </si>
  <si>
    <t>06/20/1956</t>
  </si>
  <si>
    <t>Purok 1, San Julian, Tabuk City, Kalinga</t>
  </si>
  <si>
    <t>449-313-987-000</t>
  </si>
  <si>
    <t>449-313-947-000</t>
  </si>
  <si>
    <t>03/15/1943</t>
  </si>
  <si>
    <t>06/19/2010</t>
  </si>
  <si>
    <t>Nansusu, Bacarri, Paracelis, Mt. Province</t>
  </si>
  <si>
    <t>10/22/1969</t>
  </si>
  <si>
    <t>499-018-661-000</t>
  </si>
  <si>
    <t>383-125-558-000</t>
  </si>
  <si>
    <t>03/30/1967</t>
  </si>
  <si>
    <t>712-417-853-000</t>
  </si>
  <si>
    <t>607-496-096-000</t>
  </si>
  <si>
    <t>10/31/1975</t>
  </si>
  <si>
    <t>947-182-203-000</t>
  </si>
  <si>
    <t>10/30/2008</t>
  </si>
  <si>
    <t>12/13/1953</t>
  </si>
  <si>
    <t>#294 De Jesus St., Bulanao Centro, Tabuk City, Kalinga</t>
  </si>
  <si>
    <t>05/14/1962</t>
  </si>
  <si>
    <t>142-254-028-000</t>
  </si>
  <si>
    <t>Magsaysay East, Tabuk City, Kalinga</t>
  </si>
  <si>
    <t>03/19/1954</t>
  </si>
  <si>
    <t>495-854-360-000</t>
  </si>
  <si>
    <t>430-961-757-000</t>
  </si>
  <si>
    <t>01/20/1967</t>
  </si>
  <si>
    <t>647-195-734-000</t>
  </si>
  <si>
    <t>422-331-496-000</t>
  </si>
  <si>
    <t>10/17/1979</t>
  </si>
  <si>
    <t>215-447-524-000</t>
  </si>
  <si>
    <t>Bulanao Norte, Tabuk City, Kalinga</t>
  </si>
  <si>
    <t>400-580-242-000</t>
  </si>
  <si>
    <t>Apolinar Village, San Juan, Tabuk City, Kalinga</t>
  </si>
  <si>
    <t>04/20/1983</t>
  </si>
  <si>
    <t>711-406-054-000</t>
  </si>
  <si>
    <t>07/18/1969</t>
  </si>
  <si>
    <t>09/29/1971</t>
  </si>
  <si>
    <t>768-545-657-000</t>
  </si>
  <si>
    <t>Soto, Bulo, Tabuk City, Kalinga</t>
  </si>
  <si>
    <t>01/17/1978</t>
  </si>
  <si>
    <t>786-569-926-000</t>
  </si>
  <si>
    <t>449-802-174-000</t>
  </si>
  <si>
    <t>616-519-716-000</t>
  </si>
  <si>
    <t>09/18/2006</t>
  </si>
  <si>
    <t>449-973-052-000</t>
  </si>
  <si>
    <t>03/27/1957</t>
  </si>
  <si>
    <t>415-537-695-000</t>
  </si>
  <si>
    <t>04/17/1985</t>
  </si>
  <si>
    <t>227-099-043-000</t>
  </si>
  <si>
    <t>09/14/1990</t>
  </si>
  <si>
    <t>717-528-012-000</t>
  </si>
  <si>
    <t>388-210-659-000</t>
  </si>
  <si>
    <t>05/14/1956</t>
  </si>
  <si>
    <t>664-677-393-000</t>
  </si>
  <si>
    <t>02/25/1961</t>
  </si>
  <si>
    <t>739-082-143-000</t>
  </si>
  <si>
    <t>07/17/1973</t>
  </si>
  <si>
    <t>931-486-522-000</t>
  </si>
  <si>
    <t>04/14/1962</t>
  </si>
  <si>
    <t>606-495-728-000</t>
  </si>
  <si>
    <t>03/19/1995</t>
  </si>
  <si>
    <t>05/15/1980</t>
  </si>
  <si>
    <t>09/14/1989</t>
  </si>
  <si>
    <t>776-689-874-000</t>
  </si>
  <si>
    <t>10/27/2013</t>
  </si>
  <si>
    <t>05/18/1950</t>
  </si>
  <si>
    <t>637-538-562-000</t>
  </si>
  <si>
    <t>Burobor, Bulo, Tabuk City, Kalinga</t>
  </si>
  <si>
    <t>12/19/1991</t>
  </si>
  <si>
    <t>428-023-526-000</t>
  </si>
  <si>
    <t>11/23/1989</t>
  </si>
  <si>
    <t>428-023-340-000</t>
  </si>
  <si>
    <t>737-963-188-000</t>
  </si>
  <si>
    <t>05/23/1965</t>
  </si>
  <si>
    <t>931-516-183-000</t>
  </si>
  <si>
    <t>726-939-672-000</t>
  </si>
  <si>
    <t>11/23/1960</t>
  </si>
  <si>
    <t>931-514-930-000</t>
  </si>
  <si>
    <t>602-711-725-000</t>
  </si>
  <si>
    <t>423-848-317-000</t>
  </si>
  <si>
    <t>06/30/1981</t>
  </si>
  <si>
    <t>370-699-520-000</t>
  </si>
  <si>
    <t>313-664-884-000</t>
  </si>
  <si>
    <t>08/22/1981</t>
  </si>
  <si>
    <t>02/20/1938</t>
  </si>
  <si>
    <t>08/18/1940</t>
  </si>
  <si>
    <t>663-448-636-000</t>
  </si>
  <si>
    <t>Baac St., Purok 2, Bulanao Norte, Tabuk City, Kalinga</t>
  </si>
  <si>
    <t>09/18/1980</t>
  </si>
  <si>
    <t>10/17/1972</t>
  </si>
  <si>
    <t>417-418-968-000</t>
  </si>
  <si>
    <t>05/25/1960</t>
  </si>
  <si>
    <t>08/24/1993</t>
  </si>
  <si>
    <t>770-908-333-000</t>
  </si>
  <si>
    <t>08/17/1993</t>
  </si>
  <si>
    <t>10/15/1964</t>
  </si>
  <si>
    <t>764-590-338-000</t>
  </si>
  <si>
    <t>04/23/1963</t>
  </si>
  <si>
    <t>450-344-420-000</t>
  </si>
  <si>
    <t>12/25/1970</t>
  </si>
  <si>
    <t>450-344-246-000</t>
  </si>
  <si>
    <t>09/13/1991</t>
  </si>
  <si>
    <t>449-678-005-000</t>
  </si>
  <si>
    <t>03/26/1980</t>
  </si>
  <si>
    <t>647-581-111-000</t>
  </si>
  <si>
    <t>931-518-820-000</t>
  </si>
  <si>
    <t>10/24/2007</t>
  </si>
  <si>
    <t>Purok 6, Callagdao, Bulanao, Tabuk City, Kalinga</t>
  </si>
  <si>
    <t>06/24/1989</t>
  </si>
  <si>
    <t>467-123-783-000</t>
  </si>
  <si>
    <t>01/24/1953</t>
  </si>
  <si>
    <t>12/26/1946</t>
  </si>
  <si>
    <t>02/21/1941</t>
  </si>
  <si>
    <t>172-556-136-000</t>
  </si>
  <si>
    <t>12/17/1976</t>
  </si>
  <si>
    <t>429-360-111-000</t>
  </si>
  <si>
    <t>08/21/1982</t>
  </si>
  <si>
    <t>947-182-260-000</t>
  </si>
  <si>
    <t>02/18/2010</t>
  </si>
  <si>
    <t>New Balbalan, Lacnog, Tabuk City, Kalinga</t>
  </si>
  <si>
    <t>647-804-138-000</t>
  </si>
  <si>
    <t>12/13/1987</t>
  </si>
  <si>
    <t>09/26/1994</t>
  </si>
  <si>
    <t>Purok 2, Silao St., Bulanao Norte, Tabuk City, Kalinga</t>
  </si>
  <si>
    <t>11/17/1963</t>
  </si>
  <si>
    <t>495-017-964-000</t>
  </si>
  <si>
    <t>03/15/1988</t>
  </si>
  <si>
    <t>Cambafangan, Buringal, Paracelis, Mt. Province</t>
  </si>
  <si>
    <t>04/14/1997</t>
  </si>
  <si>
    <t>648-298-814-000</t>
  </si>
  <si>
    <t>648-288-248-000</t>
  </si>
  <si>
    <t>736-835-100-000</t>
  </si>
  <si>
    <t>04/18/1966</t>
  </si>
  <si>
    <t>02/25/1990</t>
  </si>
  <si>
    <t>705-272-037-000</t>
  </si>
  <si>
    <t>11/27/1990</t>
  </si>
  <si>
    <t>Bulo, Tabuk City, Kalinga</t>
  </si>
  <si>
    <t>12/30/1974</t>
  </si>
  <si>
    <t>393-021-983-000</t>
  </si>
  <si>
    <t>11/24/1965</t>
  </si>
  <si>
    <t>767-666-070-000</t>
  </si>
  <si>
    <t>661-679-970-000</t>
  </si>
  <si>
    <t>243-506-781-000</t>
  </si>
  <si>
    <t>07/15/1980</t>
  </si>
  <si>
    <t>337-733-200-000</t>
  </si>
  <si>
    <t>Pinagan, Lucog, Tabuk City, Kalinga</t>
  </si>
  <si>
    <t>916-363-669-000</t>
  </si>
  <si>
    <t>04/22/1951</t>
  </si>
  <si>
    <t>07/29/1995</t>
  </si>
  <si>
    <t>Marat, Poblacion, Paracelis, Mt. Province</t>
  </si>
  <si>
    <t>07/28/1957</t>
  </si>
  <si>
    <t>05/28/1998</t>
  </si>
  <si>
    <t>376-455-942-000</t>
  </si>
  <si>
    <t>125-257-053-000</t>
  </si>
  <si>
    <t>09/28/2003</t>
  </si>
  <si>
    <t>452-164-100-000</t>
  </si>
  <si>
    <t>03/16/1977</t>
  </si>
  <si>
    <t>470-217-332-000</t>
  </si>
  <si>
    <t>07/20/1983</t>
  </si>
  <si>
    <t>421-133-537-000</t>
  </si>
  <si>
    <t>483-802-437-000</t>
  </si>
  <si>
    <t>473-063-175-000</t>
  </si>
  <si>
    <t>647-585-404-000</t>
  </si>
  <si>
    <t>12/28/2004</t>
  </si>
  <si>
    <t>403-873-363-000</t>
  </si>
  <si>
    <t>04/15/1966</t>
  </si>
  <si>
    <t>01/13/2007</t>
  </si>
  <si>
    <t>09/17/2008</t>
  </si>
  <si>
    <t>Ba-ay, Bacarri, Paracelis, Mt. Province</t>
  </si>
  <si>
    <t>05/22/2005</t>
  </si>
  <si>
    <t>10/16/2014</t>
  </si>
  <si>
    <t>117-213-533-000</t>
  </si>
  <si>
    <t>11/19/1960</t>
  </si>
  <si>
    <t>11/28/1982</t>
  </si>
  <si>
    <t>11/13/2006</t>
  </si>
  <si>
    <t>02/26/1989</t>
  </si>
  <si>
    <t>608-525-755-000</t>
  </si>
  <si>
    <t>740-717-866-000</t>
  </si>
  <si>
    <t>01/20/1982</t>
  </si>
  <si>
    <t>651-087-389-000</t>
  </si>
  <si>
    <t>12/23/2008</t>
  </si>
  <si>
    <t>08/28/1968</t>
  </si>
  <si>
    <t>442-060-112-000</t>
  </si>
  <si>
    <t>648-447-934-000</t>
  </si>
  <si>
    <t>06/15/1994</t>
  </si>
  <si>
    <t>10/30/1965</t>
  </si>
  <si>
    <t>643-443-057-000</t>
  </si>
  <si>
    <t>413-394-747-000</t>
  </si>
  <si>
    <t>358-132-888-000</t>
  </si>
  <si>
    <t>Purok 6, Bulanao, Tabuk City, Kalinga</t>
  </si>
  <si>
    <t>358-132-219-000</t>
  </si>
  <si>
    <t>03/15/2008</t>
  </si>
  <si>
    <t>10/16/2009</t>
  </si>
  <si>
    <t>Pangol, Tanudan, Kalinga</t>
  </si>
  <si>
    <t>748-975-613-000</t>
  </si>
  <si>
    <t>Lay-asan, Pangol, Tanudan, Kalinga</t>
  </si>
  <si>
    <t>2/17/1973</t>
  </si>
  <si>
    <t>Ampekla, Bunot, Parcaelis, Mt. Province</t>
  </si>
  <si>
    <t>421-133-176-000</t>
  </si>
  <si>
    <t>08/13/2000</t>
  </si>
  <si>
    <t>04/22/2009</t>
  </si>
  <si>
    <t>647-629-507-000</t>
  </si>
  <si>
    <t>648-029-870-000</t>
  </si>
  <si>
    <t>648-025-011-000</t>
  </si>
  <si>
    <t>05/29/1987</t>
  </si>
  <si>
    <t>439-207-772-000</t>
  </si>
  <si>
    <t>12/21/2000</t>
  </si>
  <si>
    <t>06/19/1974</t>
  </si>
  <si>
    <t>02/28/1971</t>
  </si>
  <si>
    <t>04/18/1981</t>
  </si>
  <si>
    <t>649-085-622-000</t>
  </si>
  <si>
    <t>05/21/1986</t>
  </si>
  <si>
    <t>11/14/1983</t>
  </si>
  <si>
    <t>403-345-403-000</t>
  </si>
  <si>
    <t>663-448-305-000</t>
  </si>
  <si>
    <t>08/21/1999</t>
  </si>
  <si>
    <t>Purok 4, Gubgub, Tabuk City, Kalinga</t>
  </si>
  <si>
    <t>10/17/1985</t>
  </si>
  <si>
    <t>647-710-333-000</t>
  </si>
  <si>
    <t>647-710-575-000</t>
  </si>
  <si>
    <t>Ammaboy, Lay-asan, Pangol, Tanudan, Kalinga</t>
  </si>
  <si>
    <t>606-366-575-000</t>
  </si>
  <si>
    <t>719-166-383-000</t>
  </si>
  <si>
    <t>08/28/1991</t>
  </si>
  <si>
    <t>391-053-538-000</t>
  </si>
  <si>
    <t>715-832-299-000</t>
  </si>
  <si>
    <t>420-298-902-000</t>
  </si>
  <si>
    <t>06/18/1985</t>
  </si>
  <si>
    <t>761-068-523-000</t>
  </si>
  <si>
    <t>06/18/2020</t>
  </si>
  <si>
    <t>02/21/1991</t>
  </si>
  <si>
    <t>11/22/1963</t>
  </si>
  <si>
    <t>647-165-704-000</t>
  </si>
  <si>
    <t>09/24/1969</t>
  </si>
  <si>
    <t>647-166-022-000</t>
  </si>
  <si>
    <t>604-957-847-000</t>
  </si>
  <si>
    <t>620-593-662-000</t>
  </si>
  <si>
    <t>03/17/2022</t>
  </si>
  <si>
    <t>#18 Roxas St., Dagupan Centro, Tabuk City, Kalinga</t>
  </si>
  <si>
    <t>Sapote, Dilag, Tabuk City, Kalinga</t>
  </si>
  <si>
    <t>09/16/1991</t>
  </si>
  <si>
    <t>07/24/1943</t>
  </si>
  <si>
    <t>664-990-520-000</t>
  </si>
  <si>
    <t>338-180-338-000</t>
  </si>
  <si>
    <t>03/15/1975</t>
  </si>
  <si>
    <t>431-351-587-000</t>
  </si>
  <si>
    <t>04/14/1986</t>
  </si>
  <si>
    <t>496-193-707-000</t>
  </si>
  <si>
    <t>11/28/2008</t>
  </si>
  <si>
    <t>461-123-714-000</t>
  </si>
  <si>
    <t>Baccong, Pangol, Tanudan, Kalinga</t>
  </si>
  <si>
    <t>06/29/1948</t>
  </si>
  <si>
    <t>444-916-912-000</t>
  </si>
  <si>
    <t>03/18/2015</t>
  </si>
  <si>
    <t>470-358-031-000</t>
  </si>
  <si>
    <t>467-425-281-000</t>
  </si>
  <si>
    <t>647-148-779-000</t>
  </si>
  <si>
    <t>07/17/1995</t>
  </si>
  <si>
    <t>647-148-673-000</t>
  </si>
  <si>
    <t>Bulninan, Pangol, Tanudan, Kalinga</t>
  </si>
  <si>
    <t>04/24/1992</t>
  </si>
  <si>
    <t>491-102-297-000</t>
  </si>
  <si>
    <t>05/19/1977</t>
  </si>
  <si>
    <t>756-003-866-000</t>
  </si>
  <si>
    <t>05/25/1978</t>
  </si>
  <si>
    <t>498-180-260-000</t>
  </si>
  <si>
    <t>06/19/1951</t>
  </si>
  <si>
    <t>078-912-336-000</t>
  </si>
  <si>
    <t>758-958-285-000</t>
  </si>
  <si>
    <t>05/13/1979</t>
  </si>
  <si>
    <t>600-713-564-000</t>
  </si>
  <si>
    <t>09/26/1978</t>
  </si>
  <si>
    <t>600-713-649-000</t>
  </si>
  <si>
    <t>779-342-649-000</t>
  </si>
  <si>
    <t>12/23/1944</t>
  </si>
  <si>
    <t>778-909-934-000</t>
  </si>
  <si>
    <t>637-831-100-000</t>
  </si>
  <si>
    <t>10/13/1990</t>
  </si>
  <si>
    <t>06/15/1984</t>
  </si>
  <si>
    <t>Bangad, Buringal, Paracelis, Mt. Province</t>
  </si>
  <si>
    <t>498-267-417-000</t>
  </si>
  <si>
    <t>06/30/1986</t>
  </si>
  <si>
    <t>427-997-551-000</t>
  </si>
  <si>
    <t>769-978-363-000</t>
  </si>
  <si>
    <t>764-312-530-000</t>
  </si>
  <si>
    <t>02/28/1995</t>
  </si>
  <si>
    <t>10/15/1965</t>
  </si>
  <si>
    <t>394-751-434-000</t>
  </si>
  <si>
    <t>12/22/2013</t>
  </si>
  <si>
    <t>02/17/1984</t>
  </si>
  <si>
    <t>09/20/2009</t>
  </si>
  <si>
    <t>462-406-231-000</t>
  </si>
  <si>
    <t>Magtiling, Bunot, Paracelis, Mt. Province</t>
  </si>
  <si>
    <t>617-958-246-000</t>
  </si>
  <si>
    <t>Bayog, Bunot, Paracelis, Mt. Province</t>
  </si>
  <si>
    <t>08/19/1980</t>
  </si>
  <si>
    <t>617-753-572-000</t>
  </si>
  <si>
    <t>10/25/2014</t>
  </si>
  <si>
    <t>127-903-609-000</t>
  </si>
  <si>
    <t>06/29/1966</t>
  </si>
  <si>
    <t>129-839-321-000</t>
  </si>
  <si>
    <t>10/29/1994</t>
  </si>
  <si>
    <t>471-497-502-000</t>
  </si>
  <si>
    <t>10/22/1964</t>
  </si>
  <si>
    <t>12/29/1969</t>
  </si>
  <si>
    <t>12/24/1971</t>
  </si>
  <si>
    <t>10/29/1984</t>
  </si>
  <si>
    <t>461-448-154-000</t>
  </si>
  <si>
    <t>Liyang, Pangol, Tanudan, Kalinga</t>
  </si>
  <si>
    <t>07/24/1963</t>
  </si>
  <si>
    <t>725-914-303-000</t>
  </si>
  <si>
    <t>600-705-267-000</t>
  </si>
  <si>
    <t>09/17/2000</t>
  </si>
  <si>
    <t>04/26/1990</t>
  </si>
  <si>
    <t>428-847-027-000</t>
  </si>
  <si>
    <t>647-309-552-000</t>
  </si>
  <si>
    <t>772-450-345-000</t>
  </si>
  <si>
    <t>497-523-110-000</t>
  </si>
  <si>
    <t>Balawag, Tabuk City, Kalinga</t>
  </si>
  <si>
    <t>612-226-376-000</t>
  </si>
  <si>
    <t>12/19/1952</t>
  </si>
  <si>
    <t>613-788-743-000</t>
  </si>
  <si>
    <t>08/20/1959</t>
  </si>
  <si>
    <t>184-924-371-000</t>
  </si>
  <si>
    <t>08/24/1958</t>
  </si>
  <si>
    <t>700-400-004-000</t>
  </si>
  <si>
    <t>11/22/1971</t>
  </si>
  <si>
    <t>931-501-959-000</t>
  </si>
  <si>
    <t>04/18/2006</t>
  </si>
  <si>
    <t>11/18/1969</t>
  </si>
  <si>
    <t>755-999-163-000</t>
  </si>
  <si>
    <t>12/19/1968</t>
  </si>
  <si>
    <t>02/13/1955</t>
  </si>
  <si>
    <t>647-377-839-000</t>
  </si>
  <si>
    <t>647-171-850-000</t>
  </si>
  <si>
    <t>#55 Mayangao St., Dagupan, Tabuk City, Kalinga</t>
  </si>
  <si>
    <t>09/19/1998</t>
  </si>
  <si>
    <t>776-139-656-000</t>
  </si>
  <si>
    <t>Purok 5, Duyan St., Bulanao, Tabuk City, Kalinga</t>
  </si>
  <si>
    <t>176-802-170-000</t>
  </si>
  <si>
    <t>769-713-415-000</t>
  </si>
  <si>
    <t>04/20/1962</t>
  </si>
  <si>
    <t>01/30/1963</t>
  </si>
  <si>
    <t>649-084-639-000</t>
  </si>
  <si>
    <t>05/18/1990</t>
  </si>
  <si>
    <t>492-891-862-000</t>
  </si>
  <si>
    <t>06/28/1988</t>
  </si>
  <si>
    <t>417-558-214-000</t>
  </si>
  <si>
    <t>12/17/1960</t>
  </si>
  <si>
    <t>931-510-693-000</t>
  </si>
  <si>
    <t>03/18/1999</t>
  </si>
  <si>
    <t>04/20/1940</t>
  </si>
  <si>
    <t>04/15/1965</t>
  </si>
  <si>
    <t>Tawang, Guilayon, Tabuk City, Kalinga</t>
  </si>
  <si>
    <t>938-178-668-000</t>
  </si>
  <si>
    <t>11/28/1939</t>
  </si>
  <si>
    <t>616-065-724-000</t>
  </si>
  <si>
    <t>01/17/1973</t>
  </si>
  <si>
    <t>711-391-914-000</t>
  </si>
  <si>
    <t>05/14/2000</t>
  </si>
  <si>
    <t>419-936-690-000</t>
  </si>
  <si>
    <t>10/27/1979</t>
  </si>
  <si>
    <t>928-163-154-000</t>
  </si>
  <si>
    <t>Diocesan, Bulanao, Tabuk City, Kalinga</t>
  </si>
  <si>
    <t>09/16/1969</t>
  </si>
  <si>
    <t>931-506-688-000</t>
  </si>
  <si>
    <t>San Juan, Bulanao, Tabuk City, Kalinga</t>
  </si>
  <si>
    <t>10/22/1938</t>
  </si>
  <si>
    <t>02/15/1945</t>
  </si>
  <si>
    <t>708-375-935-000</t>
  </si>
  <si>
    <t>Agbannawag, Tabuk City, Kalinga</t>
  </si>
  <si>
    <t>05/30/1975</t>
  </si>
  <si>
    <t>495-570-746-000</t>
  </si>
  <si>
    <t>Dananao, Ipil, Tabuk City, Kalinga</t>
  </si>
  <si>
    <t>02/19/1958</t>
  </si>
  <si>
    <t>700-182-190-000</t>
  </si>
  <si>
    <t>452-800-185-000</t>
  </si>
  <si>
    <t>647-626-707-000</t>
  </si>
  <si>
    <t>762-577-344-000</t>
  </si>
  <si>
    <t>05/18/1959</t>
  </si>
  <si>
    <t>664-219-213-000</t>
  </si>
  <si>
    <t>06/26/1963</t>
  </si>
  <si>
    <t>03/13/1964</t>
  </si>
  <si>
    <t>723-829-202-000</t>
  </si>
  <si>
    <t>471-422-799-000</t>
  </si>
  <si>
    <t>08/18/2001</t>
  </si>
  <si>
    <t>09/15/1978</t>
  </si>
  <si>
    <t>718-211-746-000</t>
  </si>
  <si>
    <t>05/17/1992</t>
  </si>
  <si>
    <t>603-830-116-000</t>
  </si>
  <si>
    <t>605-220-935-000</t>
  </si>
  <si>
    <t>02/28/1969</t>
  </si>
  <si>
    <t>610-478-650-000</t>
  </si>
  <si>
    <t>647-425-571-000</t>
  </si>
  <si>
    <t>396-898-692-000</t>
  </si>
  <si>
    <t>328-759-481-000</t>
  </si>
  <si>
    <t>754-581-965-000</t>
  </si>
  <si>
    <t>620-469-800-000</t>
  </si>
  <si>
    <t>458-434-017-000</t>
  </si>
  <si>
    <t>765-029-905-000</t>
  </si>
  <si>
    <t>931-519-889-000</t>
  </si>
  <si>
    <t>01/27/1995</t>
  </si>
  <si>
    <t>616-290-870-000</t>
  </si>
  <si>
    <t>647-596-119-000</t>
  </si>
  <si>
    <t>Purok 8, Magabbangon, Cudal, Tabuk City, Kalinga</t>
  </si>
  <si>
    <t>367-682-253-000</t>
  </si>
  <si>
    <t>Balinag St., Bulanao, tabuk City, Kalinga</t>
  </si>
  <si>
    <t>931-514-922-000</t>
  </si>
  <si>
    <t>09/16/1979</t>
  </si>
  <si>
    <t>01/24/1984</t>
  </si>
  <si>
    <t>774-980-839-000</t>
  </si>
  <si>
    <t>06/26/1956</t>
  </si>
  <si>
    <t>04/24/1983</t>
  </si>
  <si>
    <t>495-855-717-000</t>
  </si>
  <si>
    <t>11/30/2004</t>
  </si>
  <si>
    <t>267-682-663-000</t>
  </si>
  <si>
    <t>10/14/1960</t>
  </si>
  <si>
    <t>947-164-669-000</t>
  </si>
  <si>
    <t>04/22/1960</t>
  </si>
  <si>
    <t>916-357-143-000</t>
  </si>
  <si>
    <t>03/22/1978</t>
  </si>
  <si>
    <t>947-179-579-000</t>
  </si>
  <si>
    <t>09/21/1982</t>
  </si>
  <si>
    <t>931-507-679-000</t>
  </si>
  <si>
    <t>706-029-549-000</t>
  </si>
  <si>
    <t>350-918-943-000</t>
  </si>
  <si>
    <t>12/14/1987</t>
  </si>
  <si>
    <t>295-554-173-000</t>
  </si>
  <si>
    <t>08/16/1992</t>
  </si>
  <si>
    <t>455-921-341-000</t>
  </si>
  <si>
    <t>647-716-293-000</t>
  </si>
  <si>
    <t>648-050-430-000</t>
  </si>
  <si>
    <t>05/19/1974</t>
  </si>
  <si>
    <t>647-804-419-000</t>
  </si>
  <si>
    <t>09/23/1988</t>
  </si>
  <si>
    <t>03/15/1978</t>
  </si>
  <si>
    <t>465-904-529-000</t>
  </si>
  <si>
    <t>06/23/1989</t>
  </si>
  <si>
    <t>765-904-465-000</t>
  </si>
  <si>
    <t>02/22/1993</t>
  </si>
  <si>
    <t>647-596-918-000</t>
  </si>
  <si>
    <t>12/26/1986</t>
  </si>
  <si>
    <t>647-720-829-000</t>
  </si>
  <si>
    <t>07/29/1989</t>
  </si>
  <si>
    <t>397-517-479-000</t>
  </si>
  <si>
    <t>Binabagan, Bunot, Paracelis, Mt. Province</t>
  </si>
  <si>
    <t>09/28/1991</t>
  </si>
  <si>
    <t>947-801-183-000</t>
  </si>
  <si>
    <t>10/26/1946</t>
  </si>
  <si>
    <t>664-218-876-000</t>
  </si>
  <si>
    <t>428-512-303-000</t>
  </si>
  <si>
    <t>07/24/1994</t>
  </si>
  <si>
    <t>386-829-916-000</t>
  </si>
  <si>
    <t>773-991-645-000</t>
  </si>
  <si>
    <t>04/15/1967</t>
  </si>
  <si>
    <t>184-922-684-000</t>
  </si>
  <si>
    <t>11/26/1983</t>
  </si>
  <si>
    <t>12/19/1981</t>
  </si>
  <si>
    <t>647-220-209-000</t>
  </si>
  <si>
    <t>713-797-780-000</t>
  </si>
  <si>
    <t>713-452-428-000</t>
  </si>
  <si>
    <t>02/25/1995</t>
  </si>
  <si>
    <t>05/25/1965</t>
  </si>
  <si>
    <t>11/26/1995</t>
  </si>
  <si>
    <t>03/19/1998</t>
  </si>
  <si>
    <t>12/14/1970</t>
  </si>
  <si>
    <t>Purok 2, Bulanao Norte, Tabuk City, Kalinga</t>
  </si>
  <si>
    <t>03/25/1973</t>
  </si>
  <si>
    <t>11/19/1995</t>
  </si>
  <si>
    <t>Bacala, Bunot, Paracelis, Mt. Province</t>
  </si>
  <si>
    <t>12/30/1953</t>
  </si>
  <si>
    <t>Provincial Road, Magsaysay, Tabuk City, Kalinga</t>
  </si>
  <si>
    <t>08/15/1975</t>
  </si>
  <si>
    <t>184-923-138-000</t>
  </si>
  <si>
    <t>10/15/1975</t>
  </si>
  <si>
    <t>602-925-638-000</t>
  </si>
  <si>
    <t>01/14/1956</t>
  </si>
  <si>
    <t>09/21/1969</t>
  </si>
  <si>
    <t>487-731-619-000</t>
  </si>
  <si>
    <t>11/24/1951</t>
  </si>
  <si>
    <t>03/25/1960</t>
  </si>
  <si>
    <t>01/28/1994</t>
  </si>
  <si>
    <t>Cafayo, Bacarri, Paracelis, Mt. Province</t>
  </si>
  <si>
    <t>07/27/1981</t>
  </si>
  <si>
    <t>602-849-917-000</t>
  </si>
  <si>
    <t>Kabugaw, Pangol, Tanudan, Kalinga</t>
  </si>
  <si>
    <t>06/14/1963</t>
  </si>
  <si>
    <t>03/30/1987</t>
  </si>
  <si>
    <t>11/24/1955</t>
  </si>
  <si>
    <t>332-917-172-000</t>
  </si>
  <si>
    <t>Nasgueban, Magsaysay, Tabuk City, Kalinga</t>
  </si>
  <si>
    <t>06/27/1955</t>
  </si>
  <si>
    <t>461-865-010-000</t>
  </si>
  <si>
    <t>06/30/1972</t>
  </si>
  <si>
    <t>700-389-084-000</t>
  </si>
  <si>
    <t>03/29/1974</t>
  </si>
  <si>
    <t>04/24/1943</t>
  </si>
  <si>
    <t>622-884-333-000</t>
  </si>
  <si>
    <t>647-596-481-000</t>
  </si>
  <si>
    <t>02/17/2003</t>
  </si>
  <si>
    <t>02/24/1994</t>
  </si>
  <si>
    <t>648-518-403-000</t>
  </si>
  <si>
    <t>623-737-201-000</t>
  </si>
  <si>
    <t>01/24/1972</t>
  </si>
  <si>
    <t>648-210-407-000</t>
  </si>
  <si>
    <t>Buringal, Paracelis, Mt. Province</t>
  </si>
  <si>
    <t>04/18/1956</t>
  </si>
  <si>
    <t>Pinagan, Tabuk City, Kalinga</t>
  </si>
  <si>
    <t>05/15/1954</t>
  </si>
  <si>
    <t>05/14/1992</t>
  </si>
  <si>
    <t>11/27/1967</t>
  </si>
  <si>
    <t>648-031-356-000</t>
  </si>
  <si>
    <t>01/25/1994</t>
  </si>
  <si>
    <t>448-720-238-000</t>
  </si>
  <si>
    <t>09/14/1986</t>
  </si>
  <si>
    <t>08/21/1987</t>
  </si>
  <si>
    <t>05/14/1968</t>
  </si>
  <si>
    <t>433-145-771-000</t>
  </si>
  <si>
    <t>732-205-197-000</t>
  </si>
  <si>
    <t>499-350-837-000</t>
  </si>
  <si>
    <t>09/30/1975</t>
  </si>
  <si>
    <t>499-350-577-000</t>
  </si>
  <si>
    <t>05/15/1966</t>
  </si>
  <si>
    <t>449-663-714-000</t>
  </si>
  <si>
    <t>919-518-444-000</t>
  </si>
  <si>
    <t>01/26/1969</t>
  </si>
  <si>
    <t>494-862-547-000</t>
  </si>
  <si>
    <t>600-710-160-000</t>
  </si>
  <si>
    <t>Gumbuwoy, Pangol, Tanudan, Kalinga</t>
  </si>
  <si>
    <t>611-024-766-000</t>
  </si>
  <si>
    <t>02/13/1966</t>
  </si>
  <si>
    <t>740-383-969-000</t>
  </si>
  <si>
    <t>06/13/1966</t>
  </si>
  <si>
    <t>446-028-102-000</t>
  </si>
  <si>
    <t>06/20/1971</t>
  </si>
  <si>
    <t>11/28/1946</t>
  </si>
  <si>
    <t>940-948-880-000</t>
  </si>
  <si>
    <t>03/28/1956</t>
  </si>
  <si>
    <t>647-475-399-000</t>
  </si>
  <si>
    <t>01/13/1957</t>
  </si>
  <si>
    <t>11/19/1958</t>
  </si>
  <si>
    <t>656-142-505-000</t>
  </si>
  <si>
    <t>Hilltop, Bulo, Tabuk City, Kalinga</t>
  </si>
  <si>
    <t>743-286-350-000</t>
  </si>
  <si>
    <t>497-607-881-000</t>
  </si>
  <si>
    <t>02/25/1975</t>
  </si>
  <si>
    <t>02/28/1975</t>
  </si>
  <si>
    <t>720-722-203-000</t>
  </si>
  <si>
    <t>02/27/1975</t>
  </si>
  <si>
    <t>492-734-542-000</t>
  </si>
  <si>
    <t>04/20/1976</t>
  </si>
  <si>
    <t>269-112-869-000</t>
  </si>
  <si>
    <t>Tannubong, Ipil, Tabuk City, Kalinga</t>
  </si>
  <si>
    <t>438-452-490-000</t>
  </si>
  <si>
    <t>480-475-943-000</t>
  </si>
  <si>
    <t>03/13/1979</t>
  </si>
  <si>
    <t>01/30/1979</t>
  </si>
  <si>
    <t>490-186-299-000</t>
  </si>
  <si>
    <t>07/17/1979</t>
  </si>
  <si>
    <t>271-194-755-000</t>
  </si>
  <si>
    <t>933-378-027-000</t>
  </si>
  <si>
    <t>02/15/1982</t>
  </si>
  <si>
    <t>12/13/1983</t>
  </si>
  <si>
    <t>486-740-451-000</t>
  </si>
  <si>
    <t>458-070-140-000</t>
  </si>
  <si>
    <t>753-551-948-000</t>
  </si>
  <si>
    <t>Cabugao, Pangol, Tanudan, Kalinga</t>
  </si>
  <si>
    <t>07/14/1972</t>
  </si>
  <si>
    <t>487-850-169-000</t>
  </si>
  <si>
    <t>451-451-111-000</t>
  </si>
  <si>
    <t>01/21/1989</t>
  </si>
  <si>
    <t>489-606-251-000</t>
  </si>
  <si>
    <t>05/27/1985</t>
  </si>
  <si>
    <t>602-593-375-000</t>
  </si>
  <si>
    <t>06/22/2014</t>
  </si>
  <si>
    <t>10/20/1959</t>
  </si>
  <si>
    <t>08/27/1993</t>
  </si>
  <si>
    <t>427-904-499-000</t>
  </si>
  <si>
    <t>04/17/1976</t>
  </si>
  <si>
    <t>716-667-254-000</t>
  </si>
  <si>
    <t>947-167-495-000</t>
  </si>
  <si>
    <t>02/21/1986</t>
  </si>
  <si>
    <t>10/18/1949</t>
  </si>
  <si>
    <t>Sumadel, Ipil, Tabuk City, Kalinga</t>
  </si>
  <si>
    <t>01/15/1956</t>
  </si>
  <si>
    <t>434-219-226-000</t>
  </si>
  <si>
    <t>09/16/1990</t>
  </si>
  <si>
    <t>385-980-277-000</t>
  </si>
  <si>
    <t>483-731-906-000</t>
  </si>
  <si>
    <t>08/30/1954</t>
  </si>
  <si>
    <t>126-869-169-000</t>
  </si>
  <si>
    <t>10/26/1986</t>
  </si>
  <si>
    <t>430-278-165-000</t>
  </si>
  <si>
    <t>03/23/1980</t>
  </si>
  <si>
    <t>930-279-810-000</t>
  </si>
  <si>
    <t>386-571-228-000</t>
  </si>
  <si>
    <t>647-922-967-000</t>
  </si>
  <si>
    <t>Purok Datu, Bulanao Norte, Tabuk City, Kalinga</t>
  </si>
  <si>
    <t>05/24/1981</t>
  </si>
  <si>
    <t>766-284-126-000</t>
  </si>
  <si>
    <t>04/24/1968</t>
  </si>
  <si>
    <t>448-786-573-000</t>
  </si>
  <si>
    <t>01/17/1972</t>
  </si>
  <si>
    <t>717-872-444-000</t>
  </si>
  <si>
    <t>612-774-571-000</t>
  </si>
  <si>
    <t>01/26/1946</t>
  </si>
  <si>
    <t>603-021-775-000</t>
  </si>
  <si>
    <t>407-821-538-000</t>
  </si>
  <si>
    <t>166-286-577-000</t>
  </si>
  <si>
    <t>03/16/1981</t>
  </si>
  <si>
    <t>928-164-328-000</t>
  </si>
  <si>
    <t>411-347-295-000</t>
  </si>
  <si>
    <t>03/22/1950</t>
  </si>
  <si>
    <t>09/29/1956</t>
  </si>
  <si>
    <t>12/21/1951</t>
  </si>
  <si>
    <t>711-286-164-000</t>
  </si>
  <si>
    <t>11/16/1992</t>
  </si>
  <si>
    <t>733-253-955-000</t>
  </si>
  <si>
    <t>05/15/1992</t>
  </si>
  <si>
    <t>649-725-731-000</t>
  </si>
  <si>
    <t>652-643-147-000</t>
  </si>
  <si>
    <t>07/25/1976</t>
  </si>
  <si>
    <t>633-032-848-000</t>
  </si>
  <si>
    <t>06/24/1997</t>
  </si>
  <si>
    <t>395-747-017-000</t>
  </si>
  <si>
    <t>Villoria St., Purok 4, Bulanao, Tabuk City, Kalinga</t>
  </si>
  <si>
    <t>10/31/1952</t>
  </si>
  <si>
    <t>135-035-871-000</t>
  </si>
  <si>
    <t>09/24/1998</t>
  </si>
  <si>
    <t>Baac St., Purok 4, Bulanao, Tanuk City, Kalinga</t>
  </si>
  <si>
    <t>03/31/1955</t>
  </si>
  <si>
    <t>122-127-319-000</t>
  </si>
  <si>
    <t>Suto, Bulo, Tabuk City, Kalinga</t>
  </si>
  <si>
    <t>03/19/1989</t>
  </si>
  <si>
    <t>417-732-524-000</t>
  </si>
  <si>
    <t>New Tanglag, Tabuk City, Kalinga</t>
  </si>
  <si>
    <t>622-063-424-000</t>
  </si>
  <si>
    <t>05/16/1964</t>
  </si>
  <si>
    <t>415-110-031-000</t>
  </si>
  <si>
    <t>665-150-312-000</t>
  </si>
  <si>
    <t>09/30/1963</t>
  </si>
  <si>
    <t>410-483-859-000</t>
  </si>
  <si>
    <t>08/26/1995</t>
  </si>
  <si>
    <t>462-780-476-000</t>
  </si>
  <si>
    <t>09/25/1950</t>
  </si>
  <si>
    <t>513-256-192-000</t>
  </si>
  <si>
    <t>12/15/1965</t>
  </si>
  <si>
    <t>602-055-309-000</t>
  </si>
  <si>
    <t>08/16/1974</t>
  </si>
  <si>
    <t>759-952-297-000</t>
  </si>
  <si>
    <t>05/21/2003</t>
  </si>
  <si>
    <t>05/31/1998</t>
  </si>
  <si>
    <t>Guilom, Bunot, Paracelis, Mt. Province</t>
  </si>
  <si>
    <t>488-955-319-000</t>
  </si>
  <si>
    <t>08/15/1966</t>
  </si>
  <si>
    <t>420-245-887-000</t>
  </si>
  <si>
    <t>10/23/1955</t>
  </si>
  <si>
    <t>Turod, Bulo, Tabuk City, Kalinga</t>
  </si>
  <si>
    <t>243-103-140-000</t>
  </si>
  <si>
    <t>154-150-074-000</t>
  </si>
  <si>
    <t>10/18/1978</t>
  </si>
  <si>
    <t>05/19/2000</t>
  </si>
  <si>
    <t>12/18/1973</t>
  </si>
  <si>
    <t>601-118-445-000</t>
  </si>
  <si>
    <t>10/30/2006</t>
  </si>
  <si>
    <t>Maab-abnut, Bunot, Paracelis, Mt. Province</t>
  </si>
  <si>
    <t>917-007-050-000</t>
  </si>
  <si>
    <t>07/13/1974</t>
  </si>
  <si>
    <t>708-377-032-000</t>
  </si>
  <si>
    <t>04/14/1961</t>
  </si>
  <si>
    <t>905-493-361-000</t>
  </si>
  <si>
    <t>11/14/1966</t>
  </si>
  <si>
    <t>752-706-005-000</t>
  </si>
  <si>
    <t>468-076-138-000</t>
  </si>
  <si>
    <t>01/31/2009</t>
  </si>
  <si>
    <t>09/21/1961</t>
  </si>
  <si>
    <t>363-988-385-000</t>
  </si>
  <si>
    <t>Purok 4, Tuga, Tabuk City, Kalinga</t>
  </si>
  <si>
    <t>931-517-038-000</t>
  </si>
  <si>
    <t>07/19/1968</t>
  </si>
  <si>
    <t>05/25/1984</t>
  </si>
  <si>
    <t>647-360-969-000</t>
  </si>
  <si>
    <t>708-741-331-000</t>
  </si>
  <si>
    <t>Appas East, Tabuk City, Kalinga</t>
  </si>
  <si>
    <t>08/28/1954</t>
  </si>
  <si>
    <t>157-571-332-000</t>
  </si>
  <si>
    <t>04/30/1984</t>
  </si>
  <si>
    <t>947-170-780-000</t>
  </si>
  <si>
    <t>Sotto, Bulo, Tabuk City, Kalinga</t>
  </si>
  <si>
    <t>11/24/1992</t>
  </si>
  <si>
    <t>447-207-855-000</t>
  </si>
  <si>
    <t>09/29/1974</t>
  </si>
  <si>
    <t>Sunrise, Bulanao, Tabuk City, Kalinga</t>
  </si>
  <si>
    <t>12/25/1962</t>
  </si>
  <si>
    <t>947-167-444-000</t>
  </si>
  <si>
    <t>11/23/1969</t>
  </si>
  <si>
    <t>708-176-219-000</t>
  </si>
  <si>
    <t>Bantay, Poblacion, Paracelis, Mt. Province</t>
  </si>
  <si>
    <t>03/15/1954</t>
  </si>
  <si>
    <t>Bado Dangwa, Tabuk City, Kalinga</t>
  </si>
  <si>
    <t>11/24/1954</t>
  </si>
  <si>
    <t>04/26/1999</t>
  </si>
  <si>
    <t>438-452-416-000</t>
  </si>
  <si>
    <t>613-656-288-000</t>
  </si>
  <si>
    <t>02/22/1967</t>
  </si>
  <si>
    <t>459-155-410-000</t>
  </si>
  <si>
    <t>09/16/1972</t>
  </si>
  <si>
    <t>459-155-599-000</t>
  </si>
  <si>
    <t>04/15/1952</t>
  </si>
  <si>
    <t>647-732-790-000</t>
  </si>
  <si>
    <t>07/25/1955</t>
  </si>
  <si>
    <t>09/25/1978</t>
  </si>
  <si>
    <t>07/16/1965</t>
  </si>
  <si>
    <t>393-021-063-000</t>
  </si>
  <si>
    <t>433-420-016-000</t>
  </si>
  <si>
    <t>12/28/1976</t>
  </si>
  <si>
    <t>928-181-972-000</t>
  </si>
  <si>
    <t>07/22/1986</t>
  </si>
  <si>
    <t>498-529-701-000</t>
  </si>
  <si>
    <t>471-706-625-000</t>
  </si>
  <si>
    <t>12/31/1994</t>
  </si>
  <si>
    <t>770-445-963-000</t>
  </si>
  <si>
    <t>439-424-953-000</t>
  </si>
  <si>
    <t>08/29/1962</t>
  </si>
  <si>
    <t>493-211-785-000</t>
  </si>
  <si>
    <t>06/24/2002</t>
  </si>
  <si>
    <t>384-125-384-000</t>
  </si>
  <si>
    <t>01/14/2000</t>
  </si>
  <si>
    <t>620-841-100-000</t>
  </si>
  <si>
    <t>Bulanao Centro, Tabuk City, Kalinga</t>
  </si>
  <si>
    <t>05/16/1965</t>
  </si>
  <si>
    <t>606-514-845-000</t>
  </si>
  <si>
    <t>127-912-039-000</t>
  </si>
  <si>
    <t>602-188-334-000</t>
  </si>
  <si>
    <t>659-185-342-000</t>
  </si>
  <si>
    <t>461-048-509-000</t>
  </si>
  <si>
    <t>736-099-305-000</t>
  </si>
  <si>
    <t>164-098-901-000</t>
  </si>
  <si>
    <t>495-833-608-000</t>
  </si>
  <si>
    <t>02/28/1982</t>
  </si>
  <si>
    <t>495-833-940-000</t>
  </si>
  <si>
    <t>Tilimong, Bunot, Paracelis, Mt. Province</t>
  </si>
  <si>
    <t>07/30/1981</t>
  </si>
  <si>
    <t>768-946-499-000</t>
  </si>
  <si>
    <t>05/17/1965</t>
  </si>
  <si>
    <t>04/13/1992</t>
  </si>
  <si>
    <t>719-132-970-000</t>
  </si>
  <si>
    <t>06/18/1960</t>
  </si>
  <si>
    <t>771-757-164-000</t>
  </si>
  <si>
    <t>Tangngag, Poblacion, Paracelis, Mt. Province</t>
  </si>
  <si>
    <t>02/26/1965</t>
  </si>
  <si>
    <t>173-574-472-000</t>
  </si>
  <si>
    <t>Purok 4, Calanan, Tabuk City, Kalinga</t>
  </si>
  <si>
    <t>11/17/1994</t>
  </si>
  <si>
    <t>341-712-087-000</t>
  </si>
  <si>
    <t>751-308-949-000</t>
  </si>
  <si>
    <t>03/20/1955</t>
  </si>
  <si>
    <t>402-264-226-000</t>
  </si>
  <si>
    <t>06/15/1952</t>
  </si>
  <si>
    <t>12/14/1971</t>
  </si>
  <si>
    <t>437-523-410-000</t>
  </si>
  <si>
    <t>949-155-437-000</t>
  </si>
  <si>
    <t>Magtoma, Pangol, Tanudan, Kalinga</t>
  </si>
  <si>
    <t>611-011-506-000</t>
  </si>
  <si>
    <t>09/18/1998</t>
  </si>
  <si>
    <t>771-075-619-000</t>
  </si>
  <si>
    <t>Allubaggan, Dupligan, Tanudan, Kalinga</t>
  </si>
  <si>
    <t>08/27/1987</t>
  </si>
  <si>
    <t>396-132-580-000</t>
  </si>
  <si>
    <t>474-114-661-000</t>
  </si>
  <si>
    <t>289-414-536-000</t>
  </si>
  <si>
    <t>739-604-319-000</t>
  </si>
  <si>
    <t>10/24/1984</t>
  </si>
  <si>
    <t>419-173-610-000</t>
  </si>
  <si>
    <t>11/25/1983</t>
  </si>
  <si>
    <t>417-173-610-000</t>
  </si>
  <si>
    <t>01/25/1997</t>
  </si>
  <si>
    <t>11/17/2002</t>
  </si>
  <si>
    <t>12/14/1983</t>
  </si>
  <si>
    <t>296-405-965-000</t>
  </si>
  <si>
    <t>04/13/1985</t>
  </si>
  <si>
    <t>640-375-340-000</t>
  </si>
  <si>
    <t>06/16/1945</t>
  </si>
  <si>
    <t>631-743-873-000</t>
  </si>
  <si>
    <t>08/14/1985</t>
  </si>
  <si>
    <t>08/18/2007</t>
  </si>
  <si>
    <t>11/22/1988</t>
  </si>
  <si>
    <t>664-275-411-000</t>
  </si>
  <si>
    <t>Purok 4, Baac St., Bulanao, Tabuk City, Kalinga</t>
  </si>
  <si>
    <t>09/24/1978</t>
  </si>
  <si>
    <t>936-365-591-000</t>
  </si>
  <si>
    <t>11/21/1994</t>
  </si>
  <si>
    <t>268-046-148-000</t>
  </si>
  <si>
    <t>446-197-930-000</t>
  </si>
  <si>
    <t>471-772-431-000</t>
  </si>
  <si>
    <t>Mencio St., Purok 2, Bulanao Norte, Tabuk City, Kalinga</t>
  </si>
  <si>
    <t>07/28/1989</t>
  </si>
  <si>
    <t>296-845-030-000</t>
  </si>
  <si>
    <t>Employees Village, Bulanao, tabuk City, Kalinga</t>
  </si>
  <si>
    <t>09/14/1978</t>
  </si>
  <si>
    <t>423-218-092-000</t>
  </si>
  <si>
    <t>323-375-739-000</t>
  </si>
  <si>
    <t>454-411-552-000</t>
  </si>
  <si>
    <t>07/17/1987</t>
  </si>
  <si>
    <t>601-509-964-000</t>
  </si>
  <si>
    <t>06/24/1962</t>
  </si>
  <si>
    <t>184-924-477-000</t>
  </si>
  <si>
    <t>05/18/2001</t>
  </si>
  <si>
    <t>641-862-648-000</t>
  </si>
  <si>
    <t>10/26/1968</t>
  </si>
  <si>
    <t>647-483-027-000</t>
  </si>
  <si>
    <t>9/26/1983</t>
  </si>
  <si>
    <t>775-869-223-000</t>
  </si>
  <si>
    <t>09/28/2022</t>
  </si>
  <si>
    <t>06/22/1965</t>
  </si>
  <si>
    <t>616-398-724-000</t>
  </si>
  <si>
    <t>12/29/1990</t>
  </si>
  <si>
    <t>242-099-948-000</t>
  </si>
  <si>
    <t>768-871-920-000</t>
  </si>
  <si>
    <t>Nansuso, Bacarri, Paracelis, Mt. Province</t>
  </si>
  <si>
    <t>371-498-093-000</t>
  </si>
  <si>
    <t>700-703-324-000</t>
  </si>
  <si>
    <t>03/20/1959</t>
  </si>
  <si>
    <t>174-574-976-000</t>
  </si>
  <si>
    <t>172-558-459-000</t>
  </si>
  <si>
    <t>11/13/1952</t>
  </si>
  <si>
    <t>947-180-284-000</t>
  </si>
  <si>
    <t>06/16/1954</t>
  </si>
  <si>
    <t>134-543-992-000</t>
  </si>
  <si>
    <t>136-543-302-000</t>
  </si>
  <si>
    <t>425-710-538-000</t>
  </si>
  <si>
    <t>07/20/2006</t>
  </si>
  <si>
    <t>11/30/2010</t>
  </si>
  <si>
    <t>09/27/2014</t>
  </si>
  <si>
    <t>Block 3, Purok Murmuray, Laya East, Tabuk City, Kalinga</t>
  </si>
  <si>
    <t>05/22/1994</t>
  </si>
  <si>
    <t>476-419-160-000</t>
  </si>
  <si>
    <t>Pacak, Agbannawag, Tabuk City, Kalinga</t>
  </si>
  <si>
    <t>02/29/1960</t>
  </si>
  <si>
    <t>655-059-753-000</t>
  </si>
  <si>
    <t>01/24/1959</t>
  </si>
  <si>
    <t>742-440-251-000</t>
  </si>
  <si>
    <t>397-029-322-000</t>
  </si>
  <si>
    <t>06/23/2020</t>
  </si>
  <si>
    <t>03/28/2012</t>
  </si>
  <si>
    <t>10/17/1986</t>
  </si>
  <si>
    <t>616-070-498-000</t>
  </si>
  <si>
    <t>706-350-621-000</t>
  </si>
  <si>
    <t>947-168-037-000</t>
  </si>
  <si>
    <t>701-517-396-000</t>
  </si>
  <si>
    <t>09/15/1960</t>
  </si>
  <si>
    <t>638-258-020-000</t>
  </si>
  <si>
    <t>769-867-700-000</t>
  </si>
  <si>
    <t>02/23/1963</t>
  </si>
  <si>
    <t>Calanan, Tabuk City, Kalinga</t>
  </si>
  <si>
    <t>09/28/1973</t>
  </si>
  <si>
    <t>634-343-455-000</t>
  </si>
  <si>
    <t>664-217-228-000</t>
  </si>
  <si>
    <t>07/14/1988</t>
  </si>
  <si>
    <t>607-928-807-000</t>
  </si>
  <si>
    <t>759-358-240-000</t>
  </si>
  <si>
    <t>10/21/2002</t>
  </si>
  <si>
    <t>12/16/1986</t>
  </si>
  <si>
    <t>655-321-003-000</t>
  </si>
  <si>
    <t>09/30/2016</t>
  </si>
  <si>
    <t>02/18/1984</t>
  </si>
  <si>
    <t>647-628-911-000</t>
  </si>
  <si>
    <t>05/17/1975</t>
  </si>
  <si>
    <t>647-590-790-000</t>
  </si>
  <si>
    <t>Paradi, Buringal, Mt. Province</t>
  </si>
  <si>
    <t>01/23/2023</t>
  </si>
  <si>
    <t>04/23/1983</t>
  </si>
  <si>
    <t>07/16/1969</t>
  </si>
  <si>
    <t>426-828-954-000</t>
  </si>
  <si>
    <t>03/24/1977</t>
  </si>
  <si>
    <t>644-785-828-000</t>
  </si>
  <si>
    <t>236-505-176-000</t>
  </si>
  <si>
    <t>06/20/1955</t>
  </si>
  <si>
    <t>662-272-154-000</t>
  </si>
  <si>
    <t>02/13/2002</t>
  </si>
  <si>
    <t>664-901-815-000</t>
  </si>
  <si>
    <t>Purok Talna, Dilag, Tabuk City, Kalinga</t>
  </si>
  <si>
    <t>01/18/1990</t>
  </si>
  <si>
    <t>10/19/1990</t>
  </si>
  <si>
    <t>11/20/1986</t>
  </si>
  <si>
    <t>383-282-216-000</t>
  </si>
  <si>
    <t>616-719-951-000</t>
  </si>
  <si>
    <t>756-447-179-000</t>
  </si>
  <si>
    <t>07/31/1992</t>
  </si>
  <si>
    <t>647-621-148-000</t>
  </si>
  <si>
    <t>11/19/1992</t>
  </si>
  <si>
    <t>647-437-121-000</t>
  </si>
  <si>
    <t>641-944-539-000</t>
  </si>
  <si>
    <t>09/15/1985</t>
  </si>
  <si>
    <t>638-065-493-000</t>
  </si>
  <si>
    <t>01/30/1988</t>
  </si>
  <si>
    <t>11/27/1998</t>
  </si>
  <si>
    <t>01/28/1971</t>
  </si>
  <si>
    <t>397-399-150-000</t>
  </si>
  <si>
    <t>765-654-350-000</t>
  </si>
  <si>
    <t>11/29/1951</t>
  </si>
  <si>
    <t>638-158-815-000</t>
  </si>
  <si>
    <t>09/13/1996</t>
  </si>
  <si>
    <t>769-798-175-000</t>
  </si>
  <si>
    <t>767-355-362-000</t>
  </si>
  <si>
    <t>647-398-003-000</t>
  </si>
  <si>
    <t>03/30/1991</t>
  </si>
  <si>
    <t>740-634-120-000</t>
  </si>
  <si>
    <t>06/19/1969</t>
  </si>
  <si>
    <t>613-632-703-000</t>
  </si>
  <si>
    <t>05/20/1999</t>
  </si>
  <si>
    <t>613-633-230-000</t>
  </si>
  <si>
    <t>173-230-566-000</t>
  </si>
  <si>
    <t>08/16/2000</t>
  </si>
  <si>
    <t>638-204-822-000</t>
  </si>
  <si>
    <t>03/24/1985</t>
  </si>
  <si>
    <t>437-828-651-000</t>
  </si>
  <si>
    <t>Magabbangon, Dupligan, Tanudan, Kalinga</t>
  </si>
  <si>
    <t>09/14/2000</t>
  </si>
  <si>
    <t>765-904-369-000</t>
  </si>
  <si>
    <t>11/22/1976</t>
  </si>
  <si>
    <t>931-487-129-000</t>
  </si>
  <si>
    <t>01/16/1990</t>
  </si>
  <si>
    <t>648-209-954-000</t>
  </si>
  <si>
    <t>06/14/1972</t>
  </si>
  <si>
    <t>607-496-527-000</t>
  </si>
  <si>
    <t>07/20/1969</t>
  </si>
  <si>
    <t>346-166-219-000</t>
  </si>
  <si>
    <t>02/19/2011</t>
  </si>
  <si>
    <t>01/21/2014</t>
  </si>
  <si>
    <t>09/21/2019</t>
  </si>
  <si>
    <t>Lay-asan, Tanudan, Kalinga</t>
  </si>
  <si>
    <t>01/17/2007</t>
  </si>
  <si>
    <t>10/18/2013</t>
  </si>
  <si>
    <t>643-123-556-000</t>
  </si>
  <si>
    <t>04/28/1967</t>
  </si>
  <si>
    <t>03/25/1945</t>
  </si>
  <si>
    <t>731-821-158-000</t>
  </si>
  <si>
    <t>03/28/1964</t>
  </si>
  <si>
    <t>10/25/1948</t>
  </si>
  <si>
    <t>769-853-677-000</t>
  </si>
  <si>
    <t>718-936-085-000</t>
  </si>
  <si>
    <t>739-176-973-000</t>
  </si>
  <si>
    <t>11/15/1974</t>
  </si>
  <si>
    <t>746-395-934-000</t>
  </si>
  <si>
    <t>06/29/1995</t>
  </si>
  <si>
    <t>754-963-643-000</t>
  </si>
  <si>
    <t>707-905-098-000</t>
  </si>
  <si>
    <t>04/18/2000</t>
  </si>
  <si>
    <t>637-940-436-000</t>
  </si>
  <si>
    <t>642-777-005-000</t>
  </si>
  <si>
    <t>636-609-822-000</t>
  </si>
  <si>
    <t>03/20/1970</t>
  </si>
  <si>
    <t>04/20/1977</t>
  </si>
  <si>
    <t>616-987-143-000</t>
  </si>
  <si>
    <t>03/13/1994</t>
  </si>
  <si>
    <t>647-304-399-000</t>
  </si>
  <si>
    <t>03/27/1998</t>
  </si>
  <si>
    <t>778-830-256-000</t>
  </si>
  <si>
    <t>466-614-009-000</t>
  </si>
  <si>
    <t>01/20/1970</t>
  </si>
  <si>
    <t>718-935-774-000</t>
  </si>
  <si>
    <t>04/24/2007</t>
  </si>
  <si>
    <t>02/16/2010</t>
  </si>
  <si>
    <t>12/22/1943</t>
  </si>
  <si>
    <t>Purok 10, Laya West, Tabuk City, Kalinga</t>
  </si>
  <si>
    <t>07/24/1955</t>
  </si>
  <si>
    <t>12/26/1978</t>
  </si>
  <si>
    <t>395-569-118-000</t>
  </si>
  <si>
    <t>648-291-988-000</t>
  </si>
  <si>
    <t>06/14/1965</t>
  </si>
  <si>
    <t>635-014-295-000</t>
  </si>
  <si>
    <t>296-100-183-000</t>
  </si>
  <si>
    <t>635-012-454-000</t>
  </si>
  <si>
    <t>04/21/1994</t>
  </si>
  <si>
    <t>05/28/1975</t>
  </si>
  <si>
    <t>11/14/1988</t>
  </si>
  <si>
    <t>495-823-743-000</t>
  </si>
  <si>
    <t>04/16/1993</t>
  </si>
  <si>
    <t>744-540-977-000</t>
  </si>
  <si>
    <t>07/24/1997</t>
  </si>
  <si>
    <t>751-974-377-000</t>
  </si>
  <si>
    <t>06/26/1994</t>
  </si>
  <si>
    <t>09/17/1996</t>
  </si>
  <si>
    <t>292-992-961-000</t>
  </si>
  <si>
    <t>626-016-555-000</t>
  </si>
  <si>
    <t>2/20/1965</t>
  </si>
  <si>
    <t>456-112-122-000</t>
  </si>
  <si>
    <t>647-176-669-000</t>
  </si>
  <si>
    <t>931-491-376-000</t>
  </si>
  <si>
    <t>647-281-494-000</t>
  </si>
  <si>
    <t>06/18/1992</t>
  </si>
  <si>
    <t>779-369-908-000</t>
  </si>
  <si>
    <t>03/30/2014</t>
  </si>
  <si>
    <t>06/15/2019</t>
  </si>
  <si>
    <t>08/14/1950</t>
  </si>
  <si>
    <t>09/19/1982</t>
  </si>
  <si>
    <t>647-589-681-000</t>
  </si>
  <si>
    <t>12/31/2002</t>
  </si>
  <si>
    <t>647-236-378-000</t>
  </si>
  <si>
    <t>11/13/1994</t>
  </si>
  <si>
    <t>603-482-364-000</t>
  </si>
  <si>
    <t>10/31/2023</t>
  </si>
  <si>
    <t>11/15/1942</t>
  </si>
  <si>
    <t>04/19/1943</t>
  </si>
  <si>
    <t>11/21/2008</t>
  </si>
  <si>
    <t>01/23/2024</t>
  </si>
  <si>
    <t>08/23/2009</t>
  </si>
  <si>
    <t>11/27/1997</t>
  </si>
  <si>
    <t>395-671-247-000</t>
  </si>
  <si>
    <t>03/13/2024</t>
  </si>
  <si>
    <t>604-220-545-000</t>
  </si>
  <si>
    <t>06/20/1974</t>
  </si>
  <si>
    <t>396-332-643-000</t>
  </si>
  <si>
    <t>02/23/1988</t>
  </si>
  <si>
    <t>647-522-847-000</t>
  </si>
  <si>
    <t>06/22/1970</t>
  </si>
  <si>
    <t>644-664-297-000</t>
  </si>
  <si>
    <t>04/16/2009</t>
  </si>
  <si>
    <t>08/17/1956</t>
  </si>
  <si>
    <t>719-701-017-000</t>
  </si>
  <si>
    <t>Silao St., Purok 2, Bulanao Norte, Tabuk City, Kalinga</t>
  </si>
  <si>
    <t>486-383-692-000</t>
  </si>
  <si>
    <t>06/16/1999</t>
  </si>
  <si>
    <t>623-959-386-000</t>
  </si>
  <si>
    <t>718-946-672-000</t>
  </si>
  <si>
    <t>484-842-200-000</t>
  </si>
  <si>
    <t>705-864-140-000</t>
  </si>
  <si>
    <t>947-169-908-000</t>
  </si>
  <si>
    <t>Bayat, Dilag, Tabuk City, Kalinga</t>
  </si>
  <si>
    <t>458-036-729-000</t>
  </si>
  <si>
    <t>05/15/1943</t>
  </si>
  <si>
    <t>642-522-606-000</t>
  </si>
  <si>
    <t>08/15/1969</t>
  </si>
  <si>
    <t>482-289-575-000</t>
  </si>
  <si>
    <t>05/14/2024</t>
  </si>
  <si>
    <t>05/31/1997</t>
  </si>
  <si>
    <t>711-558-409-000</t>
  </si>
  <si>
    <t>05/16/2024</t>
  </si>
  <si>
    <t>07/29/1969</t>
  </si>
  <si>
    <t>290-300-766-000</t>
  </si>
  <si>
    <t>05/17/2024</t>
  </si>
  <si>
    <t>08/27/1996</t>
  </si>
  <si>
    <t>729-185-577-000</t>
  </si>
  <si>
    <t>05/20/2024</t>
  </si>
  <si>
    <t>11/24/1987</t>
  </si>
  <si>
    <t>397-029-410-000</t>
  </si>
  <si>
    <t>647-591-451-000</t>
  </si>
  <si>
    <t>05/27/2024</t>
  </si>
  <si>
    <t>05/22/2024</t>
  </si>
  <si>
    <t>01/13/1937</t>
  </si>
  <si>
    <t>616-101-100-000</t>
  </si>
  <si>
    <t>10/15/2016</t>
  </si>
  <si>
    <t>Casigayan, Bulo, Tabuk City, Kalinga</t>
  </si>
  <si>
    <t>02/15/1953</t>
  </si>
  <si>
    <t>736-777-822-000</t>
  </si>
  <si>
    <t>730-059-773-000</t>
  </si>
  <si>
    <t>611-589-337-000</t>
  </si>
  <si>
    <t>905-475-207-000</t>
  </si>
  <si>
    <t>641-865-504-000</t>
  </si>
  <si>
    <t>Dagawe, Poblacion, Paracelis, Mt. Province</t>
  </si>
  <si>
    <t>933-778-672-000</t>
  </si>
  <si>
    <t>04/24/1961</t>
  </si>
  <si>
    <t>166-277-137-000</t>
  </si>
  <si>
    <t>01/30/1985</t>
  </si>
  <si>
    <t>626-149-865-000</t>
  </si>
  <si>
    <t>06/13/2024</t>
  </si>
  <si>
    <t>646-791-678-000</t>
  </si>
  <si>
    <t>06/14/2024</t>
  </si>
  <si>
    <t>02/15/1952</t>
  </si>
  <si>
    <t>601-508-818-000</t>
  </si>
  <si>
    <t>06/18/2024</t>
  </si>
  <si>
    <t>06/27/2024</t>
  </si>
  <si>
    <t>647-748-561-000</t>
  </si>
  <si>
    <t>09/30/1992</t>
  </si>
  <si>
    <t>648-862-587-000</t>
  </si>
  <si>
    <t>601-001-977-000</t>
  </si>
  <si>
    <t>07/26/1979</t>
  </si>
  <si>
    <t>397-445-936-000</t>
  </si>
  <si>
    <t>02/21/1981</t>
  </si>
  <si>
    <t>611-246-813-000</t>
  </si>
  <si>
    <t>482-288-043-000</t>
  </si>
  <si>
    <t>07/16/2024</t>
  </si>
  <si>
    <t>11/14/1987</t>
  </si>
  <si>
    <t>401-788-014-000</t>
  </si>
  <si>
    <t>776-714-805-000</t>
  </si>
  <si>
    <t>Kinawayanan, Magabbangon, Cudal, Tabuk City, Kalinga</t>
  </si>
  <si>
    <t>04/26/1991</t>
  </si>
  <si>
    <t>Cabaruan, Tabuk City, Kalinga</t>
  </si>
  <si>
    <t>07/17/2024</t>
  </si>
  <si>
    <t>708-145-893-000</t>
  </si>
  <si>
    <t>07/23/2024</t>
  </si>
  <si>
    <t>03/30/1998</t>
  </si>
  <si>
    <t>651-343-592-000</t>
  </si>
  <si>
    <t>07/24/2024</t>
  </si>
  <si>
    <t>07/18/2009</t>
  </si>
  <si>
    <t>08/24/2011</t>
  </si>
  <si>
    <t>07/26/2024</t>
  </si>
  <si>
    <t>620-782-353-000</t>
  </si>
  <si>
    <t>07/29/2024</t>
  </si>
  <si>
    <t>05/13/1966</t>
  </si>
  <si>
    <t>07/30/2024</t>
  </si>
  <si>
    <t>08/14/2002</t>
  </si>
  <si>
    <t>651-137-933-000</t>
  </si>
  <si>
    <t>10/19/1992</t>
  </si>
  <si>
    <t>758-172-879-000</t>
  </si>
  <si>
    <t>600-651-689-000</t>
  </si>
  <si>
    <t>12/25/1986</t>
  </si>
  <si>
    <t>779-063-423-000</t>
  </si>
  <si>
    <t>03/28/1986</t>
  </si>
  <si>
    <t>437-418-326-000</t>
  </si>
  <si>
    <t>04/24/1949</t>
  </si>
  <si>
    <t>10/22/1979</t>
  </si>
  <si>
    <t>492-641-978-000</t>
  </si>
  <si>
    <t>Provincial Road, Purok Datu, Bulanao, Tabuk City, Kalinga</t>
  </si>
  <si>
    <t>08/19/2024</t>
  </si>
  <si>
    <t>08/28/1964</t>
  </si>
  <si>
    <t>127-913-640-000</t>
  </si>
  <si>
    <t>Purok 6, Greenhills Village, Bulanao, Tabuk City, Kalinga</t>
  </si>
  <si>
    <t>08/27/2024</t>
  </si>
  <si>
    <t>489-935-978-000</t>
  </si>
  <si>
    <t>08/30/2024</t>
  </si>
  <si>
    <t>07/26/1985</t>
  </si>
  <si>
    <t>651-958-630-000</t>
  </si>
  <si>
    <t>12/18/1975</t>
  </si>
  <si>
    <t>406-835-584-000</t>
  </si>
  <si>
    <t>624-003-557-000</t>
  </si>
  <si>
    <t>03/31/1971</t>
  </si>
  <si>
    <t>648-011-311-000</t>
  </si>
  <si>
    <t>496-783-258-000</t>
  </si>
  <si>
    <t>658-679-377-000</t>
  </si>
  <si>
    <t>732-207-734-000</t>
  </si>
  <si>
    <t>09/18/2024</t>
  </si>
  <si>
    <t>05/26/1990</t>
  </si>
  <si>
    <t>711-058-637-000</t>
  </si>
  <si>
    <t>09/23/2024</t>
  </si>
  <si>
    <t>10/24/1979</t>
  </si>
  <si>
    <t>497-214-240-000</t>
  </si>
  <si>
    <t>08/21/1985</t>
  </si>
  <si>
    <t>396-890-713-000</t>
  </si>
  <si>
    <t>09/30/2024</t>
  </si>
  <si>
    <t>11/19/1991</t>
  </si>
  <si>
    <t>449-654-807-000</t>
  </si>
  <si>
    <t>07/25/1962</t>
  </si>
  <si>
    <t>660-177-726-000</t>
  </si>
  <si>
    <t>480-321-849-000</t>
  </si>
  <si>
    <t>09/19/1989</t>
  </si>
  <si>
    <t>425-444-694-000</t>
  </si>
  <si>
    <t>606-064-007-000</t>
  </si>
  <si>
    <t>525-170-930-000</t>
  </si>
  <si>
    <t>02/21/1982</t>
  </si>
  <si>
    <t>256-865-587-000</t>
  </si>
  <si>
    <t>01/31/1965</t>
  </si>
  <si>
    <t>708-145-358-000</t>
  </si>
  <si>
    <t>917-009-239-000</t>
  </si>
  <si>
    <t>654-354-711-000</t>
  </si>
  <si>
    <t>05/25/1958</t>
  </si>
  <si>
    <t>606-945-372-000</t>
  </si>
  <si>
    <t>06/21/1959</t>
  </si>
  <si>
    <t>126-864-260-000</t>
  </si>
  <si>
    <t>602-858-927-000</t>
  </si>
  <si>
    <t>07/25/1971</t>
  </si>
  <si>
    <t>10/17/2024</t>
  </si>
  <si>
    <t>767-737-270-000</t>
  </si>
  <si>
    <t>10/18/2024</t>
  </si>
  <si>
    <t>10/31/2024</t>
  </si>
  <si>
    <t>08/24/1995</t>
  </si>
  <si>
    <t>656-306-296-000</t>
  </si>
  <si>
    <t>07/16/1996</t>
  </si>
  <si>
    <t>736-293-566-000</t>
  </si>
  <si>
    <t>11/15/2024</t>
  </si>
  <si>
    <t>11/16/1982</t>
  </si>
  <si>
    <t>459-221-843-000</t>
  </si>
  <si>
    <t>909-457-825-000</t>
  </si>
  <si>
    <t>12/25/1981</t>
  </si>
  <si>
    <t>713-435-209-000</t>
  </si>
  <si>
    <t>11/18/2024</t>
  </si>
  <si>
    <t>08/18/2002</t>
  </si>
  <si>
    <t>11/21/2024</t>
  </si>
  <si>
    <t>931-520-276-000</t>
  </si>
  <si>
    <t>11/25/2024</t>
  </si>
  <si>
    <t>328-149-198-000</t>
  </si>
  <si>
    <t>617-776-992-000</t>
  </si>
  <si>
    <t>05/22/1997</t>
  </si>
  <si>
    <t>05/24/1977</t>
  </si>
  <si>
    <t>12/23/2003</t>
  </si>
  <si>
    <t>647-239-153-000</t>
  </si>
  <si>
    <t>03/15/2000</t>
  </si>
  <si>
    <t>11/20/1995</t>
  </si>
  <si>
    <t>03/23/1983</t>
  </si>
  <si>
    <t>458-674-347-000</t>
  </si>
  <si>
    <t>11/20/1992</t>
  </si>
  <si>
    <t>01/16/2006</t>
  </si>
  <si>
    <t>707-424-165-000</t>
  </si>
  <si>
    <t>12/17/2024</t>
  </si>
  <si>
    <t>05/22/1992</t>
  </si>
  <si>
    <t>02/16/2024</t>
  </si>
  <si>
    <t>12/21/2024</t>
  </si>
  <si>
    <t>02/16/1971</t>
  </si>
  <si>
    <t>424-664-063-000</t>
  </si>
  <si>
    <t>11/15/1983</t>
  </si>
  <si>
    <t>653-381-166-000</t>
  </si>
  <si>
    <t>12/26/2024</t>
  </si>
  <si>
    <t>01/30/1993</t>
  </si>
  <si>
    <t>710-929-428-000</t>
  </si>
  <si>
    <t>Purok Linak, Laya East, Tabuk City, Kalinga</t>
  </si>
  <si>
    <t>12/27/2024</t>
  </si>
  <si>
    <t>405-674-324-000</t>
  </si>
  <si>
    <t>448-408-049-000</t>
  </si>
  <si>
    <t>01/15/1961</t>
  </si>
  <si>
    <t>665-424-944-000</t>
  </si>
  <si>
    <t>473-060-373-000</t>
  </si>
  <si>
    <t>07/14/1958</t>
  </si>
  <si>
    <t>665-067-112-000</t>
  </si>
  <si>
    <t>01/13/2025</t>
  </si>
  <si>
    <t>456-332-957-000</t>
  </si>
  <si>
    <t>613-112-714-000</t>
  </si>
  <si>
    <t>01/14/2025</t>
  </si>
  <si>
    <t>666-244-052-000</t>
  </si>
  <si>
    <t>01/21/2025</t>
  </si>
  <si>
    <t>393-022-538-000</t>
  </si>
  <si>
    <t>02/24/2025</t>
  </si>
  <si>
    <t>02/25/2025</t>
  </si>
  <si>
    <t>02/26/2025</t>
  </si>
  <si>
    <t>12/30/2016</t>
  </si>
  <si>
    <t>10/31/2018</t>
  </si>
  <si>
    <t>01/31/2025</t>
  </si>
  <si>
    <t>01/31/2024</t>
  </si>
  <si>
    <t>01/26/2024</t>
  </si>
  <si>
    <t>01/25/2025</t>
  </si>
  <si>
    <t>12/31/2016</t>
  </si>
  <si>
    <t>10/27/2016</t>
  </si>
  <si>
    <t>12/31/2017</t>
  </si>
  <si>
    <t>09/27/2016</t>
  </si>
  <si>
    <t>12/30/2017</t>
  </si>
  <si>
    <t>02/17/2016</t>
  </si>
  <si>
    <t>11/14/2016</t>
  </si>
  <si>
    <t>01/17/2017</t>
  </si>
  <si>
    <t>04/26/2017</t>
  </si>
  <si>
    <t>05/19/2017</t>
  </si>
  <si>
    <t>03/13/2017</t>
  </si>
  <si>
    <t>10/20/2017</t>
  </si>
  <si>
    <t>12/18/2017</t>
  </si>
  <si>
    <t>12/27/2017</t>
  </si>
  <si>
    <t>01/24/2018</t>
  </si>
  <si>
    <t>01/25/2018</t>
  </si>
  <si>
    <t>02/21/2018</t>
  </si>
  <si>
    <t>02/23/2018</t>
  </si>
  <si>
    <t>05/22/2018</t>
  </si>
  <si>
    <t>08/23/2018</t>
  </si>
  <si>
    <t>09/17/2018</t>
  </si>
  <si>
    <t>10/17/2018</t>
  </si>
  <si>
    <t>10/22/2018</t>
  </si>
  <si>
    <t>11/22/2018</t>
  </si>
  <si>
    <t>11/27/2018</t>
  </si>
  <si>
    <t>11/26/2018</t>
  </si>
  <si>
    <t>01/15/2019</t>
  </si>
  <si>
    <t>02/19/2019</t>
  </si>
  <si>
    <t>03/20/2019</t>
  </si>
  <si>
    <t>03/28/2019</t>
  </si>
  <si>
    <t>05/14/2019</t>
  </si>
  <si>
    <t>05/23/2019</t>
  </si>
  <si>
    <t>05/24/2019</t>
  </si>
  <si>
    <t>11/21/2019</t>
  </si>
  <si>
    <t>12/27/2019</t>
  </si>
  <si>
    <t>01/13/2020</t>
  </si>
  <si>
    <t>01/16/2020</t>
  </si>
  <si>
    <t>04/24/2020</t>
  </si>
  <si>
    <t>04/27/2020</t>
  </si>
  <si>
    <t>05/27/2020</t>
  </si>
  <si>
    <t>06/16/2020</t>
  </si>
  <si>
    <t>06/22/2020</t>
  </si>
  <si>
    <t>07/17/2020</t>
  </si>
  <si>
    <t>09/21/2020</t>
  </si>
  <si>
    <t>09/28/2020</t>
  </si>
  <si>
    <t>10/16/2020</t>
  </si>
  <si>
    <t>10/23/2020</t>
  </si>
  <si>
    <t>11/16/2020</t>
  </si>
  <si>
    <t>12/14/2020</t>
  </si>
  <si>
    <t>12/29/2020</t>
  </si>
  <si>
    <t>01/13/2021</t>
  </si>
  <si>
    <t>01/15/2021</t>
  </si>
  <si>
    <t>01/22/2021</t>
  </si>
  <si>
    <t>02/24/2021</t>
  </si>
  <si>
    <t>03/29/2021</t>
  </si>
  <si>
    <t>04/26/2021</t>
  </si>
  <si>
    <t>05/18/2021</t>
  </si>
  <si>
    <t>05/21/2021</t>
  </si>
  <si>
    <t>03/30/2021</t>
  </si>
  <si>
    <t>06/16/2021</t>
  </si>
  <si>
    <t>06/18/2021</t>
  </si>
  <si>
    <t>06/30/2021</t>
  </si>
  <si>
    <t>08/13/2021</t>
  </si>
  <si>
    <t>10/30/2024</t>
  </si>
  <si>
    <t>04/15/2024</t>
  </si>
  <si>
    <t>03/18/2024</t>
  </si>
  <si>
    <t>12/19/2024</t>
  </si>
  <si>
    <t>04/16/2024</t>
  </si>
  <si>
    <t>01/14/2022</t>
  </si>
  <si>
    <t>10/25/2021</t>
  </si>
  <si>
    <t>11/23/2020</t>
  </si>
  <si>
    <t>11/23/2017</t>
  </si>
  <si>
    <t>01/23/2025</t>
  </si>
  <si>
    <t>02/22/2025</t>
  </si>
  <si>
    <t>02/27/2025</t>
  </si>
  <si>
    <t>12/30/2021</t>
  </si>
  <si>
    <t>11/21/2023</t>
  </si>
  <si>
    <t>12/27/2023</t>
  </si>
  <si>
    <t>05/29/2024</t>
  </si>
  <si>
    <t>Abayon, Arlene M.</t>
  </si>
  <si>
    <t>SHARE CAPITAL</t>
  </si>
  <si>
    <t>Abon, Marilou</t>
  </si>
  <si>
    <t>Adong, Angelita B.</t>
  </si>
  <si>
    <t>Agsunod, Florida T.</t>
  </si>
  <si>
    <t>Alacquio, Inoviquez E.</t>
  </si>
  <si>
    <t>Alamo, Robelyn A.</t>
  </si>
  <si>
    <t>Alipio, Roy G.</t>
  </si>
  <si>
    <t>Allawi, Luz B.</t>
  </si>
  <si>
    <t>Amayag, Corazon</t>
  </si>
  <si>
    <t>Awos, Angelita A.</t>
  </si>
  <si>
    <t>Andres, Elene L.</t>
  </si>
  <si>
    <t xml:space="preserve">Andres, Lolita </t>
  </si>
  <si>
    <t>Andres, Roberto Jr.</t>
  </si>
  <si>
    <t>Angin, Angelito</t>
  </si>
  <si>
    <t>Angin, Benigno</t>
  </si>
  <si>
    <t>Angin, Marian Coney D.</t>
  </si>
  <si>
    <t>Anog, Samuel M.</t>
  </si>
  <si>
    <t>Apaling, Tirso G.</t>
  </si>
  <si>
    <t>Babate, Bladamire G.</t>
  </si>
  <si>
    <t>Babate, Henry Jr. G.</t>
  </si>
  <si>
    <t>Babate, Roma Amor</t>
  </si>
  <si>
    <t>Bagwan, Claudia G.</t>
  </si>
  <si>
    <t>Bagwan, Mateo</t>
  </si>
  <si>
    <t>Balawas, Antonia</t>
  </si>
  <si>
    <t>Balawas, Elnora</t>
  </si>
  <si>
    <t>Balawas, Leopoldo</t>
  </si>
  <si>
    <t>Balintag, Anicia T.</t>
  </si>
  <si>
    <t>Balwang, Freddie</t>
  </si>
  <si>
    <t>Balwang, Marites</t>
  </si>
  <si>
    <t>Bangibang, Dina V.</t>
  </si>
  <si>
    <t>Bangibang, Eddie</t>
  </si>
  <si>
    <t>Bangibang, Eliza D.</t>
  </si>
  <si>
    <t>Bangibang, Jason D.</t>
  </si>
  <si>
    <t>Bangibang, Jeanibian A.</t>
  </si>
  <si>
    <t>Bangibang, Josephine L.</t>
  </si>
  <si>
    <t>Bangibang, Juliet T.</t>
  </si>
  <si>
    <t>Bangibang, Leah Ann B.</t>
  </si>
  <si>
    <t>Bangibang, Rey T.</t>
  </si>
  <si>
    <t>Bangibang, Rose D.</t>
  </si>
  <si>
    <t>03-043</t>
  </si>
  <si>
    <t>Bariwan, Jennilyn B.</t>
  </si>
  <si>
    <t>07-044</t>
  </si>
  <si>
    <t>Bassan, Joel</t>
  </si>
  <si>
    <t>Bassan, Johndel</t>
  </si>
  <si>
    <t>Bawit, Arseno B.</t>
  </si>
  <si>
    <t>Bawit, Fely L.</t>
  </si>
  <si>
    <t>Bawit, Ferdinand B.</t>
  </si>
  <si>
    <t>Edduba Fervie E.</t>
  </si>
  <si>
    <t>Bawit, Jake B.</t>
  </si>
  <si>
    <t>Bawit, Jovita E.</t>
  </si>
  <si>
    <t>Bawit, Ranier Glenn B.</t>
  </si>
  <si>
    <t>Bawit, Shirley B.</t>
  </si>
  <si>
    <t>Bayangan, Diana Rose</t>
  </si>
  <si>
    <t>Bayongan, Johnny B.</t>
  </si>
  <si>
    <t>Billate, Benedict C.</t>
  </si>
  <si>
    <t>Billate, Marla E.</t>
  </si>
  <si>
    <t>Binuloc, Emilia</t>
  </si>
  <si>
    <t>Binoloc, Irene</t>
  </si>
  <si>
    <t>Binuloc, Vilma O.</t>
  </si>
  <si>
    <t>Bulawit, Florinda W.</t>
  </si>
  <si>
    <t>Bulwayan, Caroline B.</t>
  </si>
  <si>
    <t>Bunagan, Rogelio</t>
  </si>
  <si>
    <t>Caddawen, Florida B.</t>
  </si>
  <si>
    <t>Cafayan, Cornelio Sr. B.</t>
  </si>
  <si>
    <t>Cafayan, Edison P.</t>
  </si>
  <si>
    <t>Cafayan, Rosalyn A.</t>
  </si>
  <si>
    <t>Cafayan, Teresa P.</t>
  </si>
  <si>
    <t>Calumnag, Joemar Ray G.</t>
  </si>
  <si>
    <t>Calumnag, Mariceas</t>
  </si>
  <si>
    <t>99-073</t>
  </si>
  <si>
    <t>Calunnag, Santos Jr.</t>
  </si>
  <si>
    <t>Calunggay, Calpito M.</t>
  </si>
  <si>
    <t>Calunggay, Elsie Grace B.</t>
  </si>
  <si>
    <t>Calunnag, Jesus G.</t>
  </si>
  <si>
    <t>Calunnag, Jhun C.</t>
  </si>
  <si>
    <t>Calunnag, June G.</t>
  </si>
  <si>
    <t>Calunnag, Ma. Nenita</t>
  </si>
  <si>
    <t>Calunnag, Marvin</t>
  </si>
  <si>
    <t>Calunnag, Mengielyn G.</t>
  </si>
  <si>
    <t>Calunnag, Nolie G.</t>
  </si>
  <si>
    <t>99-083</t>
  </si>
  <si>
    <t>Calunnag, Penita S.</t>
  </si>
  <si>
    <t>99-084</t>
  </si>
  <si>
    <t>Calunnag, Roland G.</t>
  </si>
  <si>
    <t>Cammayo, Marcelina T.</t>
  </si>
  <si>
    <t>Cecilio, Alfredo D.  Jr</t>
  </si>
  <si>
    <t>Cecilio, Carlito M. Jr.</t>
  </si>
  <si>
    <t>Cecilio, Cathyrine</t>
  </si>
  <si>
    <t>Cecilio, Josephine B.</t>
  </si>
  <si>
    <t>00-090</t>
  </si>
  <si>
    <t>Cecilio, Juliet B.</t>
  </si>
  <si>
    <t>Cecilio, Marcelina D.</t>
  </si>
  <si>
    <t>00-092</t>
  </si>
  <si>
    <t>Cecilio, Remedios B.</t>
  </si>
  <si>
    <t>Cecilio, Susan</t>
  </si>
  <si>
    <t>Codiam, Daisy Ann D.</t>
  </si>
  <si>
    <t>Codiam, Roberto</t>
  </si>
  <si>
    <t>Codiam, Teofilo B.</t>
  </si>
  <si>
    <t>Corpuz, Edwin</t>
  </si>
  <si>
    <t>Corpuz, Lilia B.</t>
  </si>
  <si>
    <t>Dagwasi, Rogelio Jr.</t>
  </si>
  <si>
    <t>Dakiwag, Alix</t>
  </si>
  <si>
    <t>Dalayday, Romelia</t>
  </si>
  <si>
    <t>Dangatag, Jodylyn</t>
  </si>
  <si>
    <t>Dangatag, Romeo</t>
  </si>
  <si>
    <t>Dao-wan, Danilo</t>
  </si>
  <si>
    <t>Daquigan,  Alexander</t>
  </si>
  <si>
    <t>Dawaten, Simeon</t>
  </si>
  <si>
    <t>Dimmog, Juanita</t>
  </si>
  <si>
    <t>Dimmog, Leonida</t>
  </si>
  <si>
    <t>Dimmog, Wilson</t>
  </si>
  <si>
    <t>Diwe-an, Clarita T.</t>
  </si>
  <si>
    <t>Domingo, Jeferson</t>
  </si>
  <si>
    <t>99-0113</t>
  </si>
  <si>
    <t>Dulay, Alfredo M.</t>
  </si>
  <si>
    <t>Dulay, Dominga B.</t>
  </si>
  <si>
    <t>Dumalan, Alfred B.</t>
  </si>
  <si>
    <t>Dumalan, Elizabeth G.</t>
  </si>
  <si>
    <t>Dumalan, Geoffrey</t>
  </si>
  <si>
    <t>Dumawing, Cornelio G.</t>
  </si>
  <si>
    <t>Dumayag, Carlos</t>
  </si>
  <si>
    <t>Jamarolin, Mira T.</t>
  </si>
  <si>
    <t>Eyawon, Nora</t>
  </si>
  <si>
    <t>Fallorina, Emily M.</t>
  </si>
  <si>
    <t>Gabit, Celestino</t>
  </si>
  <si>
    <t>Gabit, Irish</t>
  </si>
  <si>
    <t>Gacoscos, Lany B.</t>
  </si>
  <si>
    <t>Gaddawon, Julieta V.</t>
  </si>
  <si>
    <t>Gaddawon, Rolly</t>
  </si>
  <si>
    <t>Gaddawon, Rosalinda S.</t>
  </si>
  <si>
    <t>Galleto, Carlos</t>
  </si>
  <si>
    <t>Gannisi, Hazem</t>
  </si>
  <si>
    <t>Gannisi, Gegelyn</t>
  </si>
  <si>
    <t>Garma, Agustina Melinda</t>
  </si>
  <si>
    <t>Gollingoy, Alejandro</t>
  </si>
  <si>
    <t>Goyao, Ocampo</t>
  </si>
  <si>
    <t>Goyao, Paulita</t>
  </si>
  <si>
    <t>Guinanas, Nelson</t>
  </si>
  <si>
    <t>Jamarolin, Brian</t>
  </si>
  <si>
    <t>Jarra, Editha A.</t>
  </si>
  <si>
    <t>Kinao, Marlon</t>
  </si>
  <si>
    <t>Laigo, Angelita</t>
  </si>
  <si>
    <t>Laigo, Daniel L.</t>
  </si>
  <si>
    <t>Laigo, Joey</t>
  </si>
  <si>
    <t>Latugat, Elenita D.</t>
  </si>
  <si>
    <t>Lazaro, Danny</t>
  </si>
  <si>
    <t>Lazo, Annielyn B.</t>
  </si>
  <si>
    <t>Lazo, Maria Leonora B.</t>
  </si>
  <si>
    <t>Lazo, Rosa B.</t>
  </si>
  <si>
    <t>Lazo, Shalee Mar</t>
  </si>
  <si>
    <t>Legaspi, Natividad</t>
  </si>
  <si>
    <t>Leguis, Jaybon R.</t>
  </si>
  <si>
    <t>Leguis, Jenalyn</t>
  </si>
  <si>
    <t>Limangan, Carlito</t>
  </si>
  <si>
    <t>Lingbawan, Vicky</t>
  </si>
  <si>
    <t>Litorco, Adornado</t>
  </si>
  <si>
    <t>Lomas-I, Avegel Grace</t>
  </si>
  <si>
    <t>Lumawig, Lilia</t>
  </si>
  <si>
    <t>Lumawig, May D.</t>
  </si>
  <si>
    <t>Mabiasan, Nelia</t>
  </si>
  <si>
    <t>Magaway, Beda B.</t>
  </si>
  <si>
    <t>Magaway, Veronica A.</t>
  </si>
  <si>
    <t>Maiyao, Anastacia</t>
  </si>
  <si>
    <t>Mamawag, Lolita</t>
  </si>
  <si>
    <t>Mamawag, Zenaida</t>
  </si>
  <si>
    <t>Marzan, Consolacion</t>
  </si>
  <si>
    <t>Marzan, Nancy</t>
  </si>
  <si>
    <t>Marzan, Leopoldo</t>
  </si>
  <si>
    <t>Marzan, Romulo</t>
  </si>
  <si>
    <t>Marzan, Sheryl</t>
  </si>
  <si>
    <t>Mendoza, Jun</t>
  </si>
  <si>
    <t>Merin, Salvacion M.</t>
  </si>
  <si>
    <t>Morales, Magdalena</t>
  </si>
  <si>
    <t>Ondoy, Manuela A.</t>
  </si>
  <si>
    <t>Ondoy, Susan</t>
  </si>
  <si>
    <t>Owek, Cecilia B.</t>
  </si>
  <si>
    <t>Paga, Arthur</t>
  </si>
  <si>
    <t>Paga, Fermin Jr.</t>
  </si>
  <si>
    <t>Paga, Juliet M.</t>
  </si>
  <si>
    <t>Paga, Mariano</t>
  </si>
  <si>
    <t>Paga, Natalia B.</t>
  </si>
  <si>
    <t>Paga, Regielyn M.</t>
  </si>
  <si>
    <t>Pagaduan, Gemalyn</t>
  </si>
  <si>
    <t>Pagaduan, Maydeth</t>
  </si>
  <si>
    <t>Palason, Jemuel</t>
  </si>
  <si>
    <t>Palason, Rosemarie T.</t>
  </si>
  <si>
    <t>Pasat, Nora C.</t>
  </si>
  <si>
    <t>Pasat, Orlando</t>
  </si>
  <si>
    <t>Perez, Judyrick C.</t>
  </si>
  <si>
    <t>01-0193</t>
  </si>
  <si>
    <t>Perez, Rizford</t>
  </si>
  <si>
    <t>Ponce, Amelyn A.</t>
  </si>
  <si>
    <t>99-0195</t>
  </si>
  <si>
    <t>Purisima, Armando</t>
  </si>
  <si>
    <t>99-0196</t>
  </si>
  <si>
    <t>Purisima, Elvira</t>
  </si>
  <si>
    <t>Purisima, Frenie</t>
  </si>
  <si>
    <t>Purisima, Shirley</t>
  </si>
  <si>
    <t>Sabelo, Lilia E.</t>
  </si>
  <si>
    <t>99-0200</t>
  </si>
  <si>
    <t>Salibad, Juliana C.</t>
  </si>
  <si>
    <t>99-0201</t>
  </si>
  <si>
    <t>Salibad, Lito Sr.</t>
  </si>
  <si>
    <t>Soliven, Melba</t>
  </si>
  <si>
    <t>Soliven, Max</t>
  </si>
  <si>
    <t>Soriano, John</t>
  </si>
  <si>
    <t>Soriano, Perlita</t>
  </si>
  <si>
    <t>Taguimacon, Regina T.</t>
  </si>
  <si>
    <t>Taluyan, Jenelyn</t>
  </si>
  <si>
    <t>99-0209</t>
  </si>
  <si>
    <t>Taluyan, Margarita B.</t>
  </si>
  <si>
    <t>Taluyan, Richard B.</t>
  </si>
  <si>
    <t>Taluyan, Rodiny B.</t>
  </si>
  <si>
    <t>Tayawa, Estrella</t>
  </si>
  <si>
    <t>Tayawa, Melanie b.</t>
  </si>
  <si>
    <t>Tinenan, Loreto</t>
  </si>
  <si>
    <t>Tismo, Danilie C.</t>
  </si>
  <si>
    <t>Tismo, Sierra Lorena C.</t>
  </si>
  <si>
    <t>Tope, Yolanda</t>
  </si>
  <si>
    <t>Tucak, Joaquin Jr. K</t>
  </si>
  <si>
    <t>Tucak, Tito K.</t>
  </si>
  <si>
    <t>Valdez, Romeo A.</t>
  </si>
  <si>
    <t>Valeza, Reynaldo</t>
  </si>
  <si>
    <t>Valle, Aguilar</t>
  </si>
  <si>
    <t>Vicente, Martinez</t>
  </si>
  <si>
    <t>Visaya, Gregorio</t>
  </si>
  <si>
    <t>Visaya, Lilia</t>
  </si>
  <si>
    <t>Wingnga, Adonis</t>
  </si>
  <si>
    <t>Comia-as, Benjamine</t>
  </si>
  <si>
    <t>Angin, Alan G.</t>
  </si>
  <si>
    <t>Gurengad, Annie Hope</t>
  </si>
  <si>
    <t>Buminsay, JR</t>
  </si>
  <si>
    <t>Manlesi, Francisco</t>
  </si>
  <si>
    <t>Balawas, Atanacio</t>
  </si>
  <si>
    <t>Tomaldong, Rebecca</t>
  </si>
  <si>
    <t>Lagaban, Jordan</t>
  </si>
  <si>
    <t>Limangan, Esis</t>
  </si>
  <si>
    <t>Depagon, Gina</t>
  </si>
  <si>
    <t>Diway, Suzette</t>
  </si>
  <si>
    <t>Cecilio, Analyn</t>
  </si>
  <si>
    <t>Marzan, Sharon Cafayan</t>
  </si>
  <si>
    <t>Mamawag, Relie B.</t>
  </si>
  <si>
    <t>Mangay-ayam, MaryJane</t>
  </si>
  <si>
    <t>Diwayan, Alfredo Sr.</t>
  </si>
  <si>
    <t>Salibad, Anabel</t>
  </si>
  <si>
    <t>Bangibang, Ronald B.</t>
  </si>
  <si>
    <t>Caguimbal, Nelson</t>
  </si>
  <si>
    <t>Goyao, Grachel Ann</t>
  </si>
  <si>
    <t>Magaway, Rose</t>
  </si>
  <si>
    <t>Magaway, Adelio</t>
  </si>
  <si>
    <t>Guinolong, Victoria</t>
  </si>
  <si>
    <t>Caguimbal, Conchita</t>
  </si>
  <si>
    <t>Gadwang, Jun L.</t>
  </si>
  <si>
    <t>Guinanas, Joel</t>
  </si>
  <si>
    <t>Pasat, Buslig/ Gregorio</t>
  </si>
  <si>
    <t>Gonayon, Vilma B.</t>
  </si>
  <si>
    <t>Mendoza, Merlita</t>
  </si>
  <si>
    <t>Kinao, Rowena</t>
  </si>
  <si>
    <t>Mangay-ayam, Jeremy</t>
  </si>
  <si>
    <t>Maglanoc, Remando</t>
  </si>
  <si>
    <t>Panganiban, Rema</t>
  </si>
  <si>
    <t>Bangibang, Ford</t>
  </si>
  <si>
    <t>Ordoña, Precious</t>
  </si>
  <si>
    <t>Codiam, Luis</t>
  </si>
  <si>
    <t>Codiam, Maribel</t>
  </si>
  <si>
    <t>Dug-A, Genevieve</t>
  </si>
  <si>
    <t>Bangibang, Adorafe M.</t>
  </si>
  <si>
    <t>Verbo, Janice c.</t>
  </si>
  <si>
    <t>Peralta, Romeo</t>
  </si>
  <si>
    <t>Cammagay, Rose</t>
  </si>
  <si>
    <t>Dulay, Irene</t>
  </si>
  <si>
    <t>Morales, Willy Sr.</t>
  </si>
  <si>
    <t>Cortez, Erlinda</t>
  </si>
  <si>
    <t>Angin, Jeferson</t>
  </si>
  <si>
    <t>Asingal, Edmund</t>
  </si>
  <si>
    <t>Aggasid, Emily</t>
  </si>
  <si>
    <t>Dagwasi, Estela G.</t>
  </si>
  <si>
    <t>Magaway, Simeon (sinon)</t>
  </si>
  <si>
    <t>Dibalde, Rolando M.</t>
  </si>
  <si>
    <t>Marzan, Rodolfo</t>
  </si>
  <si>
    <t>Tinenan, Jerry</t>
  </si>
  <si>
    <t xml:space="preserve">Tabbagon, Lydia </t>
  </si>
  <si>
    <t>Talata, Jose Mari</t>
  </si>
  <si>
    <t>Cafayan, Jonel A.</t>
  </si>
  <si>
    <t>Eugenio, Delia E.</t>
  </si>
  <si>
    <t>Gagucas, Diana C.</t>
  </si>
  <si>
    <t>Bartolome, Lucia</t>
  </si>
  <si>
    <t>Rentura, Sim Jr.</t>
  </si>
  <si>
    <t>Calsiyao, Sherbourne</t>
  </si>
  <si>
    <t>Gumabao, Jericho B.</t>
  </si>
  <si>
    <t>Picat, Nena B.</t>
  </si>
  <si>
    <t>Ismael, Joel Andres</t>
  </si>
  <si>
    <t>Codiam, Margarita</t>
  </si>
  <si>
    <t>Agsunod, Rosalina E.</t>
  </si>
  <si>
    <t>Legaspi, Bonifacio</t>
  </si>
  <si>
    <t>Fallorina, Nikka</t>
  </si>
  <si>
    <t>Cimafranca, Emy B.</t>
  </si>
  <si>
    <t>Marzan, Marieta A.</t>
  </si>
  <si>
    <t>Bangibang, Rodolfo Jr.</t>
  </si>
  <si>
    <t>Ariz, Efren</t>
  </si>
  <si>
    <t>Bambalan, Elvie L.</t>
  </si>
  <si>
    <t>Fernandez, Suraida</t>
  </si>
  <si>
    <t>Vicente, Ruben</t>
  </si>
  <si>
    <t>Pamilagas, Richard</t>
  </si>
  <si>
    <t>Baculi, Reymar S.</t>
  </si>
  <si>
    <t>Baculi, Romeo B.</t>
  </si>
  <si>
    <t>Dulay, Jingle</t>
  </si>
  <si>
    <t>Pascual, Andie Gregorio</t>
  </si>
  <si>
    <t>Lugtu, Leticia N.</t>
  </si>
  <si>
    <t>Galinggan, Vilma P.</t>
  </si>
  <si>
    <t>Bal-o, Dick G.</t>
  </si>
  <si>
    <t>Cagwayan, Dexter A.</t>
  </si>
  <si>
    <t>Tucak, Maribel B.</t>
  </si>
  <si>
    <t>Amiyan, Manel B.</t>
  </si>
  <si>
    <t>Visaya, Brent</t>
  </si>
  <si>
    <t>Agub, Ely B.</t>
  </si>
  <si>
    <t>Igo, Nida W.</t>
  </si>
  <si>
    <t>Igo, Ronald B.</t>
  </si>
  <si>
    <t>Bangibang, Gen Mark</t>
  </si>
  <si>
    <t>Masiglat, Melody B.</t>
  </si>
  <si>
    <t>Gurengad, Monalyn K.</t>
  </si>
  <si>
    <t>Quezon, Mary Joy L.</t>
  </si>
  <si>
    <t>Salibad, Arthur b.</t>
  </si>
  <si>
    <t>Bitanga, Angelita Dulay</t>
  </si>
  <si>
    <t>Taluyan, Jessie B.</t>
  </si>
  <si>
    <t>Dimmog, Fernando D.</t>
  </si>
  <si>
    <t>Fallorina, Florie Ann B.</t>
  </si>
  <si>
    <t>Eugenio, Francisco C.</t>
  </si>
  <si>
    <t>Mamawag, luciano Jr.</t>
  </si>
  <si>
    <t>Alaman, Jerome L. Sr.</t>
  </si>
  <si>
    <t>Ceynas, Anita D.</t>
  </si>
  <si>
    <t>Balinsat, Janette P.</t>
  </si>
  <si>
    <t>Daquigan, Elma B.</t>
  </si>
  <si>
    <t>Ducayag, Nacar</t>
  </si>
  <si>
    <t>Debalde, Caridad K.</t>
  </si>
  <si>
    <t>Marzan, Evangeline I.</t>
  </si>
  <si>
    <t>Ongat, Jimmy T.</t>
  </si>
  <si>
    <t>Gulayan, Dino</t>
  </si>
  <si>
    <t>Paga, Merlinda G</t>
  </si>
  <si>
    <t>Gurengad, Robert</t>
  </si>
  <si>
    <t>Purisima, Jenelyn</t>
  </si>
  <si>
    <t>Gussawel, Bonifacio</t>
  </si>
  <si>
    <t>Bunggay, Remelita l.</t>
  </si>
  <si>
    <t>Baniaga, Jhonel O.</t>
  </si>
  <si>
    <t>Angin, Magdalena G.</t>
  </si>
  <si>
    <t>Alamo, Prisco G.</t>
  </si>
  <si>
    <t>Bagwan, Venus</t>
  </si>
  <si>
    <t>Cecilio, Christian</t>
  </si>
  <si>
    <t>Baquiran, Adonis Bhon M.</t>
  </si>
  <si>
    <t>Andaya, Nortemia I.</t>
  </si>
  <si>
    <t>Marzan, Lolita Gonzales</t>
  </si>
  <si>
    <t>Andaya, Benito Briones</t>
  </si>
  <si>
    <t>Comia-as, Helen L.</t>
  </si>
  <si>
    <t>Buyogan, Rodel Rago</t>
  </si>
  <si>
    <t xml:space="preserve">Latawan, Grace </t>
  </si>
  <si>
    <t>Gonayon, Shulamite B.</t>
  </si>
  <si>
    <t>Basitao, Jay-R</t>
  </si>
  <si>
    <t>Bayubay, Monica</t>
  </si>
  <si>
    <t>Lumawig, Myra T.</t>
  </si>
  <si>
    <t>Agno, Fejamae Diawan</t>
  </si>
  <si>
    <t>Ismael, Marcelina Eyawon</t>
  </si>
  <si>
    <t>Magaway, Angelica A.</t>
  </si>
  <si>
    <t>Baquiran, Mark Twane M.</t>
  </si>
  <si>
    <t>Awos, Richelle</t>
  </si>
  <si>
    <t>Awos, Ma. Cecilia</t>
  </si>
  <si>
    <t>Mabiasan, Jerohm</t>
  </si>
  <si>
    <t>Carlos, Myra Fernadez</t>
  </si>
  <si>
    <t>Samatra, Jean Peril</t>
  </si>
  <si>
    <t>Banno-oy, Jhonas</t>
  </si>
  <si>
    <t>Acgao, Lolita Lagasi</t>
  </si>
  <si>
    <t>Acgao, Segundina Allawi</t>
  </si>
  <si>
    <t>Nonog, Imelda Accad</t>
  </si>
  <si>
    <t>Calsiyao, David</t>
  </si>
  <si>
    <t>Diwe-an, Jolen Asurin</t>
  </si>
  <si>
    <t>Vidal, Jocelyn L.</t>
  </si>
  <si>
    <t>Dibalde, Corazon</t>
  </si>
  <si>
    <t>Calunnag, Aike M</t>
  </si>
  <si>
    <t>Calunnag, Allan M</t>
  </si>
  <si>
    <t>Azurin, Jensene W.</t>
  </si>
  <si>
    <t>Caddawen, Quintin Jr.B.</t>
  </si>
  <si>
    <t>Purisima, Jane Eugenio</t>
  </si>
  <si>
    <t>Gunnawa, Digna</t>
  </si>
  <si>
    <t>Picat, Rosita</t>
  </si>
  <si>
    <t>Buminsay, Lito Magaway</t>
  </si>
  <si>
    <t>Anog, Grace O.</t>
  </si>
  <si>
    <t>Andres, Rogelio M.</t>
  </si>
  <si>
    <t>Dingayan, Teresita</t>
  </si>
  <si>
    <t>Onal, Rodelin B.</t>
  </si>
  <si>
    <t>Cecilio, Jason D.</t>
  </si>
  <si>
    <t>Calsiyao, Sheryl G.</t>
  </si>
  <si>
    <t>Limangan, Wilson Bassan</t>
  </si>
  <si>
    <t>Buminsay, Jomar Bassan</t>
  </si>
  <si>
    <t>Alipda, Ryan Lugto</t>
  </si>
  <si>
    <t>Ceynas, Alvin d.</t>
  </si>
  <si>
    <t>Salicob, Jonathan M.</t>
  </si>
  <si>
    <t>Dao-as, Bernard glenn A.</t>
  </si>
  <si>
    <t>Abon, Efren Kimmayong</t>
  </si>
  <si>
    <t>Agub, Fernando Linggayo</t>
  </si>
  <si>
    <t>Gaddawon, Rolando Jr.</t>
  </si>
  <si>
    <t>Baquiran, Mirasol B.</t>
  </si>
  <si>
    <t xml:space="preserve">Boguen, Joshua </t>
  </si>
  <si>
    <t>Dumadac, Venancio B.</t>
  </si>
  <si>
    <t>Paga, Marife M.</t>
  </si>
  <si>
    <t>Magaway, Arvin A.</t>
  </si>
  <si>
    <t>Awos, Domingo l.</t>
  </si>
  <si>
    <t>Ramos, Mario Lopez</t>
  </si>
  <si>
    <t>Merin, Mark Maiyao</t>
  </si>
  <si>
    <t>Gadduang, Jessa L.</t>
  </si>
  <si>
    <t>Gadduang, Dennis M.</t>
  </si>
  <si>
    <t>Manalay, Laila Alaman</t>
  </si>
  <si>
    <t>Opal, Magdalena</t>
  </si>
  <si>
    <t>Bucog, Irene Gabit</t>
  </si>
  <si>
    <t>Manlesi, Freda A.</t>
  </si>
  <si>
    <t>Manlesi, Felizaldo B.</t>
  </si>
  <si>
    <t>Bucog, Lorenzo Presoris</t>
  </si>
  <si>
    <t>Palas, Juliet Wingnga</t>
  </si>
  <si>
    <t>Alaman, Jun-Jun L.</t>
  </si>
  <si>
    <t>Alaman, Frances Aveline</t>
  </si>
  <si>
    <t>Buminsay, Jemar Bassan</t>
  </si>
  <si>
    <t>Palos, Susana Lazo</t>
  </si>
  <si>
    <t>Erese, Edna Palos</t>
  </si>
  <si>
    <t>Delos Santos, Renel B</t>
  </si>
  <si>
    <t>Salibad, Barry Calunnag</t>
  </si>
  <si>
    <t>Ondoy, Basilio B.</t>
  </si>
  <si>
    <t>Salibad, Eric Calunnag</t>
  </si>
  <si>
    <t>Angin, Janice B.</t>
  </si>
  <si>
    <t>Gumbi, Leonard Sibayan</t>
  </si>
  <si>
    <t>Buminsay, Marcelo C.</t>
  </si>
  <si>
    <t>Bansig, Robert Dinanas</t>
  </si>
  <si>
    <t>Marzan, Conrado B.</t>
  </si>
  <si>
    <t>Luquingan, Amorcelita B.</t>
  </si>
  <si>
    <t>Wacdagan, Flordelina B.</t>
  </si>
  <si>
    <t>Viernes, Celina Gawan</t>
  </si>
  <si>
    <t xml:space="preserve">Goyao, Larry Besad </t>
  </si>
  <si>
    <t>Viernes, John Kenneth</t>
  </si>
  <si>
    <t>Pancil, Michelle B.</t>
  </si>
  <si>
    <t>Balila, Rogelio Laureta</t>
  </si>
  <si>
    <t>Picat, Amie Gardo</t>
  </si>
  <si>
    <t>Sagasag, Violeta B.</t>
  </si>
  <si>
    <t>Dacio, Julius</t>
  </si>
  <si>
    <t>Bilagot, Flordjen Mae Bolona</t>
  </si>
  <si>
    <t>Bangiyan, Marlon Sanchez</t>
  </si>
  <si>
    <t>Salibad, Aira C.</t>
  </si>
  <si>
    <t>Bula-ay, Lardizabal Benito</t>
  </si>
  <si>
    <t>Manalay, Mauricio G.</t>
  </si>
  <si>
    <t>Licudine, Mabel Tupao-e</t>
  </si>
  <si>
    <t>Gallema, Genoveva Awos</t>
  </si>
  <si>
    <t>Dimmog, Fernando Jr.</t>
  </si>
  <si>
    <t>Garcia, Editha</t>
  </si>
  <si>
    <t>Limangan, Ernie Bassan</t>
  </si>
  <si>
    <t>Limangan, Larry Bassan</t>
  </si>
  <si>
    <t>Bariwan, Jerome B.</t>
  </si>
  <si>
    <t>Gumabao, Christina B.</t>
  </si>
  <si>
    <t>Gadwang, Gina D.</t>
  </si>
  <si>
    <t>Guzman, Ricardo B.</t>
  </si>
  <si>
    <t>Codiam, Rene Ventura</t>
  </si>
  <si>
    <t>Salinas, Samina G.</t>
  </si>
  <si>
    <t>Lopez, Mary G.</t>
  </si>
  <si>
    <t>Magaway, Garry</t>
  </si>
  <si>
    <t>Buminsay, Marlon L.</t>
  </si>
  <si>
    <t>Licudine, Brigette L.</t>
  </si>
  <si>
    <t>Gallamoy, Arsenio</t>
  </si>
  <si>
    <t>Gurengad, Julie C.</t>
  </si>
  <si>
    <t>Folig, Ferdinand Bakuyag</t>
  </si>
  <si>
    <t>Sibayan, Albert Gumilab</t>
  </si>
  <si>
    <t>Bariwan, Jaquiline Gassingga</t>
  </si>
  <si>
    <t xml:space="preserve">Dumalan, Fredyliz Jhoy </t>
  </si>
  <si>
    <t>Alaman, Lauro, Espirito</t>
  </si>
  <si>
    <t>Bangibang, Mark Osalla</t>
  </si>
  <si>
    <t>Andres, Valentino T.</t>
  </si>
  <si>
    <t>Marzan, Rosemarie B.</t>
  </si>
  <si>
    <t>Gaduang, Amparo M.</t>
  </si>
  <si>
    <t>Linggayo, Lory B,</t>
  </si>
  <si>
    <t>Gadduang, Florendo L.</t>
  </si>
  <si>
    <t>Sayya-an, Norma Marzan</t>
  </si>
  <si>
    <t>Pailano, Fredison L.</t>
  </si>
  <si>
    <t>Pailano, Robelyn M.</t>
  </si>
  <si>
    <t>Balonggay, Ezra Cayabo</t>
  </si>
  <si>
    <t>Amada, Julie- Ann B.</t>
  </si>
  <si>
    <t>Olosan, Joy Palas</t>
  </si>
  <si>
    <t>Opal, Ceasar D.</t>
  </si>
  <si>
    <t>Gullingoy, Donald Onal</t>
  </si>
  <si>
    <t>Gullingoy, Jonalyn Malasi</t>
  </si>
  <si>
    <t>Goyao, Sharyl</t>
  </si>
  <si>
    <t>Gallamoy, Rogelio S.</t>
  </si>
  <si>
    <t>Manalay, Merlyn G.</t>
  </si>
  <si>
    <t>Apayao, Julian Jr. A.</t>
  </si>
  <si>
    <t>Balonggay, Ma.Elena Cayabo</t>
  </si>
  <si>
    <t>Onal, Danny Bucayo</t>
  </si>
  <si>
    <t>Naniong, Rowena Dionicio</t>
  </si>
  <si>
    <t>Limbawan, Digna Awos</t>
  </si>
  <si>
    <t>Sividal, Arlene Marzan</t>
  </si>
  <si>
    <t>Apayao, Florida</t>
  </si>
  <si>
    <t>Balingwa, Alfred</t>
  </si>
  <si>
    <t>Dumadac, Nancy</t>
  </si>
  <si>
    <t>Ganongan, Maricel D.</t>
  </si>
  <si>
    <t>Rosete, Joseph</t>
  </si>
  <si>
    <t>Viloria, Sheny B.</t>
  </si>
  <si>
    <t>Purisima, Fe N.</t>
  </si>
  <si>
    <t>Palazon, Ligaya P.</t>
  </si>
  <si>
    <t>Baniaga, Jona Gayaman</t>
  </si>
  <si>
    <t>Baniaga, Benjie Guiyab</t>
  </si>
  <si>
    <t>Dulay, Ranier Van Garcia</t>
  </si>
  <si>
    <t>Andagui, Jocelyn C.</t>
  </si>
  <si>
    <t>Licawa, Joan Eyawon</t>
  </si>
  <si>
    <t>Rodrigues, Rosalina Balcanao</t>
  </si>
  <si>
    <t>Baluga, Albert Jacinto</t>
  </si>
  <si>
    <t>Manadao, Fredalyn B.</t>
  </si>
  <si>
    <t>Wanson, Amelia Gawan</t>
  </si>
  <si>
    <t>Verbo, Jonel Garo</t>
  </si>
  <si>
    <t>Bulanguit, Martin Jr. Paga</t>
  </si>
  <si>
    <t>Gaano, Judy Ann L.</t>
  </si>
  <si>
    <t>Berong, Richel Q.</t>
  </si>
  <si>
    <t>Magno, Alpha G.</t>
  </si>
  <si>
    <t>Valeza, Reawhen</t>
  </si>
  <si>
    <t xml:space="preserve">Gadduang, Floreto </t>
  </si>
  <si>
    <t>Bangilan, Ingoy T.</t>
  </si>
  <si>
    <t>Dumalan, Meriam T.</t>
  </si>
  <si>
    <t>Magaway, Rex B.</t>
  </si>
  <si>
    <t>Cadatal, Jeoffrey Daodaoen</t>
  </si>
  <si>
    <t>Manalay, Raquel Baniwat</t>
  </si>
  <si>
    <t>Pasamic, Frans Lee</t>
  </si>
  <si>
    <t>Buyogan, Roger</t>
  </si>
  <si>
    <t>Awos, Francis Angsub</t>
  </si>
  <si>
    <t>Marzan, Sharon D.</t>
  </si>
  <si>
    <t>Ambatali, Divina M.</t>
  </si>
  <si>
    <t>Tucak, Julius</t>
  </si>
  <si>
    <t>Puddao, Luben</t>
  </si>
  <si>
    <t>Bagwan, Donald D.</t>
  </si>
  <si>
    <t>Tope, Jinky B.</t>
  </si>
  <si>
    <t>Calunnag, Susima</t>
  </si>
  <si>
    <t>Cadatal, Mark Anthony</t>
  </si>
  <si>
    <t>Gunnawa, Emelda</t>
  </si>
  <si>
    <t>Lumawig, Romnick</t>
  </si>
  <si>
    <t>Diway, Danilo</t>
  </si>
  <si>
    <t>Dumirag, Alfredo L.</t>
  </si>
  <si>
    <t>Espiritu, Francisco</t>
  </si>
  <si>
    <t>Gimotea, Lily Jean</t>
  </si>
  <si>
    <t>Paga, Feliza</t>
  </si>
  <si>
    <t>Amayag, Denver</t>
  </si>
  <si>
    <t>Balawan, Marlyn B.</t>
  </si>
  <si>
    <t>Resma, Marjorie</t>
  </si>
  <si>
    <t>Guinolong, Victor R.</t>
  </si>
  <si>
    <t>Dacio, Kristal</t>
  </si>
  <si>
    <t>Tay-og, Rosalina</t>
  </si>
  <si>
    <t>Acgao, Nora L.</t>
  </si>
  <si>
    <t>Gaddawan, Jane</t>
  </si>
  <si>
    <t>Basitao, Fernado D.</t>
  </si>
  <si>
    <t>Magayam, Grace Shiela</t>
  </si>
  <si>
    <t>Panabang, Ferdinand</t>
  </si>
  <si>
    <t>Anog, Rubento Winston</t>
  </si>
  <si>
    <t>Angngad, Kate Olai</t>
  </si>
  <si>
    <t>Angngad, Patrick Vince</t>
  </si>
  <si>
    <t>Matias, Myra Floresca Quinto</t>
  </si>
  <si>
    <t>Evangelista, Jacquilou M.</t>
  </si>
  <si>
    <t>Angngad, Patricio Jr.</t>
  </si>
  <si>
    <t>Mangay-ayam, Marilou D.</t>
  </si>
  <si>
    <t>Mangay-ayam, Jaime Jr.</t>
  </si>
  <si>
    <t>Geron, Rodrigo B.</t>
  </si>
  <si>
    <t>Abalos, Erwin T.</t>
  </si>
  <si>
    <t>Amiyan, Carol</t>
  </si>
  <si>
    <t>Viloria, Denver</t>
  </si>
  <si>
    <t>Sibayan, Loida B.</t>
  </si>
  <si>
    <t>Gubia-on, Rushel Anne</t>
  </si>
  <si>
    <t>Taluyan, Lovelarine</t>
  </si>
  <si>
    <t>Awos, Marilyn e.</t>
  </si>
  <si>
    <t>Awos, Isabel L.</t>
  </si>
  <si>
    <t>Bangngay, Randy c.</t>
  </si>
  <si>
    <t>Bangibang, James Jr.</t>
  </si>
  <si>
    <t>Bangibang, James II</t>
  </si>
  <si>
    <t>Bangsaliw, Mirasol</t>
  </si>
  <si>
    <t>Bayubay, Corpuz</t>
  </si>
  <si>
    <t>Buyogan, Mary A.</t>
  </si>
  <si>
    <t>Salvador, Vheneer Jay</t>
  </si>
  <si>
    <t>Linggayo, Daisy Lyn</t>
  </si>
  <si>
    <t>Banza, Marietha</t>
  </si>
  <si>
    <t>Wacdagan, Laizzie Faith</t>
  </si>
  <si>
    <t>Nacino, Ronald V.</t>
  </si>
  <si>
    <t>Jandoc, Evangeline</t>
  </si>
  <si>
    <t>Purisima, Mary Rose</t>
  </si>
  <si>
    <t>Purisima, Liza E.</t>
  </si>
  <si>
    <t>Buyogan, Rosalyn R.</t>
  </si>
  <si>
    <t>Onal, Tricialin</t>
  </si>
  <si>
    <t>Buison, Marilyn</t>
  </si>
  <si>
    <t>Bagwan, Adelina D.</t>
  </si>
  <si>
    <t>Linggayo, Djerine B.</t>
  </si>
  <si>
    <t>Linggayo, Roy P.</t>
  </si>
  <si>
    <t>Siagan, Florencio L.</t>
  </si>
  <si>
    <t>Giwagiw, Jerry ann</t>
  </si>
  <si>
    <t>Andres, Remedios</t>
  </si>
  <si>
    <t>Anog, Candida</t>
  </si>
  <si>
    <t>Anog, Elisio C.</t>
  </si>
  <si>
    <t>Alaman, Marjorie</t>
  </si>
  <si>
    <t>Alaman, Aurelio</t>
  </si>
  <si>
    <t>Acgao, Catherine</t>
  </si>
  <si>
    <t>Busway, Gweendolyn</t>
  </si>
  <si>
    <t>Diwe-an, Jordan</t>
  </si>
  <si>
    <t>Salibad, Lito jr.</t>
  </si>
  <si>
    <t>Taluyan, Joys K.</t>
  </si>
  <si>
    <t>Dulay, Jonie</t>
  </si>
  <si>
    <t>Montimolin, Marlon</t>
  </si>
  <si>
    <t>Sawadan, Freddie</t>
  </si>
  <si>
    <t>Bumokit, Odessa</t>
  </si>
  <si>
    <t>Lopez, Carmelita</t>
  </si>
  <si>
    <t>Santos, Kim Lawrence</t>
  </si>
  <si>
    <t>Sawadan, Helen</t>
  </si>
  <si>
    <t>Anog, Hariet G.</t>
  </si>
  <si>
    <t>Anog, Samson</t>
  </si>
  <si>
    <t>Angin, Jhan</t>
  </si>
  <si>
    <t>Taluyan, Ceasar</t>
  </si>
  <si>
    <t>Palason, Rosario</t>
  </si>
  <si>
    <t>Calunnag, Christian</t>
  </si>
  <si>
    <t>Bambalan, Sharon</t>
  </si>
  <si>
    <t>Lopez, Jemard M.</t>
  </si>
  <si>
    <t>Dumirag, Zenaida</t>
  </si>
  <si>
    <t>Olosan, Sianen A.</t>
  </si>
  <si>
    <t>Palas, Sixto Sr.</t>
  </si>
  <si>
    <t>Dumalan, Maria Rosa</t>
  </si>
  <si>
    <t>Baluga, Faustino</t>
  </si>
  <si>
    <t>Batoy, Pio Jr.</t>
  </si>
  <si>
    <t>Galinggan, Edwin</t>
  </si>
  <si>
    <t>Olosan, Herbert</t>
  </si>
  <si>
    <t>Balintag, Rexter</t>
  </si>
  <si>
    <t>Baguingan, Domingo</t>
  </si>
  <si>
    <t>Bangibang, Segundo</t>
  </si>
  <si>
    <t>Baniwat, Betty</t>
  </si>
  <si>
    <t>Cariaga, Jomar</t>
  </si>
  <si>
    <t>Bangibang, Adela</t>
  </si>
  <si>
    <t>Sibayan, Pacita</t>
  </si>
  <si>
    <t>Balintag, Rene D.</t>
  </si>
  <si>
    <t>Dumalan, Eduardo</t>
  </si>
  <si>
    <t>Domini, Ma. Corazon</t>
  </si>
  <si>
    <t>Domini, Freddie</t>
  </si>
  <si>
    <t>Dumilam, Roldan</t>
  </si>
  <si>
    <t>Luis, Janice B.</t>
  </si>
  <si>
    <t>Bassan, Janette</t>
  </si>
  <si>
    <t>Paga, Ian Dale</t>
  </si>
  <si>
    <t>Banno-oy, John</t>
  </si>
  <si>
    <t>Picat, Josie</t>
  </si>
  <si>
    <t>Martin, Marbino</t>
  </si>
  <si>
    <t>Bangibang, Efren</t>
  </si>
  <si>
    <t>Bulawit, Stephen</t>
  </si>
  <si>
    <t>Palangdao, Carmelita</t>
  </si>
  <si>
    <t>Centeno, Arsenia</t>
  </si>
  <si>
    <t>Diwe-an, Eva</t>
  </si>
  <si>
    <t>Gurengad, Ernesto B.</t>
  </si>
  <si>
    <t>Kidatan, Maureen D.</t>
  </si>
  <si>
    <t>Tumaldong, Rammy</t>
  </si>
  <si>
    <t>Gusimat, Benigno</t>
  </si>
  <si>
    <t>Parpados, Myrna</t>
  </si>
  <si>
    <t>Cecilio, Rufa-an</t>
  </si>
  <si>
    <t>Marzan, Geraldine</t>
  </si>
  <si>
    <t>Salibad, Shallie Mhar</t>
  </si>
  <si>
    <t>Picat, Noemi</t>
  </si>
  <si>
    <t>Dawaten, Josefa</t>
  </si>
  <si>
    <t>Picat, Roperto Jr.</t>
  </si>
  <si>
    <t>Picat, Arlene</t>
  </si>
  <si>
    <t>Adong, Mave Rick</t>
  </si>
  <si>
    <t>Corpuz, Dylan</t>
  </si>
  <si>
    <t>Dawaten, keno Dave</t>
  </si>
  <si>
    <t>Picat, Renaldo</t>
  </si>
  <si>
    <t>Hiquilan, Romeo</t>
  </si>
  <si>
    <t>Bawit, Jonathan</t>
  </si>
  <si>
    <t>Ayangdo, Verginia</t>
  </si>
  <si>
    <t>Picat, Aiza May</t>
  </si>
  <si>
    <t>Limbayao, Felina</t>
  </si>
  <si>
    <t>Limbayao, Gilmar</t>
  </si>
  <si>
    <t>Limbayao, Danny</t>
  </si>
  <si>
    <t>Bula-at, Marcelina</t>
  </si>
  <si>
    <t>Gussawel, Vicenta</t>
  </si>
  <si>
    <t>Dumirag, Alejandro</t>
  </si>
  <si>
    <t>Suyong, Berto</t>
  </si>
  <si>
    <t>Suyong, Marieta</t>
  </si>
  <si>
    <t>Alipio, Maricel</t>
  </si>
  <si>
    <t>Bangngay, Alipio</t>
  </si>
  <si>
    <t>Paga, Jacquiline A.</t>
  </si>
  <si>
    <t>Gurengad, Chosen Faith</t>
  </si>
  <si>
    <t>Gadduang, Jocelyn</t>
  </si>
  <si>
    <t>Bansig, Leonicia</t>
  </si>
  <si>
    <t>Buminsay, Jocelyn</t>
  </si>
  <si>
    <t>Guiyab, Maricel</t>
  </si>
  <si>
    <t>Guiyab, Loyd</t>
  </si>
  <si>
    <t>Yao, Jovelyn</t>
  </si>
  <si>
    <t>Gagucas, Gilbert G.</t>
  </si>
  <si>
    <t>Gagucas, Narcisa</t>
  </si>
  <si>
    <t>Gonayon, Ecleo Dale</t>
  </si>
  <si>
    <t>Gonayon, Audrrey B.</t>
  </si>
  <si>
    <t>Decena, Crispin B.</t>
  </si>
  <si>
    <t>Decena, Junny</t>
  </si>
  <si>
    <t>Lumawig, Veneranda</t>
  </si>
  <si>
    <t>Paga, Jaymar</t>
  </si>
  <si>
    <t>Baquiran, Rachel</t>
  </si>
  <si>
    <t>Antonio, Baltazar</t>
  </si>
  <si>
    <t>Latorre, Esther</t>
  </si>
  <si>
    <t>Marcelo, Marieta</t>
  </si>
  <si>
    <t>Allawi, Magilyn</t>
  </si>
  <si>
    <t>Bucok, Maritess L.</t>
  </si>
  <si>
    <t>Gadwang, Grace</t>
  </si>
  <si>
    <t>Amiyan, Abigail O.</t>
  </si>
  <si>
    <t>Bangiyan, Jories</t>
  </si>
  <si>
    <t>Buyogan, Ruben B.</t>
  </si>
  <si>
    <t>Buyogan, Nenita S.</t>
  </si>
  <si>
    <t>Dumalan, Sheryll May</t>
  </si>
  <si>
    <t>Carlos, Amado Jr.</t>
  </si>
  <si>
    <t>Bangibang, Marilyn</t>
  </si>
  <si>
    <t>Cammayo, Corazon T.</t>
  </si>
  <si>
    <t>Osalia, Virgo</t>
  </si>
  <si>
    <t>Calunnag, Janelyn</t>
  </si>
  <si>
    <t>Calunnag, Norman Niel</t>
  </si>
  <si>
    <t>Agagon, Apollo</t>
  </si>
  <si>
    <t>Panganiban, Richard</t>
  </si>
  <si>
    <t>Bawit, Glennard</t>
  </si>
  <si>
    <t>Ngaya-an, Rolando</t>
  </si>
  <si>
    <t>Busakay, Adela B.</t>
  </si>
  <si>
    <t>Dumirag, Jody</t>
  </si>
  <si>
    <t>Martin, Lilia B.</t>
  </si>
  <si>
    <t>Lingbawan, Sheeva Fritz</t>
  </si>
  <si>
    <t>Lingbawan, Sunshine Faith</t>
  </si>
  <si>
    <t>Lingbawan, Shervin Ford</t>
  </si>
  <si>
    <t>Solbita, Reyman</t>
  </si>
  <si>
    <t>Solbita, Ruth T.</t>
  </si>
  <si>
    <t>Bullongan, Rose Ann P.</t>
  </si>
  <si>
    <t>Lapnawan, Alfonso Jr.</t>
  </si>
  <si>
    <t>Buyogan, Rose Ann</t>
  </si>
  <si>
    <t>Lazo, Christopher B.</t>
  </si>
  <si>
    <t>Casibang, Loida L.</t>
  </si>
  <si>
    <t>Casibang, Rexone</t>
  </si>
  <si>
    <t>Balcanao, Rita</t>
  </si>
  <si>
    <t>Pinangga, Risalyn</t>
  </si>
  <si>
    <t>Busway, Raul A.</t>
  </si>
  <si>
    <t>Balonggay, Leymar Jay</t>
  </si>
  <si>
    <t>Ventura, Liza B.</t>
  </si>
  <si>
    <t>Cariazo, May</t>
  </si>
  <si>
    <t>Sibayan, Jewardel</t>
  </si>
  <si>
    <t>Tupao-E, Bernadette</t>
  </si>
  <si>
    <t>Tupao-E, Paul</t>
  </si>
  <si>
    <t>Balao-ing, Janet Z.</t>
  </si>
  <si>
    <t>Cañedo, Mylyn</t>
  </si>
  <si>
    <t>Cañedo, Marlon</t>
  </si>
  <si>
    <t>Lumiwes, Philip Mark</t>
  </si>
  <si>
    <t>Lumiwes, Maricel R.</t>
  </si>
  <si>
    <t>Tibangay, Martina</t>
  </si>
  <si>
    <t>Tibangay, Mark</t>
  </si>
  <si>
    <t>Dawaton, Julia g.</t>
  </si>
  <si>
    <t>Bawaan, Marjorie M.</t>
  </si>
  <si>
    <t>Apita, Editha B./MARJORIE</t>
  </si>
  <si>
    <t>Romero, Shiela Mae d.</t>
  </si>
  <si>
    <t>Bartolome, Beverly Hazel</t>
  </si>
  <si>
    <t>Bartolome, Denrich S.</t>
  </si>
  <si>
    <t>Ceynas, Wilfred M.</t>
  </si>
  <si>
    <t>Olosan, Sakiyod</t>
  </si>
  <si>
    <t>Caddawen, Marcelino B.</t>
  </si>
  <si>
    <t>Wannas, Jessie</t>
  </si>
  <si>
    <t>Bartolome, Vladamir L.</t>
  </si>
  <si>
    <t>Bartolome, Melanie B.</t>
  </si>
  <si>
    <t>Linggayo, George Jr. S.</t>
  </si>
  <si>
    <t>Bagano, Claudio l.</t>
  </si>
  <si>
    <t>Lingbawan, Judy B.</t>
  </si>
  <si>
    <t>Likigan, Henry Dexter</t>
  </si>
  <si>
    <t>Baquiran, Jojit</t>
  </si>
  <si>
    <t>Balonggay, Hitler</t>
  </si>
  <si>
    <t>Manalay, Michael</t>
  </si>
  <si>
    <t>Tongod, Rogelio</t>
  </si>
  <si>
    <t>Omang, Fidel M.</t>
  </si>
  <si>
    <t>Alaman, Lenny Rose</t>
  </si>
  <si>
    <t>Marzan, Wilson</t>
  </si>
  <si>
    <t>Puddao, Leonarda</t>
  </si>
  <si>
    <t>Quinoran, Ernesto</t>
  </si>
  <si>
    <t>Balingwa, Antonio D.</t>
  </si>
  <si>
    <t>Guttin, Mary Banno-oy</t>
  </si>
  <si>
    <t>Gusimat, William</t>
  </si>
  <si>
    <t>Likigan, Mark Chester</t>
  </si>
  <si>
    <t>Dumadac, Cheris</t>
  </si>
  <si>
    <t>Fernandez, Rosalinda</t>
  </si>
  <si>
    <t>Cabang, Mercy B.</t>
  </si>
  <si>
    <t>Cabang, Bryzel</t>
  </si>
  <si>
    <t>Guliquey, Romulo</t>
  </si>
  <si>
    <t>Suyat, Joane</t>
  </si>
  <si>
    <t>Angngalao, Peter</t>
  </si>
  <si>
    <t>Valeza, John Rey T.</t>
  </si>
  <si>
    <t>Taguimacon, Marjorie</t>
  </si>
  <si>
    <t>Taguimacon, Orlando</t>
  </si>
  <si>
    <t>Amiyan, Carmelita</t>
  </si>
  <si>
    <t>Galgo, Kyllie</t>
  </si>
  <si>
    <t>Awos, Jocelyn</t>
  </si>
  <si>
    <t>Awos, Bernadeth</t>
  </si>
  <si>
    <t>Awos, Joseph D.</t>
  </si>
  <si>
    <t>Cafayan, Jessiree</t>
  </si>
  <si>
    <t>Paga, Mario</t>
  </si>
  <si>
    <t>Goyao, Donato</t>
  </si>
  <si>
    <t>Paga, Ponciano</t>
  </si>
  <si>
    <t>Gannisi, Zenaida</t>
  </si>
  <si>
    <t>Balila, Marisa</t>
  </si>
  <si>
    <t>Felipe, Nestor</t>
  </si>
  <si>
    <t>Belgica, Rhea L.</t>
  </si>
  <si>
    <t>Awos, Nixon</t>
  </si>
  <si>
    <t>Dug-A, Juliet</t>
  </si>
  <si>
    <t>Balcanao, Petra G.</t>
  </si>
  <si>
    <t>Calunnag, Victoria</t>
  </si>
  <si>
    <t>Santos, Juliana Emmanuel</t>
  </si>
  <si>
    <t>Salibad, Winslet Sydny</t>
  </si>
  <si>
    <t>Calunnag, Jesrael</t>
  </si>
  <si>
    <t>Palason, Precious Kate</t>
  </si>
  <si>
    <t>Palason, Aliah</t>
  </si>
  <si>
    <t>Dagarag, Ann Valerie</t>
  </si>
  <si>
    <t>Diway, Shahana Jane</t>
  </si>
  <si>
    <t>Iglesia, Arsenio</t>
  </si>
  <si>
    <t>Iglesia, Jovita B.</t>
  </si>
  <si>
    <t>Marzan, Julius B.</t>
  </si>
  <si>
    <t>Bangibang, Consuelo</t>
  </si>
  <si>
    <t>Balacanao, Leonila B.</t>
  </si>
  <si>
    <t>Balacanao, Eugene</t>
  </si>
  <si>
    <t>Marcelo, Laura, Marie</t>
  </si>
  <si>
    <t>Marcelo, Lauro Mar</t>
  </si>
  <si>
    <t>Gonayon, Rayette G.</t>
  </si>
  <si>
    <t>Gonayon, Rafael Jr</t>
  </si>
  <si>
    <t>Bayangan, Noel Jr.</t>
  </si>
  <si>
    <t>Bayangan, Elfer Dione</t>
  </si>
  <si>
    <t>Deeg, Julie T.</t>
  </si>
  <si>
    <t>Purisima, Felicitas</t>
  </si>
  <si>
    <t>Viloria, Teresita</t>
  </si>
  <si>
    <t>Calunggay, Ayana Kaye</t>
  </si>
  <si>
    <t>Calunggay, Akkyles Kael</t>
  </si>
  <si>
    <t>Calunggay, April Kate</t>
  </si>
  <si>
    <t>Calunggay, Bernardo</t>
  </si>
  <si>
    <t>Bawit, Joel B.</t>
  </si>
  <si>
    <t>Bambalan, Mark Anthony Paul</t>
  </si>
  <si>
    <t>Fabiona, Virginia</t>
  </si>
  <si>
    <t>Bula-at, Marcos Jr.</t>
  </si>
  <si>
    <t>Bawit, Vanesa D.</t>
  </si>
  <si>
    <t>Bawit, Zypher Jake</t>
  </si>
  <si>
    <t>Bawit, Kyrie Dale</t>
  </si>
  <si>
    <t>Garma, Lady Ann</t>
  </si>
  <si>
    <t>Litorco, Catherine</t>
  </si>
  <si>
    <t>Litorco, Dorine</t>
  </si>
  <si>
    <t>Litorco, Darene</t>
  </si>
  <si>
    <t>Litorco, Arlene</t>
  </si>
  <si>
    <t>Billate, Wesley John</t>
  </si>
  <si>
    <t>Billate, Dheo E.</t>
  </si>
  <si>
    <t>Salibad, Casey</t>
  </si>
  <si>
    <t>Isican, Sholdre Von L.</t>
  </si>
  <si>
    <t>Cecilio, Carlito Sr.</t>
  </si>
  <si>
    <t>Abon, Gian</t>
  </si>
  <si>
    <t>Sarmiento, Grace L.</t>
  </si>
  <si>
    <t>Camar, Kyle Rein B.</t>
  </si>
  <si>
    <t>Lopez, JeahNicole</t>
  </si>
  <si>
    <t>Lingbawan, Diana M.</t>
  </si>
  <si>
    <t>Marzan, Arsenio O.</t>
  </si>
  <si>
    <t>Marzan, Andre</t>
  </si>
  <si>
    <t>Marzan, Bambee</t>
  </si>
  <si>
    <t>Caddawen, Quintin Sr.</t>
  </si>
  <si>
    <t>Ramos, Hilda B.</t>
  </si>
  <si>
    <t>Bula-at, Rosalinda M.</t>
  </si>
  <si>
    <t>Duldulao, Desirily G.</t>
  </si>
  <si>
    <t>Tucak, Rix Quimao</t>
  </si>
  <si>
    <t>Bulanguit, Lornalyn P</t>
  </si>
  <si>
    <t>Latawan, Jacob D.</t>
  </si>
  <si>
    <t>Latawan, Jireh D.</t>
  </si>
  <si>
    <t>Mendoza, Jams Aldrin V.</t>
  </si>
  <si>
    <t>Dulay, Lorna</t>
  </si>
  <si>
    <t>Nicolas, Luisa Luis</t>
  </si>
  <si>
    <t>Wingnga, Emily</t>
  </si>
  <si>
    <t>Jamarolin, Rajan</t>
  </si>
  <si>
    <t>Jamarolin, Brilyn</t>
  </si>
  <si>
    <t>Ismael, Judealyn</t>
  </si>
  <si>
    <t>Purisima, Eduardo</t>
  </si>
  <si>
    <t>Nonog, Digna Accad</t>
  </si>
  <si>
    <t>Nonog, Benito</t>
  </si>
  <si>
    <t>Bangibang, Rodolfo Sr.</t>
  </si>
  <si>
    <t>Linggayo. Rizaldo</t>
  </si>
  <si>
    <t>Codiam, Imelda</t>
  </si>
  <si>
    <t>Bambalan, Loida</t>
  </si>
  <si>
    <t>Caddawen, Jason B.</t>
  </si>
  <si>
    <t>Caddawen, Jafanel</t>
  </si>
  <si>
    <t>Dimayacyac, Janet</t>
  </si>
  <si>
    <t>Cecilio, Jackson</t>
  </si>
  <si>
    <t>Bawanta, Januario</t>
  </si>
  <si>
    <t>Cecilio, May D.</t>
  </si>
  <si>
    <t>Alamo, Jericho</t>
  </si>
  <si>
    <t>Solig, Khea G. - Dumilam</t>
  </si>
  <si>
    <t>Binuloc, Vlademir</t>
  </si>
  <si>
    <t>Gabit, Patricia</t>
  </si>
  <si>
    <t>Anog, Dylan Shane</t>
  </si>
  <si>
    <t>Anog, Kristaliza Faith</t>
  </si>
  <si>
    <t>Anog, Rane karl</t>
  </si>
  <si>
    <t>Aggarao, Janeth Legaspi</t>
  </si>
  <si>
    <t>Aggarao, John Patrick</t>
  </si>
  <si>
    <t>Merin, Mario Sr.</t>
  </si>
  <si>
    <t>Bangsara, Soledad</t>
  </si>
  <si>
    <t>Tayawa, Sylvia</t>
  </si>
  <si>
    <t>Osway, April Rose</t>
  </si>
  <si>
    <t>Olosan, Sianemar</t>
  </si>
  <si>
    <t>Olosan, Sialdrine</t>
  </si>
  <si>
    <t>Olosan, Siahim</t>
  </si>
  <si>
    <t>Olosan, Sianeah</t>
  </si>
  <si>
    <t>Verbo, Janelle</t>
  </si>
  <si>
    <t>Verbo, Jayvee C.</t>
  </si>
  <si>
    <t>Verbo, Janina</t>
  </si>
  <si>
    <t>Camilo, Avelino</t>
  </si>
  <si>
    <t>Domingo, Myna Fae</t>
  </si>
  <si>
    <t>Managuelod, Analyn</t>
  </si>
  <si>
    <t>Managuelod, Romeo</t>
  </si>
  <si>
    <t>Bangsaliw, Efrael</t>
  </si>
  <si>
    <t>Bangsaliw, Angelo</t>
  </si>
  <si>
    <t>Marzan, Rosellie E.</t>
  </si>
  <si>
    <t>Marzan, Rodencio Jr.</t>
  </si>
  <si>
    <t>Marzan, Rhojen</t>
  </si>
  <si>
    <t>Dumirag, Ramon</t>
  </si>
  <si>
    <t>Dumalan, Cyrille Jae</t>
  </si>
  <si>
    <t>Iguid, Mercedes</t>
  </si>
  <si>
    <t>Gannisi, Hagie</t>
  </si>
  <si>
    <t>Gannisi, Heartgie</t>
  </si>
  <si>
    <t>Dalayday, Imee</t>
  </si>
  <si>
    <t>Valdez, Ivy Zilea</t>
  </si>
  <si>
    <t>Valdez, Dawn Franzene</t>
  </si>
  <si>
    <t>Valdez, Liliana Joyce</t>
  </si>
  <si>
    <t>Dao-wan, Dennis</t>
  </si>
  <si>
    <t>Cammayo, Jessarine</t>
  </si>
  <si>
    <t>Tinenan, Althea</t>
  </si>
  <si>
    <t>Tinenan, Bea</t>
  </si>
  <si>
    <t>Palutan, Aida Bagawic</t>
  </si>
  <si>
    <t>Bangibang, Aaron Dy</t>
  </si>
  <si>
    <t>Bangibang, Eljhon Desrylle</t>
  </si>
  <si>
    <t>Bangibang, Aliyah Kathe</t>
  </si>
  <si>
    <t>Conag, Rhonallee A.</t>
  </si>
  <si>
    <t>Dangatag, Jeffraim</t>
  </si>
  <si>
    <t>Dangatag, Keziah Mae</t>
  </si>
  <si>
    <t>Dangatag, Robbia Grace</t>
  </si>
  <si>
    <t>Tucak, Kian Shane Saver</t>
  </si>
  <si>
    <t>Tucak, Princess Zyrell</t>
  </si>
  <si>
    <t>Tucak, Kerbie Dean</t>
  </si>
  <si>
    <t>Debalde, Carmelita M.</t>
  </si>
  <si>
    <t>Alaman, Elizabeth L.</t>
  </si>
  <si>
    <t>Linggayo, Leon</t>
  </si>
  <si>
    <t>Agsunod, Josephine</t>
  </si>
  <si>
    <t>Paningbatan, Julierin</t>
  </si>
  <si>
    <t>Luis, Fidela</t>
  </si>
  <si>
    <t>Deheria/Andres, Marilyn</t>
  </si>
  <si>
    <t>Andres, Jefferson</t>
  </si>
  <si>
    <t>Pagaduan, Chesney</t>
  </si>
  <si>
    <t>Pagaduan, Chloe Merry</t>
  </si>
  <si>
    <t>Pagaduan, Chad Zhionne</t>
  </si>
  <si>
    <t>Marzan, Reyvin</t>
  </si>
  <si>
    <t>Agub, Soledad</t>
  </si>
  <si>
    <t>Magaway, Arabella</t>
  </si>
  <si>
    <t>Marzan, Jeronimo</t>
  </si>
  <si>
    <t>Asingal, Emilia</t>
  </si>
  <si>
    <t>Taluyan, Melicio Sr.</t>
  </si>
  <si>
    <t>Taluyan, Reign</t>
  </si>
  <si>
    <t>Taluyan, Jerome</t>
  </si>
  <si>
    <t>Angin, Aniel</t>
  </si>
  <si>
    <t>Angin, Angela Marie</t>
  </si>
  <si>
    <t>Angin, Mark Dyne</t>
  </si>
  <si>
    <t>Picat, Randy</t>
  </si>
  <si>
    <t>Cammayo, Jasmine</t>
  </si>
  <si>
    <t>Cammayo, Joyline</t>
  </si>
  <si>
    <t>Calumnag, Rayehna</t>
  </si>
  <si>
    <t>Orosco, Hildegarde</t>
  </si>
  <si>
    <t>Bumokit, Joseph</t>
  </si>
  <si>
    <t>Devalde, Nella</t>
  </si>
  <si>
    <t>Lumawig, Crispina</t>
  </si>
  <si>
    <t>Bassan, Lalasic</t>
  </si>
  <si>
    <t>Gacoscos, Jeanypher</t>
  </si>
  <si>
    <t>Bangibang, Roland T.</t>
  </si>
  <si>
    <t>Bunagan, Annie Loiza</t>
  </si>
  <si>
    <t>Bassan, Ailyn</t>
  </si>
  <si>
    <t>Manadao, Elena</t>
  </si>
  <si>
    <t>Paga, Jaylord</t>
  </si>
  <si>
    <t>Paga, Winlose</t>
  </si>
  <si>
    <t>Rambac, Freddie S. Jr</t>
  </si>
  <si>
    <t>Rambac, Angelo S.</t>
  </si>
  <si>
    <t>Dawaten, Lester Simon</t>
  </si>
  <si>
    <t>Dawaten, Alina Maru</t>
  </si>
  <si>
    <t>Dawaten, Kaizer</t>
  </si>
  <si>
    <t>Dawaten, Allelie</t>
  </si>
  <si>
    <t>Alaman, Jerome Jr.</t>
  </si>
  <si>
    <t>Buaquen, Floro III</t>
  </si>
  <si>
    <t>Lambenecio, Louella B.</t>
  </si>
  <si>
    <t>Buaquen, Baltazar</t>
  </si>
  <si>
    <t>Marzan, Sharvain Rain</t>
  </si>
  <si>
    <t>Marzan, Raisan</t>
  </si>
  <si>
    <t>Munsayac, Alexhea</t>
  </si>
  <si>
    <t>Guinanas, Maximo</t>
  </si>
  <si>
    <t>Daquigan, Shalom</t>
  </si>
  <si>
    <t>Caddawen, Trixie</t>
  </si>
  <si>
    <t>Felipe, Rapha Angelo M.</t>
  </si>
  <si>
    <t>Marzan, Divine</t>
  </si>
  <si>
    <t>Marzan, Chariz</t>
  </si>
  <si>
    <t>Calunnag, Trixie P.</t>
  </si>
  <si>
    <t>Rambac, Caline S.</t>
  </si>
  <si>
    <t>Bulaquit, Anselmo</t>
  </si>
  <si>
    <t>Bulaquit, Benedicta</t>
  </si>
  <si>
    <t>Taguimacon, Josefina P.</t>
  </si>
  <si>
    <t>Dumayag, Dolfina</t>
  </si>
  <si>
    <t>Pagaduan, Sonia</t>
  </si>
  <si>
    <t>Andagui, Maribeth</t>
  </si>
  <si>
    <t>Latawan, Rodel B.</t>
  </si>
  <si>
    <t>Latawan, Norma B.</t>
  </si>
  <si>
    <t>Moca, Teofilo A.</t>
  </si>
  <si>
    <t>Manzano, MaryGrace C.</t>
  </si>
  <si>
    <t>Manzano, Samuel l.</t>
  </si>
  <si>
    <t>Manzano, Felicidad C.</t>
  </si>
  <si>
    <t>Angngalao, Minda A.</t>
  </si>
  <si>
    <t>Depagon, Cristina</t>
  </si>
  <si>
    <t>Depagon, Harry</t>
  </si>
  <si>
    <t>Gussawil, Grace B.</t>
  </si>
  <si>
    <t>Dalayday, Liberato</t>
  </si>
  <si>
    <t>Bangibang, Ashley</t>
  </si>
  <si>
    <t>Bangibang, Rey Jr.</t>
  </si>
  <si>
    <t>Anog, Wazilyn A.</t>
  </si>
  <si>
    <t>Anog, Wryn Sunny May</t>
  </si>
  <si>
    <t>Cafayan, Dwight</t>
  </si>
  <si>
    <t>Cafayan, Clinton</t>
  </si>
  <si>
    <t>Batoy, Geron</t>
  </si>
  <si>
    <t>Cammayo, Anatacio Jr</t>
  </si>
  <si>
    <t>Dimmog, Mark Meryll</t>
  </si>
  <si>
    <t>Dimmog, Joy Christine</t>
  </si>
  <si>
    <t>Onal, Divine</t>
  </si>
  <si>
    <t>Acgao, Edison Ariz</t>
  </si>
  <si>
    <t>Moca, Rosa Agyao</t>
  </si>
  <si>
    <t>Angngalao, Gaddi A.</t>
  </si>
  <si>
    <t>Magmoyao, Banayan</t>
  </si>
  <si>
    <t>Ondoy, Romeo sr.</t>
  </si>
  <si>
    <t>Velasco, Christina T.</t>
  </si>
  <si>
    <t>Alipio, Deric</t>
  </si>
  <si>
    <t>Alipio, Derich</t>
  </si>
  <si>
    <t>Lumines,Anecito Wandag</t>
  </si>
  <si>
    <t>Hale, Flora Buaquen</t>
  </si>
  <si>
    <t>Lumines, Josephine Buaquen</t>
  </si>
  <si>
    <t>Lambenecio, Ylam Buaquen</t>
  </si>
  <si>
    <t>Cayyog, Benjamin Bocyagan</t>
  </si>
  <si>
    <t>Calpito, Ernesto Jr.  Castillo</t>
  </si>
  <si>
    <t>Calpito, Jacquiline Cayyog</t>
  </si>
  <si>
    <t>Baquiran, Kashmir B.</t>
  </si>
  <si>
    <t>Baquiran, Althea Mariz</t>
  </si>
  <si>
    <t>Dao-wan, Cecily</t>
  </si>
  <si>
    <t>Dawaten, Raon Bangibang</t>
  </si>
  <si>
    <t>Ordoña, Sheperdkin G.</t>
  </si>
  <si>
    <t>Balintag, Leonita Lumawig</t>
  </si>
  <si>
    <t>Balintag, Alfredo Binolong</t>
  </si>
  <si>
    <t>Calunnag, Jovita Purisima</t>
  </si>
  <si>
    <t>Bangibang, Miguel Jr.</t>
  </si>
  <si>
    <t>Gabit, Rosemarie Gacayon</t>
  </si>
  <si>
    <t>Pamilagas, Laureta Gurengad</t>
  </si>
  <si>
    <t>Diwe-an, Ruben Balwang</t>
  </si>
  <si>
    <t>Bariwan, Patrick Don B.</t>
  </si>
  <si>
    <t>Codiam, Annie</t>
  </si>
  <si>
    <t>Agsunod, Rey Eyawon</t>
  </si>
  <si>
    <t>Diwe-an, Zhende</t>
  </si>
  <si>
    <t>Dao-wan, Nathalyn M.</t>
  </si>
  <si>
    <t>Bontao, Miguel JR O.</t>
  </si>
  <si>
    <t>Bontao, Melody O.</t>
  </si>
  <si>
    <t>Naganag, Christopher B.</t>
  </si>
  <si>
    <t>Palutan, Elizabeth B.</t>
  </si>
  <si>
    <t>Laigo, Cathy-mee B.</t>
  </si>
  <si>
    <t>Balwang, Jovita</t>
  </si>
  <si>
    <t>Domini, Re-yanne</t>
  </si>
  <si>
    <t>Diwe-an, Floyd T.</t>
  </si>
  <si>
    <t>Acgao, Marjorie M.</t>
  </si>
  <si>
    <t xml:space="preserve">Diwe-an, Jenyrose </t>
  </si>
  <si>
    <t>Cardinales, Kisayah Dale P.</t>
  </si>
  <si>
    <t>Diasen, Shaquille G.</t>
  </si>
  <si>
    <t>Diasen, Boyd neil L.</t>
  </si>
  <si>
    <t>Diasen, Rose Anne B.</t>
  </si>
  <si>
    <t>Peralta, Eohan</t>
  </si>
  <si>
    <t>Baruzo, Anna Andiah I.</t>
  </si>
  <si>
    <t>Baruzo, Kaizer Lyke I.</t>
  </si>
  <si>
    <t>Tupao-E, Ivan Lee</t>
  </si>
  <si>
    <t>Palangdao, Kevin Jay</t>
  </si>
  <si>
    <t>Narag, Abelina G.</t>
  </si>
  <si>
    <t>Abad, Evangeline Kelly</t>
  </si>
  <si>
    <t>Abad, Reymondo B.</t>
  </si>
  <si>
    <t>Alacquiao, Bonifacio</t>
  </si>
  <si>
    <t>Marzan, Ernesto</t>
  </si>
  <si>
    <t>Bulwayan, Romana</t>
  </si>
  <si>
    <t>Salibad, Johnny Abella</t>
  </si>
  <si>
    <t>Gallo, Ravillano</t>
  </si>
  <si>
    <t>Laigo, Ranielle James</t>
  </si>
  <si>
    <t>Diwe-an, Khian Jay</t>
  </si>
  <si>
    <t>Diwe-an, Khiener Dan</t>
  </si>
  <si>
    <t>Cecilio, Inigo</t>
  </si>
  <si>
    <t>Cecilio, Noah Renzo</t>
  </si>
  <si>
    <t>Gangngat, Bamby Claire</t>
  </si>
  <si>
    <t>Guringad, Zyrus Jade</t>
  </si>
  <si>
    <t>Manadao, Ruben</t>
  </si>
  <si>
    <t>Narag, Jaime</t>
  </si>
  <si>
    <t>Angngalao, Alaeh-ann Kate</t>
  </si>
  <si>
    <t>Marzan, Kean Vhone</t>
  </si>
  <si>
    <t>Peña, Greg Jr.</t>
  </si>
  <si>
    <t>Purisima, Marjorie</t>
  </si>
  <si>
    <t>Singson, Elizabeth</t>
  </si>
  <si>
    <t>Coandres, Divina Pacdaan</t>
  </si>
  <si>
    <t>Lopez, Alona Jean</t>
  </si>
  <si>
    <t>Bangibang, Franco</t>
  </si>
  <si>
    <t>Bunagan, Imelda</t>
  </si>
  <si>
    <t>Tucak, Balbina</t>
  </si>
  <si>
    <t>Tucak, Joaquin Sr.</t>
  </si>
  <si>
    <t>Peralta, Rocsan</t>
  </si>
  <si>
    <t>Paga, Jenevieve</t>
  </si>
  <si>
    <t>Paga, Miguel</t>
  </si>
  <si>
    <t>Debalde, Rolly M.</t>
  </si>
  <si>
    <t>Dumalan, Alfred Hizon Jr.</t>
  </si>
  <si>
    <t>Dalayday, Mark John</t>
  </si>
  <si>
    <t>Dalwines, Leonida</t>
  </si>
  <si>
    <t>Beliber, Alvin M.</t>
  </si>
  <si>
    <t>Beliber, Alex Jr.</t>
  </si>
  <si>
    <t>Gasita, Randy</t>
  </si>
  <si>
    <t>Dulay, Cristal Joy</t>
  </si>
  <si>
    <t>Cadatal, Isedra</t>
  </si>
  <si>
    <t>Sallaya, Soligan</t>
  </si>
  <si>
    <t>Saking, Domingo</t>
  </si>
  <si>
    <t>Rambac, Cecilia</t>
  </si>
  <si>
    <t>Goyao, Julie Pearl</t>
  </si>
  <si>
    <t>Licaycay, Florencio P.</t>
  </si>
  <si>
    <t>Bunagan, Jafet G.</t>
  </si>
  <si>
    <t>Debalde, Karylle Kelly</t>
  </si>
  <si>
    <t>Debalde, Roxanne</t>
  </si>
  <si>
    <t>Goyao, Marilyn</t>
  </si>
  <si>
    <t>Taluyan, Frederick</t>
  </si>
  <si>
    <t>Alamo, Princess Yasmin</t>
  </si>
  <si>
    <t xml:space="preserve">Tumbali, Anabelle </t>
  </si>
  <si>
    <t>Palas, Gian Ford</t>
  </si>
  <si>
    <t>Palas, Jay-ann</t>
  </si>
  <si>
    <t>Sallaya, Jhaylie</t>
  </si>
  <si>
    <t>Mendoza, Jaylord</t>
  </si>
  <si>
    <t>Siagan, Gelina L.</t>
  </si>
  <si>
    <t>Alacquiao, Angelito</t>
  </si>
  <si>
    <t>Dimmog, Genevieve</t>
  </si>
  <si>
    <t>Aquino, Charmayn L.</t>
  </si>
  <si>
    <t>Baquiran, Krisline</t>
  </si>
  <si>
    <t>Batulat, Alvin</t>
  </si>
  <si>
    <t>Palos, Leonorio</t>
  </si>
  <si>
    <t>Depagon, Christian</t>
  </si>
  <si>
    <t>Bariwan, Glenda</t>
  </si>
  <si>
    <t>Bulawit, Jerald</t>
  </si>
  <si>
    <t>Caddawen, Cyrill</t>
  </si>
  <si>
    <t>Ruiz, Maryann Merin</t>
  </si>
  <si>
    <t>Acgao, Felipe</t>
  </si>
  <si>
    <t>Purisima, Jenifer Allawi</t>
  </si>
  <si>
    <t>Caguiat, Blessie</t>
  </si>
  <si>
    <t>Bumokit, Robert</t>
  </si>
  <si>
    <t>Bumokit, Marjorie</t>
  </si>
  <si>
    <t>Apayao, Josephine</t>
  </si>
  <si>
    <t>Apayao, Frances Kate P.</t>
  </si>
  <si>
    <t>Garcia, Fernando</t>
  </si>
  <si>
    <t>Lang-ayan, Cornelio</t>
  </si>
  <si>
    <t>Lang-ayan, Lapaz</t>
  </si>
  <si>
    <t>Licudine, Ernesto Sr.</t>
  </si>
  <si>
    <t>Sillatoc, Josephine</t>
  </si>
  <si>
    <t>Andres, Noralyn</t>
  </si>
  <si>
    <t>Cortez, Johny D.</t>
  </si>
  <si>
    <t>Apayao, Geliza</t>
  </si>
  <si>
    <t>Baluga, Wilma</t>
  </si>
  <si>
    <t>Latawan, Jayson</t>
  </si>
  <si>
    <t>Alipda, Romeo A.</t>
  </si>
  <si>
    <t>Marzan, Dick Estacio</t>
  </si>
  <si>
    <t>Bauso, Herminia</t>
  </si>
  <si>
    <t>Picat, Mary Ann</t>
  </si>
  <si>
    <t>Picat, Rose Annly</t>
  </si>
  <si>
    <t>Bawanta, Benito</t>
  </si>
  <si>
    <t>Bawanta, Anita</t>
  </si>
  <si>
    <t>Carmona, Del Lorenz</t>
  </si>
  <si>
    <t>Pagaduan, Alfredo</t>
  </si>
  <si>
    <t>Anog, Rosalina</t>
  </si>
  <si>
    <t>Bayubay, Melbita</t>
  </si>
  <si>
    <t>Andres, Jimmy</t>
  </si>
  <si>
    <t>Licudine, Rowena</t>
  </si>
  <si>
    <t>Licudine, Daniel</t>
  </si>
  <si>
    <t>Alipio, Zia Rich</t>
  </si>
  <si>
    <t>Goyao, Xenia Conrado</t>
  </si>
  <si>
    <t>Gusimat, Abigail</t>
  </si>
  <si>
    <t>Cammayo, Jimmy</t>
  </si>
  <si>
    <t>Ollasic, Precy D.</t>
  </si>
  <si>
    <t>Daligdig, Julio</t>
  </si>
  <si>
    <t>Daligdig, Salome</t>
  </si>
  <si>
    <t>Daligdig, Glyza</t>
  </si>
  <si>
    <t>Rambac, Freddielyn</t>
  </si>
  <si>
    <t>Cecilio, Jonard</t>
  </si>
  <si>
    <t>Cecilio, Jessica</t>
  </si>
  <si>
    <t>Baquiran, Juvilyn</t>
  </si>
  <si>
    <t>Cecilio, Carl Dhanniel Pitch</t>
  </si>
  <si>
    <t>Dulay, Marquez</t>
  </si>
  <si>
    <t>Mariano, Benito</t>
  </si>
  <si>
    <t>Bontao, Melchor O.</t>
  </si>
  <si>
    <t>Bontao, Marites</t>
  </si>
  <si>
    <t>Bontao, Richie Lae</t>
  </si>
  <si>
    <t>Bontao, Melveraine</t>
  </si>
  <si>
    <t>Diwayan, Eroll D.</t>
  </si>
  <si>
    <t>Ubuan, Faustino</t>
  </si>
  <si>
    <t>Ubuan, Juliet A.</t>
  </si>
  <si>
    <t>Gallamoy, Precious Clayvelle</t>
  </si>
  <si>
    <t>Mangsat, Ernesto</t>
  </si>
  <si>
    <t>Bomowey, Isabel S.</t>
  </si>
  <si>
    <t>Sarmiento, Naty</t>
  </si>
  <si>
    <t>Licudine, Chadwick</t>
  </si>
  <si>
    <t>Licudine, Valirie</t>
  </si>
  <si>
    <t>Sandaan, Teresita D.</t>
  </si>
  <si>
    <t>Onal, Daniel Langngag</t>
  </si>
  <si>
    <t>Ragual, Estrella A.</t>
  </si>
  <si>
    <t>Ponce, Cristobal</t>
  </si>
  <si>
    <t>Ponce, Melyn</t>
  </si>
  <si>
    <t>Magaway, Renante</t>
  </si>
  <si>
    <t>Limangan, Gina M</t>
  </si>
  <si>
    <t>Ngareyngey, Esteban</t>
  </si>
  <si>
    <t>Allawi, Antonio Sr.</t>
  </si>
  <si>
    <t>Allawi, Antonio Jr.</t>
  </si>
  <si>
    <t>Elias, Shirley Faith</t>
  </si>
  <si>
    <t>Bula-ay, Alma Joy</t>
  </si>
  <si>
    <t>Palas, Sixto Jr.</t>
  </si>
  <si>
    <t>Rodriguez, Patricio</t>
  </si>
  <si>
    <t>Bayongan, Camilo</t>
  </si>
  <si>
    <t>Boog, Anecita P.</t>
  </si>
  <si>
    <t>Cadatal, Donita</t>
  </si>
  <si>
    <t>Magaway, Juliana</t>
  </si>
  <si>
    <t>Magaway, Langngag</t>
  </si>
  <si>
    <t>Lardizabal, Lemarisa</t>
  </si>
  <si>
    <t>Lardizabal, Dale</t>
  </si>
  <si>
    <t>Cammagay, Maria</t>
  </si>
  <si>
    <t>Bucog, Brent</t>
  </si>
  <si>
    <t>Licudine,Pedro Sr.</t>
  </si>
  <si>
    <t>Bayangan, Christina</t>
  </si>
  <si>
    <t>Bayangan, Edward</t>
  </si>
  <si>
    <t>Bayangan, Pio L.</t>
  </si>
  <si>
    <t>Bawat, Gapita</t>
  </si>
  <si>
    <t>Gollingoy, Sylvia</t>
  </si>
  <si>
    <t>Calunnag, Shye</t>
  </si>
  <si>
    <t>Picat, Lorren Joice</t>
  </si>
  <si>
    <t>Pancil, Maximo Ubuan</t>
  </si>
  <si>
    <t>Daliyong, Remedios</t>
  </si>
  <si>
    <t>Balonglong, Flora D.</t>
  </si>
  <si>
    <t>Balonglong, Jonathan</t>
  </si>
  <si>
    <t>Luis, Sonita U.</t>
  </si>
  <si>
    <t>Sarmiento, Juvenal</t>
  </si>
  <si>
    <t>Espiritu, Soledad A.</t>
  </si>
  <si>
    <t>Guinanas, Lilybaeth M.</t>
  </si>
  <si>
    <t>Ramos, Ronald</t>
  </si>
  <si>
    <t>Chaclag, Rene G.</t>
  </si>
  <si>
    <t>Bunggay, Samuel Jr.</t>
  </si>
  <si>
    <t>Omaking, Julius M.</t>
  </si>
  <si>
    <t>Omaking, Aduracion</t>
  </si>
  <si>
    <t>Pahalon, Maricel</t>
  </si>
  <si>
    <t>Balila, Joan</t>
  </si>
  <si>
    <t>Manadao, Dennis</t>
  </si>
  <si>
    <t>Onal, Genevieve</t>
  </si>
  <si>
    <t>Omaking, Jujel</t>
  </si>
  <si>
    <t>Omaking, Jade</t>
  </si>
  <si>
    <t>Bansig, Benjamine E</t>
  </si>
  <si>
    <t>Gimotea, Mark Deo</t>
  </si>
  <si>
    <t>Lachica, Noreen June</t>
  </si>
  <si>
    <t>Dug-a, Jeoffry Iguid</t>
  </si>
  <si>
    <t>Galut, Melody</t>
  </si>
  <si>
    <t>Ammadang, Lalyne C.</t>
  </si>
  <si>
    <t>Ammadang, Molintas T.</t>
  </si>
  <si>
    <t>Ammadang, Zenaida C.</t>
  </si>
  <si>
    <t>Silvino, Maritez S.</t>
  </si>
  <si>
    <t>Silvino, Angelito M.</t>
  </si>
  <si>
    <t>Tupao-e, Cynthia</t>
  </si>
  <si>
    <t>Tupao-e, Joel</t>
  </si>
  <si>
    <t>Tupao-e, Leonilo</t>
  </si>
  <si>
    <t>Wandas, Maria D.</t>
  </si>
  <si>
    <t>Magno, Avelina B.</t>
  </si>
  <si>
    <t>Magno, Mac Arthur</t>
  </si>
  <si>
    <t>Abagguey, Julita</t>
  </si>
  <si>
    <t>Fallorina, Elsa A.</t>
  </si>
  <si>
    <t>Pansoy, Roselle</t>
  </si>
  <si>
    <t>Awos, Joey</t>
  </si>
  <si>
    <t>Onal, Richie I.</t>
  </si>
  <si>
    <t>Onal, Alyana Mira I.</t>
  </si>
  <si>
    <t>Chiu, Marieta M.</t>
  </si>
  <si>
    <t>Mongao, Remedios D.</t>
  </si>
  <si>
    <t>Kidangen, Hanniel KIDLO</t>
  </si>
  <si>
    <t>Kidangen, Carolina K.</t>
  </si>
  <si>
    <t>Cardines, Eva L.</t>
  </si>
  <si>
    <t>Kidangen, Caridad</t>
  </si>
  <si>
    <t>Licudine, Laureano</t>
  </si>
  <si>
    <t>Licudine, Bernard</t>
  </si>
  <si>
    <t>Batacag, Eduardo</t>
  </si>
  <si>
    <t>Batacag, Domingo</t>
  </si>
  <si>
    <t>Batacag, Arlene</t>
  </si>
  <si>
    <t>Pancil, Juno</t>
  </si>
  <si>
    <t>Gagucas, Gilmar</t>
  </si>
  <si>
    <t>Pislaan, Soledad</t>
  </si>
  <si>
    <t>Mangay-ayam, Marjun</t>
  </si>
  <si>
    <t>Luis, Sabado</t>
  </si>
  <si>
    <t>Luis, Teresa</t>
  </si>
  <si>
    <t>Baquiran, Benita</t>
  </si>
  <si>
    <t>Imperial, Leopoldo Jr.</t>
  </si>
  <si>
    <t>Imperial, Cynthia</t>
  </si>
  <si>
    <t>Allawi, Gary</t>
  </si>
  <si>
    <t>Salibad, Duches Madeline</t>
  </si>
  <si>
    <t>Salibad, Edmark Jr.</t>
  </si>
  <si>
    <t>Ponce, Norma</t>
  </si>
  <si>
    <t>Igsaen, Lynnie</t>
  </si>
  <si>
    <t xml:space="preserve">Guringad, Arnel </t>
  </si>
  <si>
    <t>Dawey, Christita</t>
  </si>
  <si>
    <t>Batay-an, Estefania</t>
  </si>
  <si>
    <t>Batay-an, Jerry</t>
  </si>
  <si>
    <t>Tulawan, Mellouinne</t>
  </si>
  <si>
    <t>Apayao, Jay Frank</t>
  </si>
  <si>
    <t>Awos, Jing-jing</t>
  </si>
  <si>
    <t>Lumawig, Mia Mich</t>
  </si>
  <si>
    <t>Tugginay, Ardy</t>
  </si>
  <si>
    <t>Lumawig, Robert</t>
  </si>
  <si>
    <t>Tulawan, Francisco</t>
  </si>
  <si>
    <t>Manadao, Den Mark</t>
  </si>
  <si>
    <t>Sillatoc, Pasingan A.</t>
  </si>
  <si>
    <t>Basnic, Ricardo</t>
  </si>
  <si>
    <t>Bagwan, Claudine Gail</t>
  </si>
  <si>
    <t>Alya, Carlos R.</t>
  </si>
  <si>
    <t xml:space="preserve">Guinolong, Laureno </t>
  </si>
  <si>
    <t>Vollion, Clifford</t>
  </si>
  <si>
    <t>Torres, Emerlita</t>
  </si>
  <si>
    <t>Purisima, Elizabeth</t>
  </si>
  <si>
    <t>Purisima, Manolo</t>
  </si>
  <si>
    <t xml:space="preserve">Layugan, Arnold </t>
  </si>
  <si>
    <t>Velasco, May Chalway</t>
  </si>
  <si>
    <t>Lingbawan, Henry Jr.</t>
  </si>
  <si>
    <t>Lingbawan, Anna Fely</t>
  </si>
  <si>
    <t>Garcia, Archie C.</t>
  </si>
  <si>
    <t xml:space="preserve">Conrado, Augustina </t>
  </si>
  <si>
    <t>Collot, Judito</t>
  </si>
  <si>
    <t>Tayawa, Renato</t>
  </si>
  <si>
    <t>Guinanas, MariRose</t>
  </si>
  <si>
    <t>Gonawa, Melvin</t>
  </si>
  <si>
    <t>Torres, Jaime</t>
  </si>
  <si>
    <t>Gaduang, Milyn</t>
  </si>
  <si>
    <t>Gapayan, Jocelyn</t>
  </si>
  <si>
    <t>Garunay, Sandra</t>
  </si>
  <si>
    <t>Dacol, Mila</t>
  </si>
  <si>
    <t>Dacol, Pedrito</t>
  </si>
  <si>
    <t>Dulay, Christian</t>
  </si>
  <si>
    <t>Wecca, Ronalyn</t>
  </si>
  <si>
    <t xml:space="preserve">Morales, Peter </t>
  </si>
  <si>
    <t>Biluan, Marconie</t>
  </si>
  <si>
    <t>Limangan, Armando</t>
  </si>
  <si>
    <t>Dumadac, Yhuel</t>
  </si>
  <si>
    <t>Taguimacon, Jaypee</t>
  </si>
  <si>
    <t>Dulay, Bernabe</t>
  </si>
  <si>
    <t xml:space="preserve">Dulay, Jayber </t>
  </si>
  <si>
    <t>Ubuan, Maxima</t>
  </si>
  <si>
    <t>Ubuan, Jhun</t>
  </si>
  <si>
    <t>Ubuan, Theodora</t>
  </si>
  <si>
    <t>Layugan, Geraldine</t>
  </si>
  <si>
    <t>Angin, Charity</t>
  </si>
  <si>
    <t>Angin, Chary</t>
  </si>
  <si>
    <t>Mayor, Francisco</t>
  </si>
  <si>
    <t>Morales, Lingerfaith</t>
  </si>
  <si>
    <t>Batoy, Pio sr.</t>
  </si>
  <si>
    <t>Batoy, Marcela</t>
  </si>
  <si>
    <t>Cha-ay, July Chawilan</t>
  </si>
  <si>
    <t>Lopez, May-ann N.</t>
  </si>
  <si>
    <t>Salvador, Emelda</t>
  </si>
  <si>
    <t>Francisco, Sonny</t>
  </si>
  <si>
    <t>Damgasen, Ricardo</t>
  </si>
  <si>
    <t>Baguiwa, Jupiter</t>
  </si>
  <si>
    <t>Dag-o, Danny D.</t>
  </si>
  <si>
    <t>Dag-o, Bobby</t>
  </si>
  <si>
    <t>Dag-o, Anabel</t>
  </si>
  <si>
    <t>Diwag, Dominga</t>
  </si>
  <si>
    <t>Pahitong, Armando</t>
  </si>
  <si>
    <t>Duritan, Jessie</t>
  </si>
  <si>
    <t>Gonayon, Jojo</t>
  </si>
  <si>
    <t>Palas, Juliet B.</t>
  </si>
  <si>
    <t>Marzan, Esteban</t>
  </si>
  <si>
    <t>Dulay, Austane</t>
  </si>
  <si>
    <t>Dulay, Alfredo jr.</t>
  </si>
  <si>
    <t>Palutan, Josephine</t>
  </si>
  <si>
    <t>Managuelod, Princess</t>
  </si>
  <si>
    <t>Managuelod, Kimmuel</t>
  </si>
  <si>
    <t>Sillatoc, Aileen</t>
  </si>
  <si>
    <t>Sillatoc, Robic</t>
  </si>
  <si>
    <t>Cortez, Yu-an</t>
  </si>
  <si>
    <t>Abibico, Patricia</t>
  </si>
  <si>
    <t>Guiyab, Feliza</t>
  </si>
  <si>
    <t>Marzan, Zaldy</t>
  </si>
  <si>
    <t>Eyawon, Sonny</t>
  </si>
  <si>
    <t>Marzan, Aprilyn</t>
  </si>
  <si>
    <t>Marzan, Arjay</t>
  </si>
  <si>
    <t>Marzan, Anna</t>
  </si>
  <si>
    <t>Allawi, Frederick</t>
  </si>
  <si>
    <t>Dao-wan, Junica G.</t>
  </si>
  <si>
    <t>Balangue, Teresita</t>
  </si>
  <si>
    <t>Montañez, Renato</t>
  </si>
  <si>
    <t>Bartolome, Elsa</t>
  </si>
  <si>
    <t>Acgao, Freddie</t>
  </si>
  <si>
    <t>Acgao, May-gan</t>
  </si>
  <si>
    <t>Acgao, Mark</t>
  </si>
  <si>
    <t>Marzan, Rosalina</t>
  </si>
  <si>
    <t>Macocay, Anicia</t>
  </si>
  <si>
    <t>Macocay, Luminis</t>
  </si>
  <si>
    <t>Macocay, Lemar</t>
  </si>
  <si>
    <t>Rambac, Freddie G.</t>
  </si>
  <si>
    <t>Felipe, Adonis</t>
  </si>
  <si>
    <t>Dumalan, Jun Carlo</t>
  </si>
  <si>
    <t>Agustin, Dante</t>
  </si>
  <si>
    <t>Boguen, Epifanio</t>
  </si>
  <si>
    <t>Fallorina, Robert</t>
  </si>
  <si>
    <t>Fallorina, Ronnie</t>
  </si>
  <si>
    <t>Banatao, Shania</t>
  </si>
  <si>
    <t>Paburian, Wilfredo Jr.</t>
  </si>
  <si>
    <t>Calunnag, Allesandrei</t>
  </si>
  <si>
    <t>Calunnag, Yasmien P.</t>
  </si>
  <si>
    <t>Calunnag, Jueliete P.</t>
  </si>
  <si>
    <t>Lipaten, Judie M.</t>
  </si>
  <si>
    <t>Gusimat, Margarita</t>
  </si>
  <si>
    <t>Pugao, Cosmina</t>
  </si>
  <si>
    <t>22-01487</t>
  </si>
  <si>
    <t>Garma, Ronald</t>
  </si>
  <si>
    <t>Codiam, Marissa</t>
  </si>
  <si>
    <t>Casiw, Rita</t>
  </si>
  <si>
    <t>Eugenio, Aeya Genn</t>
  </si>
  <si>
    <t>Eugenio, Jay Yan E.</t>
  </si>
  <si>
    <t>Eugenio Aenon ken</t>
  </si>
  <si>
    <t>Salibad, Faustina</t>
  </si>
  <si>
    <t>Banggot, Erenia</t>
  </si>
  <si>
    <t>Banggot, Pedro</t>
  </si>
  <si>
    <t>Agustin, Esther</t>
  </si>
  <si>
    <t>Gubia-on, Maycelle</t>
  </si>
  <si>
    <t>Olosan, Conelia</t>
  </si>
  <si>
    <t>Gonayon, Marlyn</t>
  </si>
  <si>
    <t>Boclongan, Clark</t>
  </si>
  <si>
    <t>Boclongan, Joy</t>
  </si>
  <si>
    <t>Boclongan, Luke</t>
  </si>
  <si>
    <t>Silva, Paulyn</t>
  </si>
  <si>
    <t>Caddawen, Franklin</t>
  </si>
  <si>
    <t>Micu, Marivic Gonayon</t>
  </si>
  <si>
    <t>Micu, Roland</t>
  </si>
  <si>
    <t>Luis, Melanio U.</t>
  </si>
  <si>
    <t>Apito, Efraim</t>
  </si>
  <si>
    <t>Catubag, Jomar</t>
  </si>
  <si>
    <t xml:space="preserve">Bunggay, Samuel </t>
  </si>
  <si>
    <t>Yoro, Harold</t>
  </si>
  <si>
    <t>Yoro, Juvilyn</t>
  </si>
  <si>
    <t>Curamen, Romulo</t>
  </si>
  <si>
    <t>Curamen, Eden Grace</t>
  </si>
  <si>
    <t xml:space="preserve">Awos, Alma </t>
  </si>
  <si>
    <t>Damgasen, Sheryl (Agonoy)</t>
  </si>
  <si>
    <t>Sambat, Judith</t>
  </si>
  <si>
    <t>Bustamante, Von Brixton</t>
  </si>
  <si>
    <t>Anog, Alpha Bless</t>
  </si>
  <si>
    <t>Casingoy, Felipa</t>
  </si>
  <si>
    <t>Buyogan, Ruben Jr.</t>
  </si>
  <si>
    <t>Zipagan, Zailo</t>
  </si>
  <si>
    <t>Zipagan, Susana</t>
  </si>
  <si>
    <t>Andres, Edwin</t>
  </si>
  <si>
    <t>Cabang, Nallen</t>
  </si>
  <si>
    <t>Balonggay, Melvin</t>
  </si>
  <si>
    <t>Paga, Ethan</t>
  </si>
  <si>
    <t>23-01532</t>
  </si>
  <si>
    <t>Tubban, Ferdinand</t>
  </si>
  <si>
    <t>Dimmog, Rosalyn</t>
  </si>
  <si>
    <t>Talledo, Emelia</t>
  </si>
  <si>
    <t>Picat, Rosana</t>
  </si>
  <si>
    <t>Pugao, Virginia</t>
  </si>
  <si>
    <t>Sallicop, Joydin</t>
  </si>
  <si>
    <t>Sallicop, Brein John</t>
  </si>
  <si>
    <t>Lapnawan, Seliq-zee</t>
  </si>
  <si>
    <t>Taluyan, Romilyn</t>
  </si>
  <si>
    <t>Yoro, Harvy</t>
  </si>
  <si>
    <t>Gacayon, Pedro</t>
  </si>
  <si>
    <t>Gacayon, Lyda</t>
  </si>
  <si>
    <t>Balingwa, Athena</t>
  </si>
  <si>
    <t>Balingwa, Andrei</t>
  </si>
  <si>
    <t>Ngareyngey, Xian Kenth</t>
  </si>
  <si>
    <t>Dulay, Cathy</t>
  </si>
  <si>
    <t>Dulay, Dominick</t>
  </si>
  <si>
    <t>Diampoc, Arvin</t>
  </si>
  <si>
    <t>Diampoc, Jaytay</t>
  </si>
  <si>
    <t>Dumaging, Marjorie</t>
  </si>
  <si>
    <t>Dinulong, Constancio</t>
  </si>
  <si>
    <t>Eddamag, Jovinar</t>
  </si>
  <si>
    <t>Pugao, Elizalde M.</t>
  </si>
  <si>
    <t>Balbines, Nellie</t>
  </si>
  <si>
    <t>Diwag, Esther</t>
  </si>
  <si>
    <t>Bumosao, Arsenio</t>
  </si>
  <si>
    <t>Ayangdo, Nolly</t>
  </si>
  <si>
    <t>Ayangdo, Cosme</t>
  </si>
  <si>
    <t>Ayangdo, Christina</t>
  </si>
  <si>
    <t>Bumosao, Conchita</t>
  </si>
  <si>
    <t>Gaddawan, Ernesto</t>
  </si>
  <si>
    <t>Gaddawan, Babelyn</t>
  </si>
  <si>
    <t>Estacio, Janeth</t>
  </si>
  <si>
    <t>Abbacan, Marissa</t>
  </si>
  <si>
    <t>Masiglat, Jeremy</t>
  </si>
  <si>
    <t>Dimmog, Salonga</t>
  </si>
  <si>
    <t>Salibad, Christopher</t>
  </si>
  <si>
    <t>Ayangdo, Florida</t>
  </si>
  <si>
    <t>Suminag, Jafelyn</t>
  </si>
  <si>
    <t>Suminag, Nena</t>
  </si>
  <si>
    <t>Gaduang, Norma</t>
  </si>
  <si>
    <t>Gadduang, Jennise</t>
  </si>
  <si>
    <t>Gadduang, Densa</t>
  </si>
  <si>
    <t>Balingwa, Andres</t>
  </si>
  <si>
    <t>Ramento, Elsie</t>
  </si>
  <si>
    <t>Sallicop, Dante</t>
  </si>
  <si>
    <t>Sallicop, Jonesryte</t>
  </si>
  <si>
    <t>Casiw, Evangeline</t>
  </si>
  <si>
    <t>Ayangdo, Agustina</t>
  </si>
  <si>
    <t>Purisima, Jolly Mae</t>
  </si>
  <si>
    <t>Guinanas, Megan Rose</t>
  </si>
  <si>
    <t>Guinanas, Matt Riley</t>
  </si>
  <si>
    <t>Datu, Ralph Jairuss</t>
  </si>
  <si>
    <t>Buen, Francis</t>
  </si>
  <si>
    <t>Buen, Sudemai</t>
  </si>
  <si>
    <t>Amiyan, Edralyn</t>
  </si>
  <si>
    <t>Abe, Rosemarie</t>
  </si>
  <si>
    <t>Cabajar, Patricia</t>
  </si>
  <si>
    <t>Dalire, Blinkley</t>
  </si>
  <si>
    <t>Dalire, Jocelyn</t>
  </si>
  <si>
    <t>Pinading, Marites</t>
  </si>
  <si>
    <t>Pinading, Elimer</t>
  </si>
  <si>
    <t>Alinduat, Moises</t>
  </si>
  <si>
    <t>Alinduat, Nida</t>
  </si>
  <si>
    <t>Eyawon, Rosabel</t>
  </si>
  <si>
    <t>Mayor, Brent</t>
  </si>
  <si>
    <t>Amiyan, John Paul</t>
  </si>
  <si>
    <t>Gado, Rowenalyn</t>
  </si>
  <si>
    <t>Gado, Jefferson</t>
  </si>
  <si>
    <t>Vicente, Purita</t>
  </si>
  <si>
    <t>Manadao, Roberto</t>
  </si>
  <si>
    <t>Manadao, Anita</t>
  </si>
  <si>
    <t>Wailan, Elena</t>
  </si>
  <si>
    <t>Banasan, Victoria</t>
  </si>
  <si>
    <t>Olao, Elisa</t>
  </si>
  <si>
    <t>Depagon, Esmeralda</t>
  </si>
  <si>
    <t>Depagon, Berny</t>
  </si>
  <si>
    <t>Dawagan, Ruben</t>
  </si>
  <si>
    <t>Dawagan, Edralyn</t>
  </si>
  <si>
    <t>Comdang, Alejandra</t>
  </si>
  <si>
    <t>Manzano, Clarita</t>
  </si>
  <si>
    <t>Romero, Zig Danielle</t>
  </si>
  <si>
    <t>Gabit, Joan</t>
  </si>
  <si>
    <t>Quinoran, Conrado</t>
  </si>
  <si>
    <t>Acgao, Remedios</t>
  </si>
  <si>
    <t>Iyadan, Paz</t>
  </si>
  <si>
    <t>Diwayan, Glory</t>
  </si>
  <si>
    <t>Diwean, Alizon T</t>
  </si>
  <si>
    <t>Bumosao, Junedee</t>
  </si>
  <si>
    <t>Pugao, Eddie</t>
  </si>
  <si>
    <t>Gadduang, Zyra</t>
  </si>
  <si>
    <t>Diwe-an, Martina</t>
  </si>
  <si>
    <t>Angngalao, Benito</t>
  </si>
  <si>
    <t>Galleto, Daisy</t>
  </si>
  <si>
    <t>Moca, Willie</t>
  </si>
  <si>
    <t>Bumosao, Simeon</t>
  </si>
  <si>
    <t>Bumosao, Olivia</t>
  </si>
  <si>
    <t>Puktiyao, Manny</t>
  </si>
  <si>
    <t>Gadwang, Jalyvive</t>
  </si>
  <si>
    <t>Aban, Venus</t>
  </si>
  <si>
    <t>Maslan, Vemileen</t>
  </si>
  <si>
    <t>Pat-ongay, Jackson</t>
  </si>
  <si>
    <t>Centeno, Edward</t>
  </si>
  <si>
    <t>Olao, Valentine</t>
  </si>
  <si>
    <t>Boclongan, Daniel</t>
  </si>
  <si>
    <t>Comdang, Maximus Rey</t>
  </si>
  <si>
    <t>Angbao, Lorenzo</t>
  </si>
  <si>
    <t>Agustin, Christina</t>
  </si>
  <si>
    <t>Legunas, Fernand</t>
  </si>
  <si>
    <t>Legunas, Mary Joy</t>
  </si>
  <si>
    <t>Latorre, Romeo</t>
  </si>
  <si>
    <t>Wailan, Paulina</t>
  </si>
  <si>
    <t>Apil, Carlos Sr.</t>
  </si>
  <si>
    <t>Apil, Felomina</t>
  </si>
  <si>
    <t>Apil, Angelica (Paga)</t>
  </si>
  <si>
    <t>Buminsay, Manny</t>
  </si>
  <si>
    <t>Baniwat, Danilo</t>
  </si>
  <si>
    <t>Latorre, Christian</t>
  </si>
  <si>
    <t>Donaal, Mayline</t>
  </si>
  <si>
    <t>Kegan, Harly M.</t>
  </si>
  <si>
    <t>Monta, Jimmy</t>
  </si>
  <si>
    <t>Bumosao, Julita</t>
  </si>
  <si>
    <t>Banawag, Nena</t>
  </si>
  <si>
    <t>Bumosao, Cosalan</t>
  </si>
  <si>
    <t>Bumosao, Myril</t>
  </si>
  <si>
    <t>Siblawan, Jovelyn</t>
  </si>
  <si>
    <t>Gonzalo, Jenny Lynne</t>
  </si>
  <si>
    <t>Magno, Lydia</t>
  </si>
  <si>
    <t>Magdalas, Bella</t>
  </si>
  <si>
    <t>Magdalas, Franklin</t>
  </si>
  <si>
    <t>Fidelino, Marineth</t>
  </si>
  <si>
    <t>Palangdao, Hulyo</t>
  </si>
  <si>
    <t>Licawa, Diego</t>
  </si>
  <si>
    <t>Licawa, Mary-Ann</t>
  </si>
  <si>
    <t>Marzan, Lovely</t>
  </si>
  <si>
    <t>Felipe, Samson</t>
  </si>
  <si>
    <t>Baggas, Sonia</t>
  </si>
  <si>
    <t>Pasil, Allen L.</t>
  </si>
  <si>
    <t>Pasil, Ever C.</t>
  </si>
  <si>
    <t>Marzan, Leonora</t>
  </si>
  <si>
    <t>Dumalan, Ernesto</t>
  </si>
  <si>
    <t>Goyao, Donis P.</t>
  </si>
  <si>
    <t>Goyao, Von Andrey</t>
  </si>
  <si>
    <t>Baculi, Jocelyn</t>
  </si>
  <si>
    <t>Baculi, Prodencio</t>
  </si>
  <si>
    <t>Baculi, Reynalda</t>
  </si>
  <si>
    <t>Anog, Martin</t>
  </si>
  <si>
    <t>Capuyan, Francisca</t>
  </si>
  <si>
    <t>Cariño, Leomer</t>
  </si>
  <si>
    <t>Cariño, Raquel</t>
  </si>
  <si>
    <t>Comdang, Melanie</t>
  </si>
  <si>
    <t>Balawas, Dante</t>
  </si>
  <si>
    <t>Dulay, Charmaine</t>
  </si>
  <si>
    <t>Laigo, Alejandro</t>
  </si>
  <si>
    <t>Berong, Rey</t>
  </si>
  <si>
    <t>Domingo, Johnny</t>
  </si>
  <si>
    <t>Domingo, Susana</t>
  </si>
  <si>
    <t>Balawan, Joner</t>
  </si>
  <si>
    <t>Balintag, Glenda</t>
  </si>
  <si>
    <t>Aggalao, Ailee W.</t>
  </si>
  <si>
    <t>Wacal, Ronya N.</t>
  </si>
  <si>
    <t>Taluyan, Evelyn</t>
  </si>
  <si>
    <t>Ventura, Danny</t>
  </si>
  <si>
    <t>Baniwat, Gelinda</t>
  </si>
  <si>
    <t>Yao, Joshua</t>
  </si>
  <si>
    <t>Dag-o, Maureen</t>
  </si>
  <si>
    <t>Libunao, Gino Carlo</t>
  </si>
  <si>
    <t>Casiano, Maingga S.</t>
  </si>
  <si>
    <t>Goyao, Christian</t>
  </si>
  <si>
    <t>Ligad, Jeron B.</t>
  </si>
  <si>
    <t>Puddao, Laisez Jerl</t>
  </si>
  <si>
    <t>Bucok, Estrella L.</t>
  </si>
  <si>
    <t>Bumatay, Ronnel</t>
  </si>
  <si>
    <t>Dumawing, Mike G</t>
  </si>
  <si>
    <t>Marcelino, Jaylord</t>
  </si>
  <si>
    <t>Bumokit, Manilyn</t>
  </si>
  <si>
    <t>Taluyan, Edward</t>
  </si>
  <si>
    <t>Davis, Minda</t>
  </si>
  <si>
    <t>Berong, Marcelino</t>
  </si>
  <si>
    <t>Berong, Regino</t>
  </si>
  <si>
    <t>Davis, Glenda</t>
  </si>
  <si>
    <t>Davis, Brenda</t>
  </si>
  <si>
    <t>Ollasic, Elena</t>
  </si>
  <si>
    <t>Ollasic, Loreto</t>
  </si>
  <si>
    <t>Orpiano, Antonia</t>
  </si>
  <si>
    <t>Marcelino, Astor</t>
  </si>
  <si>
    <t>Dag-o, Arsenia</t>
  </si>
  <si>
    <t>Dag-o, Delmar</t>
  </si>
  <si>
    <t>Pahitong, Rogelio Dag-o</t>
  </si>
  <si>
    <t>Pahitong, Emilia</t>
  </si>
  <si>
    <t>Ella, Mary Jean W</t>
  </si>
  <si>
    <t>Ladyong, Agnida B</t>
  </si>
  <si>
    <t>Casiw, Agnida</t>
  </si>
  <si>
    <t>Ayangdo, Linda</t>
  </si>
  <si>
    <t>Gumabay, Beda Sr.</t>
  </si>
  <si>
    <t>Gumabay, Marina</t>
  </si>
  <si>
    <t>Marcelino, Karen</t>
  </si>
  <si>
    <t>Ayangdo, Lainilyn</t>
  </si>
  <si>
    <t>Lopez, Domingo</t>
  </si>
  <si>
    <t>Sandoval, Angelina</t>
  </si>
  <si>
    <t>Dalyagan, Mathew</t>
  </si>
  <si>
    <t>Balindan, Camilo</t>
  </si>
  <si>
    <t>Balindan, Rafanan</t>
  </si>
  <si>
    <t>Paredes, Florentino</t>
  </si>
  <si>
    <t>Chalway, Merlyn</t>
  </si>
  <si>
    <t>Casiano, Robert</t>
  </si>
  <si>
    <t>Casiano, Carolina</t>
  </si>
  <si>
    <t>Buminsay, Edna</t>
  </si>
  <si>
    <t>Dusagan, Rafael</t>
  </si>
  <si>
    <t>Marzan, Marilyn</t>
  </si>
  <si>
    <t>Marzan, Mark Steve</t>
  </si>
  <si>
    <t>Bariwan, Rodolfo</t>
  </si>
  <si>
    <t>Bariwan, Janet</t>
  </si>
  <si>
    <t>Lagaban, Liezel Ann</t>
  </si>
  <si>
    <t>Awos, Diana</t>
  </si>
  <si>
    <t>Marcelino, Nestor</t>
  </si>
  <si>
    <t>Balanay, Resty</t>
  </si>
  <si>
    <t>Macocay, Benita</t>
  </si>
  <si>
    <t>Gayban, Lucia</t>
  </si>
  <si>
    <t>Acgao, Mario John</t>
  </si>
  <si>
    <t>Lumawig, Diego</t>
  </si>
  <si>
    <t>Lumawig, Mady Ann</t>
  </si>
  <si>
    <t>Bayudan, Myla</t>
  </si>
  <si>
    <t>Amoyen, Jesieca</t>
  </si>
  <si>
    <t>Bustamante, Teresa</t>
  </si>
  <si>
    <t>Guliquey, Maricel</t>
  </si>
  <si>
    <t>Guliquey, Rogelio</t>
  </si>
  <si>
    <t>Seguma, Erlinda</t>
  </si>
  <si>
    <t>Gonayon, Eduarda</t>
  </si>
  <si>
    <t>Binuloc, Brendo</t>
  </si>
  <si>
    <t>Binuloc, Rialyn</t>
  </si>
  <si>
    <t>Cababag, Emelda</t>
  </si>
  <si>
    <t>Cababag, Odex</t>
  </si>
  <si>
    <t>Gonayon, Wendell</t>
  </si>
  <si>
    <t>Pio, Romeo</t>
  </si>
  <si>
    <t>Pio, Ecstacy</t>
  </si>
  <si>
    <t>Iguid, Evelyn</t>
  </si>
  <si>
    <t>Bumosao, Arsenio Eyadan Sr.</t>
  </si>
  <si>
    <t>Alleg, Jaymar</t>
  </si>
  <si>
    <t>Ballawig, Marivic</t>
  </si>
  <si>
    <t>Ballawig, Fausto</t>
  </si>
  <si>
    <t>Angnganay, Sergio jr.</t>
  </si>
  <si>
    <t>Angnganay, Geraldine</t>
  </si>
  <si>
    <t>Langgas, Flora</t>
  </si>
  <si>
    <t>Pascua, Alfredo</t>
  </si>
  <si>
    <t>Pascua, Mercy</t>
  </si>
  <si>
    <t>Caronan, Eduardo</t>
  </si>
  <si>
    <t>Langgas, Antonio</t>
  </si>
  <si>
    <t>Pandoyos, Eudes</t>
  </si>
  <si>
    <t>Pandoyos, Awengan</t>
  </si>
  <si>
    <t>Bag-oyen, Evangeline</t>
  </si>
  <si>
    <t>Kidangen, Paul</t>
  </si>
  <si>
    <t>Kidangen, Peter</t>
  </si>
  <si>
    <t>Kidangen, Rosalie</t>
  </si>
  <si>
    <t>Torres, Gloria</t>
  </si>
  <si>
    <t>Baniaga, Brent</t>
  </si>
  <si>
    <t>Kidangen, Ronilo</t>
  </si>
  <si>
    <t>Bactad, Joseph</t>
  </si>
  <si>
    <t>Damitan, Julius</t>
  </si>
  <si>
    <t>Baniaga, Marites</t>
  </si>
  <si>
    <t>Damitan, Marlyn</t>
  </si>
  <si>
    <t>Bactad, Myrna</t>
  </si>
  <si>
    <t>Kidangen, Ginalyn</t>
  </si>
  <si>
    <t>Daluping, Carlos</t>
  </si>
  <si>
    <t>Kidangen, Moises</t>
  </si>
  <si>
    <t>Likigan, May</t>
  </si>
  <si>
    <t>Garunay, Leah</t>
  </si>
  <si>
    <t>Igsaen, Georgene</t>
  </si>
  <si>
    <t>Caronan, Merlene</t>
  </si>
  <si>
    <t>Kidangen, Limwel</t>
  </si>
  <si>
    <t>Anog, Gloria</t>
  </si>
  <si>
    <t>Galamto, Jonalyn</t>
  </si>
  <si>
    <t>Galamto, Roland</t>
  </si>
  <si>
    <t>Guliquey, Elisa</t>
  </si>
  <si>
    <t>Ga-oy, Margarita</t>
  </si>
  <si>
    <t>Ga-oy, Zerakaye</t>
  </si>
  <si>
    <t>Basyag, Segundina</t>
  </si>
  <si>
    <t>Suyao, Jie-Jie</t>
  </si>
  <si>
    <t>Suyao, Clifford</t>
  </si>
  <si>
    <t>Awingan, Ramon</t>
  </si>
  <si>
    <t>Luces, Sonia</t>
  </si>
  <si>
    <t>Luces, Taber</t>
  </si>
  <si>
    <t>Marzan, Rogelio G.</t>
  </si>
  <si>
    <t xml:space="preserve">Cecilio, Nika Joy </t>
  </si>
  <si>
    <t>Palangeo, Dominga</t>
  </si>
  <si>
    <t>Palecpec, Adelito</t>
  </si>
  <si>
    <t>Ayangdo, Melody</t>
  </si>
  <si>
    <t>Ayangdo, Karl</t>
  </si>
  <si>
    <t>Palecpec, Estelitta</t>
  </si>
  <si>
    <t>Danag, Rona</t>
  </si>
  <si>
    <t>Danag, Fortunata</t>
  </si>
  <si>
    <t>Danag, Efren</t>
  </si>
  <si>
    <t>Picat, Roperto Sr.</t>
  </si>
  <si>
    <t>Ayangdo, Gudilea</t>
  </si>
  <si>
    <t>Apita, Mario L.</t>
  </si>
  <si>
    <t>23-01857</t>
  </si>
  <si>
    <t>Marzan, Melvin</t>
  </si>
  <si>
    <t>23-01858</t>
  </si>
  <si>
    <t>Marzan, Revelyn</t>
  </si>
  <si>
    <t>Pedro, Roldan</t>
  </si>
  <si>
    <t>Taluyan, Yonida</t>
  </si>
  <si>
    <t>Molina, Reynaldo</t>
  </si>
  <si>
    <t>Bautista, Herminio</t>
  </si>
  <si>
    <t>Danag, Erneto</t>
  </si>
  <si>
    <t>Danag, Alpha Ruth</t>
  </si>
  <si>
    <t>Salibad, Angelita</t>
  </si>
  <si>
    <t>Embernate, Julieta</t>
  </si>
  <si>
    <t>Nonog, Felomina</t>
  </si>
  <si>
    <t>Pangda, Vince</t>
  </si>
  <si>
    <t>Aricheta, Clarita</t>
  </si>
  <si>
    <t>Deheria, Oliver</t>
  </si>
  <si>
    <t>Ordoña, Emerita</t>
  </si>
  <si>
    <t>Ordoña, Lovepatimieh</t>
  </si>
  <si>
    <t>Ordoña, Patricio</t>
  </si>
  <si>
    <t>Solancho, Janice</t>
  </si>
  <si>
    <t>Amoyen, Celia</t>
  </si>
  <si>
    <t>Amoyen, Jeremias</t>
  </si>
  <si>
    <t>Manadao, Melner</t>
  </si>
  <si>
    <t>Manadao, Joel</t>
  </si>
  <si>
    <t>Dag-o, Daisyree</t>
  </si>
  <si>
    <t>Dag-o, Daisybel</t>
  </si>
  <si>
    <t>Dag-o, Delvin</t>
  </si>
  <si>
    <t>Gadduang, Maribel</t>
  </si>
  <si>
    <t>Suminag, Joey</t>
  </si>
  <si>
    <t>Belac, Agnes</t>
  </si>
  <si>
    <t>Cupag, Carmen</t>
  </si>
  <si>
    <t>Oga-oy, Jaquilyn / Ducayag</t>
  </si>
  <si>
    <t>Belac, Benjamin</t>
  </si>
  <si>
    <t>Licudine, Orlando</t>
  </si>
  <si>
    <t>Castillan, John Max</t>
  </si>
  <si>
    <t>Castillan, Norma</t>
  </si>
  <si>
    <t>Castillan, Janine</t>
  </si>
  <si>
    <t>Castillan, John Ralph</t>
  </si>
  <si>
    <t>Batang-ay, Ysabel</t>
  </si>
  <si>
    <t>Daluping, Jerlyn</t>
  </si>
  <si>
    <t>Dalignoc, Isabel</t>
  </si>
  <si>
    <t>Dalignoc, Paredes</t>
  </si>
  <si>
    <t>Almeda, Elvira</t>
  </si>
  <si>
    <t>Rosales, Ariesteos</t>
  </si>
  <si>
    <t>Ducayag, Maribel</t>
  </si>
  <si>
    <t>Bactad, Reynaldo</t>
  </si>
  <si>
    <t>Bactad, Imelda</t>
  </si>
  <si>
    <t>Hiquilan, Florenda</t>
  </si>
  <si>
    <t>Banggot, Jowie</t>
  </si>
  <si>
    <t>Dulay, Norfredo</t>
  </si>
  <si>
    <t>Eyawon, Rolando</t>
  </si>
  <si>
    <t>Lumas-I, Dafney Joy</t>
  </si>
  <si>
    <t>Sarmiento, Celso</t>
  </si>
  <si>
    <t>Gadduang, Nora</t>
  </si>
  <si>
    <t>Daliyong, Emmanuel</t>
  </si>
  <si>
    <t>Barrera, Leonila</t>
  </si>
  <si>
    <t>Guinanas, Perlita</t>
  </si>
  <si>
    <t>Buenavista, Lourdes</t>
  </si>
  <si>
    <t>Barrera, Keo</t>
  </si>
  <si>
    <t>Palway, Damiana</t>
  </si>
  <si>
    <t>Palway, Efren Jil</t>
  </si>
  <si>
    <t>Guliquey, Abraham</t>
  </si>
  <si>
    <t>Guliquey, Remedios</t>
  </si>
  <si>
    <t>Guliquey, Gian</t>
  </si>
  <si>
    <t>Eugenio, Roberto Sr,</t>
  </si>
  <si>
    <t>Eugenio, Virginia</t>
  </si>
  <si>
    <t>Eugenio, Mary Jane</t>
  </si>
  <si>
    <t>Simon, Bal Duran</t>
  </si>
  <si>
    <t>Marcelino, Rogelio</t>
  </si>
  <si>
    <t>Padilla, Edwin</t>
  </si>
  <si>
    <t>Pahitong, Aquino</t>
  </si>
  <si>
    <t>Pahitong, Rescene</t>
  </si>
  <si>
    <t>Addawe, Macgregor</t>
  </si>
  <si>
    <t>Palas, Patricio</t>
  </si>
  <si>
    <t>Palas, Eluminada</t>
  </si>
  <si>
    <t>Adriano, Teodoro</t>
  </si>
  <si>
    <t>Bawit, Alaiza</t>
  </si>
  <si>
    <t>Bawit, Arden Shane Lance</t>
  </si>
  <si>
    <t>Bawit, Andre</t>
  </si>
  <si>
    <t>Gonayon, Francisca</t>
  </si>
  <si>
    <t>Gonayon, Pablo</t>
  </si>
  <si>
    <t>Dalignoc, George</t>
  </si>
  <si>
    <t>Manlesi, Alyanna</t>
  </si>
  <si>
    <t>Manlesi, Nejemiah</t>
  </si>
  <si>
    <t>Manlesi, Kevin Bryle</t>
  </si>
  <si>
    <t>Cardines, Rolando</t>
  </si>
  <si>
    <t>Cardines, Leo</t>
  </si>
  <si>
    <t>Baquiran, Venus</t>
  </si>
  <si>
    <t>Banawag, Melanie</t>
  </si>
  <si>
    <t>Banawag, Andres</t>
  </si>
  <si>
    <t>Baquiran, Philip Mark</t>
  </si>
  <si>
    <t>Gadduang, Flynne Ace</t>
  </si>
  <si>
    <t>Salio-an, Jenalyn</t>
  </si>
  <si>
    <t>Lang-ayan, Evangelyn</t>
  </si>
  <si>
    <t>Lang-ayan, Ramon</t>
  </si>
  <si>
    <t>Bawagan, Michelle</t>
  </si>
  <si>
    <t>Bawagan, Gabino</t>
  </si>
  <si>
    <t>Lubbangon, Mildred</t>
  </si>
  <si>
    <t>Bittag, Semion</t>
  </si>
  <si>
    <t>Banasan, Irenne</t>
  </si>
  <si>
    <t>Dela Peña, Genesis</t>
  </si>
  <si>
    <t>Dela Peña, Domina</t>
  </si>
  <si>
    <t>Dela Peña, Joseph</t>
  </si>
  <si>
    <t>Binuloc, Cornelio</t>
  </si>
  <si>
    <t>Balacanao, Gavino</t>
  </si>
  <si>
    <t>Bangibang, Maria B.</t>
  </si>
  <si>
    <t>Taluyan, Norma</t>
  </si>
  <si>
    <t>Valdez, Angel</t>
  </si>
  <si>
    <t>Deeg, Ariston</t>
  </si>
  <si>
    <t>Deeg, Angeline</t>
  </si>
  <si>
    <t>Gannisi, Harlene</t>
  </si>
  <si>
    <t>Rodrigues, Janeza Rose</t>
  </si>
  <si>
    <t>Bontao, Miguel Sr.</t>
  </si>
  <si>
    <t>Mabila, Cristina M.</t>
  </si>
  <si>
    <t>Mabila, Charles</t>
  </si>
  <si>
    <t>Cammayo, Sheryn</t>
  </si>
  <si>
    <t>Cammayo, Kevin</t>
  </si>
  <si>
    <t>Cammayo, Iavan</t>
  </si>
  <si>
    <t>Owek, Jeffrey</t>
  </si>
  <si>
    <t>Owek, Hilda</t>
  </si>
  <si>
    <t>Owek, Dawn</t>
  </si>
  <si>
    <t>Conrado, Felix</t>
  </si>
  <si>
    <t>Conrado, Raleigh</t>
  </si>
  <si>
    <t>Goyao, Lester</t>
  </si>
  <si>
    <t>Goyao, Lance</t>
  </si>
  <si>
    <t>Anggaco, Lorely</t>
  </si>
  <si>
    <t>Anggaco, Khein</t>
  </si>
  <si>
    <t>Taluyan, Efraim</t>
  </si>
  <si>
    <t>Taluyan, Estrella</t>
  </si>
  <si>
    <t>Angnas, Delia</t>
  </si>
  <si>
    <t>Dang-ao, Marcelo</t>
  </si>
  <si>
    <t>Rivera, Jeraldson</t>
  </si>
  <si>
    <t>Lumas-e, Jason</t>
  </si>
  <si>
    <t>Silapan, Ivy Grail</t>
  </si>
  <si>
    <t>Addawe, Juanita</t>
  </si>
  <si>
    <t>Doming, Elbariza</t>
  </si>
  <si>
    <t>Manggao, Lublisa</t>
  </si>
  <si>
    <t>Taclawan, Ray Michelle</t>
  </si>
  <si>
    <t>Anudon, Claribel</t>
  </si>
  <si>
    <t>Taclawan, Jonel</t>
  </si>
  <si>
    <t>Lamong, Francisca</t>
  </si>
  <si>
    <t>Asiw, Rodel</t>
  </si>
  <si>
    <t>Asiw, Irene</t>
  </si>
  <si>
    <t>Asiw, pablito</t>
  </si>
  <si>
    <t>Pyle, Mary Jane</t>
  </si>
  <si>
    <t>Casiano, Wilber</t>
  </si>
  <si>
    <t>Cabat, Bebiana</t>
  </si>
  <si>
    <t>Paga, Carlito</t>
  </si>
  <si>
    <t>Bawit, Amalia</t>
  </si>
  <si>
    <t>Bangibang, Queencess</t>
  </si>
  <si>
    <t>Dumaging, Flora</t>
  </si>
  <si>
    <t>Dumaging, Mary Jane</t>
  </si>
  <si>
    <t>Luces, Shiela</t>
  </si>
  <si>
    <t>Palutan, Jessamine</t>
  </si>
  <si>
    <t>Mingming, Rosalie</t>
  </si>
  <si>
    <t>Sayya-an, Bernabe</t>
  </si>
  <si>
    <t>Espita, Leonardo Jr.</t>
  </si>
  <si>
    <t>Basiag, Victor</t>
  </si>
  <si>
    <t>Basiag, Adeline</t>
  </si>
  <si>
    <t>Banawag, Rogelio</t>
  </si>
  <si>
    <t>Banawag, Lourdes</t>
  </si>
  <si>
    <t>Ammasi, Teresita</t>
  </si>
  <si>
    <t>Calsiyao, Beatriz</t>
  </si>
  <si>
    <t>Bartolome, Armando</t>
  </si>
  <si>
    <t>Duguiang, Dassler</t>
  </si>
  <si>
    <t>Taguimacon, Gico Kim</t>
  </si>
  <si>
    <t>Codiam, Aleeyah</t>
  </si>
  <si>
    <t>Codiam, Kurt Ali</t>
  </si>
  <si>
    <t>Matias, Benedict</t>
  </si>
  <si>
    <t>Gumpad, Marta W.</t>
  </si>
  <si>
    <t>Ducayag, Reynalda</t>
  </si>
  <si>
    <t>Lagayo, Rudy</t>
  </si>
  <si>
    <t>Lagayo, Erlinda</t>
  </si>
  <si>
    <t>Lagayo, Shanika</t>
  </si>
  <si>
    <t>Lagayo, Shamea</t>
  </si>
  <si>
    <t>Lagayo, Roel</t>
  </si>
  <si>
    <t>Lagayo, Errol</t>
  </si>
  <si>
    <t>Dumaging, Corie</t>
  </si>
  <si>
    <t>Wingnga, Jovet</t>
  </si>
  <si>
    <t>Balitnang, Aquino</t>
  </si>
  <si>
    <t>Balitnang, Marieta</t>
  </si>
  <si>
    <t>Dalingay, Rita</t>
  </si>
  <si>
    <t>Casiano, Kennon</t>
  </si>
  <si>
    <t>Wanson, Rodelio</t>
  </si>
  <si>
    <t>Puyao, Victoria</t>
  </si>
  <si>
    <t>Gunnawa, Bartolome</t>
  </si>
  <si>
    <t>Reyes, Jomar</t>
  </si>
  <si>
    <t>Gelacio, Hermelyn</t>
  </si>
  <si>
    <t>Liquingan, Jorgel</t>
  </si>
  <si>
    <t>Salibad, Khy Zachary</t>
  </si>
  <si>
    <t>Agdaca, Yellow Ryza</t>
  </si>
  <si>
    <t>Marzan, Rovee</t>
  </si>
  <si>
    <t>Bula-at, Jojo Miranda</t>
  </si>
  <si>
    <t>Paulino, Justin</t>
  </si>
  <si>
    <t>Paulino, Jasmin</t>
  </si>
  <si>
    <t>Mamawag, Marvin</t>
  </si>
  <si>
    <t>Dulay, Silver</t>
  </si>
  <si>
    <t>Balawan, Lovie</t>
  </si>
  <si>
    <t>Salibad, Mariza</t>
  </si>
  <si>
    <t>Salibad, Alfredo</t>
  </si>
  <si>
    <t>Ammasi, Rene</t>
  </si>
  <si>
    <t>Agub, Catalina</t>
  </si>
  <si>
    <t>Paburian, Joselyn</t>
  </si>
  <si>
    <t>Paulino, Elizabeth</t>
  </si>
  <si>
    <t>Baluga, Claudio</t>
  </si>
  <si>
    <t>Balintag, Chari-ann</t>
  </si>
  <si>
    <t>Paganao, Rajlee</t>
  </si>
  <si>
    <t>Paganao, Alejandro</t>
  </si>
  <si>
    <t>Picat, Geraldine</t>
  </si>
  <si>
    <t>Picat, Isaganai</t>
  </si>
  <si>
    <t>Bangibang, Jonalayn</t>
  </si>
  <si>
    <t>Bawit, Sylvestre</t>
  </si>
  <si>
    <t>Bangibang, Miller</t>
  </si>
  <si>
    <t>Dumagdag, Roger</t>
  </si>
  <si>
    <t>Angin, Julie Ann</t>
  </si>
  <si>
    <t>Banawag, Marivic</t>
  </si>
  <si>
    <t>Puyao, Joe P</t>
  </si>
  <si>
    <t>Dogyang, Mercy Jane</t>
  </si>
  <si>
    <t>Dumaging, George</t>
  </si>
  <si>
    <t>Gonayon, Mary Jane</t>
  </si>
  <si>
    <t>Bangsara, Bobby</t>
  </si>
  <si>
    <t>Bansig, Rhea Mel</t>
  </si>
  <si>
    <t>Marquez, Josephine</t>
  </si>
  <si>
    <t>Bimmoyag, Nelson</t>
  </si>
  <si>
    <t>Sawadan, Egie</t>
  </si>
  <si>
    <t>Palomo, Jovita</t>
  </si>
  <si>
    <t>Magdalas, Franklin Jr.</t>
  </si>
  <si>
    <t>Dumaging, Estregan</t>
  </si>
  <si>
    <t>Tinenan, Noreen</t>
  </si>
  <si>
    <t>Balangue, Marinol</t>
  </si>
  <si>
    <t>Almeda, Modesta</t>
  </si>
  <si>
    <t>Almeda, Precious</t>
  </si>
  <si>
    <t>Galdayen, Sabina</t>
  </si>
  <si>
    <t>Cabajar, Mary Joy</t>
  </si>
  <si>
    <t>Dumaging, Brenda</t>
  </si>
  <si>
    <t>Wacal, Liza</t>
  </si>
  <si>
    <t>Casmeña, Leonardo</t>
  </si>
  <si>
    <t>Casmeña, Lilia</t>
  </si>
  <si>
    <t>Bautista, Riza</t>
  </si>
  <si>
    <t>Balanay, Vilma</t>
  </si>
  <si>
    <t>Almeda, Paul Sr.</t>
  </si>
  <si>
    <t>Gusimat, Angel Faith</t>
  </si>
  <si>
    <t>Gusimat, Abelyne</t>
  </si>
  <si>
    <t>Gusimat, Ben Aldrich</t>
  </si>
  <si>
    <t>Pugao, Tolentino</t>
  </si>
  <si>
    <t>Pugao, Jan Jan</t>
  </si>
  <si>
    <t>Pugao, Nathaniel</t>
  </si>
  <si>
    <t>Dulay, Elver B.</t>
  </si>
  <si>
    <t>Talledo, Marlon</t>
  </si>
  <si>
    <t>Lewis, Marceline S.</t>
  </si>
  <si>
    <t xml:space="preserve">Mabiasan, Editha </t>
  </si>
  <si>
    <t>Mabiasan, Saturnino B.</t>
  </si>
  <si>
    <t xml:space="preserve">Dumalleg, Solomon </t>
  </si>
  <si>
    <t>Sicdawag, Beatriz P.</t>
  </si>
  <si>
    <t>Talledo, Marlon Sr.</t>
  </si>
  <si>
    <t>Talledo, Carmelita W.</t>
  </si>
  <si>
    <t>Lopez, Kyrsten Jem C.</t>
  </si>
  <si>
    <t>Carmona, Delfin Jr.</t>
  </si>
  <si>
    <t>Flores, Rubie M.</t>
  </si>
  <si>
    <t xml:space="preserve">Busway, Billy </t>
  </si>
  <si>
    <t>Salang-oy, Edmund P.</t>
  </si>
  <si>
    <t>Salang-oy, Theresita B.</t>
  </si>
  <si>
    <t>Salang-oy, Julexy B.</t>
  </si>
  <si>
    <t>Salang-oy, Xienzie B.</t>
  </si>
  <si>
    <t>Aguban, Clarita B.</t>
  </si>
  <si>
    <t>Andalet, Erlinda B.</t>
  </si>
  <si>
    <t>Aguban, Saturnino Jr.</t>
  </si>
  <si>
    <t>Dinanas, Margielyn E.</t>
  </si>
  <si>
    <t>Banggot, Jayson O.</t>
  </si>
  <si>
    <t>Sicdawag, Bonifacio W.</t>
  </si>
  <si>
    <t>Palangdao, Rebecca B.</t>
  </si>
  <si>
    <t>Palangdao, Larry M.</t>
  </si>
  <si>
    <t>Manalay, Abegail P.</t>
  </si>
  <si>
    <t>Buenavista, Ericson C.</t>
  </si>
  <si>
    <t>Bacud, Elizabeth N.</t>
  </si>
  <si>
    <t>Cabat, Rufino B.</t>
  </si>
  <si>
    <t>Cabat, Berisstein M.</t>
  </si>
  <si>
    <t>Dumirag, Jessel D.</t>
  </si>
  <si>
    <t>Banganan, Jovanie C.</t>
  </si>
  <si>
    <t>Simon, Ailyn C.</t>
  </si>
  <si>
    <t>Ismael, Marjolina E.</t>
  </si>
  <si>
    <t>Anog, Kaleigh Yve Aziza B.</t>
  </si>
  <si>
    <t>Goyao, June P.</t>
  </si>
  <si>
    <t>Ismael, Jake E.</t>
  </si>
  <si>
    <t>Lazo, Marlon B.</t>
  </si>
  <si>
    <t>Anog, Jane B.</t>
  </si>
  <si>
    <t>Erese, Jenardo V.</t>
  </si>
  <si>
    <t>Banggot, Melania B.</t>
  </si>
  <si>
    <t>Ngareyngey, Ailyn Pearl B.</t>
  </si>
  <si>
    <t>Apaling, Divina W.</t>
  </si>
  <si>
    <t>Baniwat, Cawaran B.</t>
  </si>
  <si>
    <t>Kegan, Shaynne Faith</t>
  </si>
  <si>
    <t>Salibad, Diaz S.</t>
  </si>
  <si>
    <t>Hermasi, Alfredo J.</t>
  </si>
  <si>
    <t>Marzan, Amy A.</t>
  </si>
  <si>
    <t>Valeza, Rowena T.</t>
  </si>
  <si>
    <t xml:space="preserve">Purisima, Arjon </t>
  </si>
  <si>
    <t>Purisima, Rhea</t>
  </si>
  <si>
    <t>Cagaid, Ligaya Bea May L.</t>
  </si>
  <si>
    <t>Bayangan, Yanielle Savie B.</t>
  </si>
  <si>
    <t>Lacaden, Melysa A</t>
  </si>
  <si>
    <t>Yao, Sabado</t>
  </si>
  <si>
    <t>Gonzalez, Adelina C.</t>
  </si>
  <si>
    <t>Gonzalez, Mauricio B.</t>
  </si>
  <si>
    <t>Bumosao, Maricel G.</t>
  </si>
  <si>
    <t>Bumosao, Nash G.</t>
  </si>
  <si>
    <t>Bumosao, Denler G.</t>
  </si>
  <si>
    <t>Alejo, King JB C.</t>
  </si>
  <si>
    <t>Buminsay, Mary Jane</t>
  </si>
  <si>
    <t>Manalay, Adelson</t>
  </si>
  <si>
    <t>Monta, Carmelita</t>
  </si>
  <si>
    <t>Bumukit, Rex</t>
  </si>
  <si>
    <t>Sayya-an, Lorena</t>
  </si>
  <si>
    <t>Awos, Jun Ray</t>
  </si>
  <si>
    <t>Awos, Joylyn</t>
  </si>
  <si>
    <t>Awos, Jairah</t>
  </si>
  <si>
    <t>Addawe, Virginia</t>
  </si>
  <si>
    <t>Torres, Helen Grace</t>
  </si>
  <si>
    <t>Banggot, June</t>
  </si>
  <si>
    <t>Cafongtan, Wilma</t>
  </si>
  <si>
    <t>Quinisan, Winny</t>
  </si>
  <si>
    <t>Quinisan, Galino</t>
  </si>
  <si>
    <t>Dionisio, Magdalena</t>
  </si>
  <si>
    <t>Apil, Juan</t>
  </si>
  <si>
    <t>Fernandez, Juliana</t>
  </si>
  <si>
    <t>Laguiwoy, Jofelany</t>
  </si>
  <si>
    <t>Macocay, Elena</t>
  </si>
  <si>
    <t>Ahorte, Mary Jane</t>
  </si>
  <si>
    <t>Dangangao, Orlando</t>
  </si>
  <si>
    <t>Dinanas, Webster</t>
  </si>
  <si>
    <t>Merin, Mario Jr.</t>
  </si>
  <si>
    <t>Duyan, Jona</t>
  </si>
  <si>
    <t>Taluyan, Evangeline</t>
  </si>
  <si>
    <t>Taluyan, Freya Mica</t>
  </si>
  <si>
    <t>Dumadac, Marta</t>
  </si>
  <si>
    <t>Bansig, Shara Yanica</t>
  </si>
  <si>
    <t>Dumatog, Teresa</t>
  </si>
  <si>
    <t>Dumatog, Gaspar</t>
  </si>
  <si>
    <t>Baguingan, Benita</t>
  </si>
  <si>
    <t>Baguingan, Siano</t>
  </si>
  <si>
    <t>Baguingan, Ronalyn</t>
  </si>
  <si>
    <t>Apaling, Marilou</t>
  </si>
  <si>
    <t>Apaling, Gregorio</t>
  </si>
  <si>
    <t>Apaling, Marc Greg</t>
  </si>
  <si>
    <t>Owatan, Cenon</t>
  </si>
  <si>
    <t>Palos, Abegail</t>
  </si>
  <si>
    <t>Patungao, Linnaya</t>
  </si>
  <si>
    <t>Laigo, Sylverio</t>
  </si>
  <si>
    <t>Cortez, Jayson</t>
  </si>
  <si>
    <t>Bawat, Marcelo</t>
  </si>
  <si>
    <t>Cumilang, Marilou</t>
  </si>
  <si>
    <t>Gonayon, Gina</t>
  </si>
  <si>
    <t>Marcos, Jenefer L.</t>
  </si>
  <si>
    <t>Dawagan, Angelito</t>
  </si>
  <si>
    <t>Nao-Nao, Lito</t>
  </si>
  <si>
    <t>Nao-Nao, Melanie</t>
  </si>
  <si>
    <t>Patongao, Rhayvan</t>
  </si>
  <si>
    <t>Bangibang, Micaiah Gee</t>
  </si>
  <si>
    <t>Limbayao, Travlyn</t>
  </si>
  <si>
    <t>Limbayao, Mayomi Ace</t>
  </si>
  <si>
    <t>Limbayao, Ohmar</t>
  </si>
  <si>
    <t>Tumbali, Julius</t>
  </si>
  <si>
    <t>Bariwan, Marithel</t>
  </si>
  <si>
    <t>Codiam, Rashil</t>
  </si>
  <si>
    <t>Fallorina, Rhyan</t>
  </si>
  <si>
    <t>Cosidon, Josephine</t>
  </si>
  <si>
    <t>Balido, Christalyn</t>
  </si>
  <si>
    <t>Cammatan, Mark I.</t>
  </si>
  <si>
    <t>Guttin, Ben Wingan</t>
  </si>
  <si>
    <t>Oslao, Vangie</t>
  </si>
  <si>
    <t>Dawey, Melchor Chua</t>
  </si>
  <si>
    <t>Bumosao, Mary Lanie</t>
  </si>
  <si>
    <t>Canao, Jordan Mongao</t>
  </si>
  <si>
    <t>Guma-ad, Emelita</t>
  </si>
  <si>
    <t>Pardillo, Endena</t>
  </si>
  <si>
    <t>Banganan, Edmund</t>
  </si>
  <si>
    <t>Banganan, Mirasol</t>
  </si>
  <si>
    <t>Batoy, Laizelen Paga</t>
  </si>
  <si>
    <t>Turingan, Florence</t>
  </si>
  <si>
    <t>Dulay, Dionesio</t>
  </si>
  <si>
    <t>Magaway, Paulino</t>
  </si>
  <si>
    <t>Almeda, Mary Ann</t>
  </si>
  <si>
    <t>Molar, Lienie</t>
  </si>
  <si>
    <t>Molar, Rizal</t>
  </si>
  <si>
    <t>Banasan, Marvin</t>
  </si>
  <si>
    <t>Buaquen, Ruth</t>
  </si>
  <si>
    <t>Carbuna, Ligaya</t>
  </si>
  <si>
    <t>Lagon, Jayson A.</t>
  </si>
  <si>
    <t>Lumines, Keithley B.</t>
  </si>
  <si>
    <t>Dallapas, Gloria</t>
  </si>
  <si>
    <t xml:space="preserve">Dallapas, Rey </t>
  </si>
  <si>
    <t>Patongao, Juliet</t>
  </si>
  <si>
    <t>Bautista, Honorata</t>
  </si>
  <si>
    <t>Nonan, Fe</t>
  </si>
  <si>
    <t>Nonan, MeryLane</t>
  </si>
  <si>
    <t>Nonan, Henry</t>
  </si>
  <si>
    <t>Altar, Maribel</t>
  </si>
  <si>
    <t>Alejo, Revelino</t>
  </si>
  <si>
    <t>Lambayong, Shalem</t>
  </si>
  <si>
    <t>Bariwan, Scarie</t>
  </si>
  <si>
    <t>Puyao, Hydie Opal</t>
  </si>
  <si>
    <t>Apilado, Amy</t>
  </si>
  <si>
    <t>Dangatag, Maridel L.</t>
  </si>
  <si>
    <t>Dimaano, Kerwin</t>
  </si>
  <si>
    <t>Bumokit, Jeanilyn</t>
  </si>
  <si>
    <t>Danao, Mary-Ann D.</t>
  </si>
  <si>
    <t>Bangibang, Shania Lorraine</t>
  </si>
  <si>
    <t>Dangatag, Nini</t>
  </si>
  <si>
    <t>Salamanca, Luther</t>
  </si>
  <si>
    <t>Salamanca, Emilia</t>
  </si>
  <si>
    <t>Iguid, Elizabeth</t>
  </si>
  <si>
    <t>Dao-wan, Amyra</t>
  </si>
  <si>
    <t>Saggob, Aya Mae</t>
  </si>
  <si>
    <t>Pumos-an, Marilyn</t>
  </si>
  <si>
    <t>Bangibang, Trisha Lorraine</t>
  </si>
  <si>
    <t>Casingoy, Benny</t>
  </si>
  <si>
    <t>EugeniO, Pinky Joy</t>
  </si>
  <si>
    <t>Damagon, Kevin</t>
  </si>
  <si>
    <t>Sabado,Florence</t>
  </si>
  <si>
    <t>Bunagan, Ana Paula</t>
  </si>
  <si>
    <t>Bunagan, Annie Bryle</t>
  </si>
  <si>
    <t>Bunagan, Jared</t>
  </si>
  <si>
    <t>Coloma, Janice</t>
  </si>
  <si>
    <t>Pinangga, Moises</t>
  </si>
  <si>
    <t>Gurengad, Iwake</t>
  </si>
  <si>
    <t>Caldingon, MaryGrace</t>
  </si>
  <si>
    <t>Basungit, Rachel</t>
  </si>
  <si>
    <t>Cabantac, Marcelo</t>
  </si>
  <si>
    <t>Cabantac, Stephanie</t>
  </si>
  <si>
    <t>Giwagiw, Joaquin</t>
  </si>
  <si>
    <t>Pahitong, Anabel</t>
  </si>
  <si>
    <t>Bungan, Blessie Rose</t>
  </si>
  <si>
    <t>Natividad, Christopher</t>
  </si>
  <si>
    <t>Allawi, Luzia Ysabelle</t>
  </si>
  <si>
    <t>Dao-wan, Eden</t>
  </si>
  <si>
    <t>Cadatal, Mark Elon</t>
  </si>
  <si>
    <t>Gayodan, Carmen</t>
  </si>
  <si>
    <t>Gayodan, Dickno</t>
  </si>
  <si>
    <t>Puyao, Junely</t>
  </si>
  <si>
    <t>Amiyan, Franella</t>
  </si>
  <si>
    <t>25-02327</t>
  </si>
  <si>
    <t>Gapayan, Rizaldo</t>
  </si>
  <si>
    <t>Goyao, Artezersis</t>
  </si>
  <si>
    <t>Dalog, Margarita</t>
  </si>
  <si>
    <t>Dalog, Rowena</t>
  </si>
  <si>
    <t>Lacwasan, Erlinda</t>
  </si>
  <si>
    <t>Codiam, Benita</t>
  </si>
  <si>
    <t>SAVINGS</t>
  </si>
  <si>
    <t>Gaddawon, Juliet V.</t>
  </si>
  <si>
    <t>Gunnawa, Arthur</t>
  </si>
  <si>
    <t>Almeda, Elena P.</t>
  </si>
  <si>
    <t>Comdang, Alejandro</t>
  </si>
  <si>
    <t>Banawag, Glen</t>
  </si>
  <si>
    <t>24-02227</t>
  </si>
  <si>
    <t>24-02228</t>
  </si>
  <si>
    <t>02/18/2025</t>
  </si>
  <si>
    <t>Lazo, Jake</t>
  </si>
  <si>
    <t>Licudine, Ernesto Jr.</t>
  </si>
  <si>
    <t>Mabiasan, Fidela</t>
  </si>
  <si>
    <t>Almeda, Cleto</t>
  </si>
  <si>
    <t>Almeda, Tomasa</t>
  </si>
  <si>
    <t>Laggui, Angelita</t>
  </si>
  <si>
    <t>Liddawa, Yolanda Y.</t>
  </si>
  <si>
    <t>Liddawa, Rodolfo M.</t>
  </si>
  <si>
    <t>Obal, Rhea Olivia</t>
  </si>
  <si>
    <t>Bangibang, Fermina</t>
  </si>
  <si>
    <t>Yayaen, Enrique</t>
  </si>
  <si>
    <t>007N</t>
  </si>
  <si>
    <t>009N</t>
  </si>
  <si>
    <t>013N</t>
  </si>
  <si>
    <t>015N</t>
  </si>
  <si>
    <t>016N</t>
  </si>
  <si>
    <t>017N</t>
  </si>
  <si>
    <t>019N</t>
  </si>
  <si>
    <t>020N</t>
  </si>
  <si>
    <t>021N</t>
  </si>
  <si>
    <t>022N</t>
  </si>
  <si>
    <t>023N</t>
  </si>
  <si>
    <t>025N</t>
  </si>
  <si>
    <t>029N</t>
  </si>
  <si>
    <t>032N</t>
  </si>
  <si>
    <t>035N</t>
  </si>
  <si>
    <t>040N</t>
  </si>
  <si>
    <t>046N</t>
  </si>
  <si>
    <t>052N</t>
  </si>
  <si>
    <t>056N</t>
  </si>
  <si>
    <t>059N</t>
  </si>
  <si>
    <t>060N</t>
  </si>
  <si>
    <t>061N</t>
  </si>
  <si>
    <t>062N</t>
  </si>
  <si>
    <t>064N</t>
  </si>
  <si>
    <t>065N</t>
  </si>
  <si>
    <t>071N</t>
  </si>
  <si>
    <t>076N</t>
  </si>
  <si>
    <t>082N</t>
  </si>
  <si>
    <t>083N</t>
  </si>
  <si>
    <t>084N</t>
  </si>
  <si>
    <t>085N</t>
  </si>
  <si>
    <t>086N</t>
  </si>
  <si>
    <t>087N</t>
  </si>
  <si>
    <t>093N</t>
  </si>
  <si>
    <t>099N</t>
  </si>
  <si>
    <t>100N</t>
  </si>
  <si>
    <t>103N</t>
  </si>
  <si>
    <t>104N</t>
  </si>
  <si>
    <t>105N</t>
  </si>
  <si>
    <t>106N</t>
  </si>
  <si>
    <t>107N</t>
  </si>
  <si>
    <t>110N</t>
  </si>
  <si>
    <t>114N</t>
  </si>
  <si>
    <t>115N</t>
  </si>
  <si>
    <t>119N</t>
  </si>
  <si>
    <t>123N</t>
  </si>
  <si>
    <t>124N</t>
  </si>
  <si>
    <t>125N</t>
  </si>
  <si>
    <t>126N</t>
  </si>
  <si>
    <t>Morales, Willy Jr.</t>
  </si>
  <si>
    <t>130N</t>
  </si>
  <si>
    <t>133N</t>
  </si>
  <si>
    <t>135N</t>
  </si>
  <si>
    <t>136N</t>
  </si>
  <si>
    <t>143N</t>
  </si>
  <si>
    <t>144N</t>
  </si>
  <si>
    <t>151N</t>
  </si>
  <si>
    <t>156N</t>
  </si>
  <si>
    <t>162N</t>
  </si>
  <si>
    <t>163N</t>
  </si>
  <si>
    <t>164N</t>
  </si>
  <si>
    <t>165N</t>
  </si>
  <si>
    <t>166N</t>
  </si>
  <si>
    <t>168N</t>
  </si>
  <si>
    <t>176N</t>
  </si>
  <si>
    <t>181N</t>
  </si>
  <si>
    <t>184N</t>
  </si>
  <si>
    <t>ABANTE DARAM</t>
  </si>
  <si>
    <t>188N</t>
  </si>
  <si>
    <t>189N</t>
  </si>
  <si>
    <t>195N</t>
  </si>
  <si>
    <t>199N</t>
  </si>
  <si>
    <t>200N</t>
  </si>
  <si>
    <t>207N</t>
  </si>
  <si>
    <t>210N</t>
  </si>
  <si>
    <t>211N</t>
  </si>
  <si>
    <t>212N</t>
  </si>
  <si>
    <t>215N</t>
  </si>
  <si>
    <t>224N</t>
  </si>
  <si>
    <t>229N</t>
  </si>
  <si>
    <t>233N</t>
  </si>
  <si>
    <t>Lumawig, Iesha</t>
  </si>
  <si>
    <t>235N</t>
  </si>
  <si>
    <t>236N</t>
  </si>
  <si>
    <t>239N</t>
  </si>
  <si>
    <t>Wansen, Charez</t>
  </si>
  <si>
    <t>240N</t>
  </si>
  <si>
    <t>245N</t>
  </si>
  <si>
    <t>246N</t>
  </si>
  <si>
    <t>253N</t>
  </si>
  <si>
    <t>259N</t>
  </si>
  <si>
    <t>264N</t>
  </si>
  <si>
    <t>271N</t>
  </si>
  <si>
    <t>274N</t>
  </si>
  <si>
    <t>276N</t>
  </si>
  <si>
    <t>280N</t>
  </si>
  <si>
    <t>281N</t>
  </si>
  <si>
    <t>283N</t>
  </si>
  <si>
    <t>292N</t>
  </si>
  <si>
    <t>293N</t>
  </si>
  <si>
    <t>300N</t>
  </si>
  <si>
    <t>301N</t>
  </si>
  <si>
    <t>303N</t>
  </si>
  <si>
    <t>305N</t>
  </si>
  <si>
    <t>312N</t>
  </si>
  <si>
    <t>315N</t>
  </si>
  <si>
    <t>317N</t>
  </si>
  <si>
    <t>320N</t>
  </si>
  <si>
    <t>321N</t>
  </si>
  <si>
    <t>322N</t>
  </si>
  <si>
    <t>323N</t>
  </si>
  <si>
    <t>327N</t>
  </si>
  <si>
    <t>329N</t>
  </si>
  <si>
    <t>330N</t>
  </si>
  <si>
    <t>331N</t>
  </si>
  <si>
    <t>335N</t>
  </si>
  <si>
    <t>338N</t>
  </si>
  <si>
    <t>339N</t>
  </si>
  <si>
    <t>342N</t>
  </si>
  <si>
    <t>343N</t>
  </si>
  <si>
    <t>358N</t>
  </si>
  <si>
    <t>364N</t>
  </si>
  <si>
    <t>368N</t>
  </si>
  <si>
    <t>369N</t>
  </si>
  <si>
    <t>374N</t>
  </si>
  <si>
    <t>378N</t>
  </si>
  <si>
    <t>383N</t>
  </si>
  <si>
    <t>386N</t>
  </si>
  <si>
    <t>387N</t>
  </si>
  <si>
    <t>388N</t>
  </si>
  <si>
    <t>389N</t>
  </si>
  <si>
    <t>390N</t>
  </si>
  <si>
    <t>393N</t>
  </si>
  <si>
    <t>397N</t>
  </si>
  <si>
    <t>398N</t>
  </si>
  <si>
    <t>399N</t>
  </si>
  <si>
    <t>402N</t>
  </si>
  <si>
    <t>403N</t>
  </si>
  <si>
    <t>404N</t>
  </si>
  <si>
    <t>409N</t>
  </si>
  <si>
    <t>410N</t>
  </si>
  <si>
    <t>411N</t>
  </si>
  <si>
    <t>412N</t>
  </si>
  <si>
    <t>413N</t>
  </si>
  <si>
    <t>415N</t>
  </si>
  <si>
    <t>418N</t>
  </si>
  <si>
    <t>422N</t>
  </si>
  <si>
    <t>423N</t>
  </si>
  <si>
    <t>424N</t>
  </si>
  <si>
    <t>425N</t>
  </si>
  <si>
    <t>430N</t>
  </si>
  <si>
    <t>431N</t>
  </si>
  <si>
    <t>432N</t>
  </si>
  <si>
    <t>434N</t>
  </si>
  <si>
    <t>436N</t>
  </si>
  <si>
    <t>Dumalan, Christian Mark</t>
  </si>
  <si>
    <t>441N</t>
  </si>
  <si>
    <t>445N</t>
  </si>
  <si>
    <t>451N</t>
  </si>
  <si>
    <t>452N</t>
  </si>
  <si>
    <t>462N</t>
  </si>
  <si>
    <t>464N</t>
  </si>
  <si>
    <t>465N</t>
  </si>
  <si>
    <t>466N</t>
  </si>
  <si>
    <t>468N</t>
  </si>
  <si>
    <t>472N</t>
  </si>
  <si>
    <t>473N</t>
  </si>
  <si>
    <t>474N</t>
  </si>
  <si>
    <t>475N</t>
  </si>
  <si>
    <t>476N</t>
  </si>
  <si>
    <t>478N</t>
  </si>
  <si>
    <t>480N</t>
  </si>
  <si>
    <t>481N</t>
  </si>
  <si>
    <t>482N</t>
  </si>
  <si>
    <t>489N</t>
  </si>
  <si>
    <t>490N</t>
  </si>
  <si>
    <t>491N</t>
  </si>
  <si>
    <t>493N</t>
  </si>
  <si>
    <t>496N</t>
  </si>
  <si>
    <t>498N</t>
  </si>
  <si>
    <t>499N</t>
  </si>
  <si>
    <t>500N</t>
  </si>
  <si>
    <t>501N</t>
  </si>
  <si>
    <t>502N</t>
  </si>
  <si>
    <t>503N</t>
  </si>
  <si>
    <t>504N</t>
  </si>
  <si>
    <t>505N</t>
  </si>
  <si>
    <t>506N</t>
  </si>
  <si>
    <t>509N</t>
  </si>
  <si>
    <t>510N</t>
  </si>
  <si>
    <t>511N</t>
  </si>
  <si>
    <t>517N</t>
  </si>
  <si>
    <t>518N</t>
  </si>
  <si>
    <t>521N</t>
  </si>
  <si>
    <t>522N</t>
  </si>
  <si>
    <t>528N</t>
  </si>
  <si>
    <t>529N</t>
  </si>
  <si>
    <t>533N</t>
  </si>
  <si>
    <t>534N</t>
  </si>
  <si>
    <t>535N</t>
  </si>
  <si>
    <t>536N</t>
  </si>
  <si>
    <t>537N</t>
  </si>
  <si>
    <t>541N</t>
  </si>
  <si>
    <t>544N</t>
  </si>
  <si>
    <t>547N</t>
  </si>
  <si>
    <t>548N</t>
  </si>
  <si>
    <t>550N</t>
  </si>
  <si>
    <t>551N</t>
  </si>
  <si>
    <t>556N</t>
  </si>
  <si>
    <t>558N</t>
  </si>
  <si>
    <t>559N</t>
  </si>
  <si>
    <t>560N</t>
  </si>
  <si>
    <t>561N</t>
  </si>
  <si>
    <t>562N</t>
  </si>
  <si>
    <t>563N</t>
  </si>
  <si>
    <t>564N</t>
  </si>
  <si>
    <t>565N</t>
  </si>
  <si>
    <t>566N</t>
  </si>
  <si>
    <t>AB01</t>
  </si>
  <si>
    <t>AB02</t>
  </si>
  <si>
    <t>AB03</t>
  </si>
  <si>
    <t>AB04</t>
  </si>
  <si>
    <t>AB05</t>
  </si>
  <si>
    <t>AB06</t>
  </si>
  <si>
    <t>NA01</t>
  </si>
  <si>
    <t>NA02</t>
  </si>
  <si>
    <t>NA03</t>
  </si>
  <si>
    <t>NA04</t>
  </si>
  <si>
    <t>NA05</t>
  </si>
  <si>
    <t>NA06</t>
  </si>
  <si>
    <t>NA07</t>
  </si>
  <si>
    <t>NA08</t>
  </si>
  <si>
    <t>NA09</t>
  </si>
  <si>
    <t>NA10</t>
  </si>
  <si>
    <t>NA11</t>
  </si>
  <si>
    <t>NA12</t>
  </si>
  <si>
    <t>NA13</t>
  </si>
  <si>
    <t>NA14</t>
  </si>
  <si>
    <t>NA15</t>
  </si>
  <si>
    <t>NA16</t>
  </si>
  <si>
    <t>NA17</t>
  </si>
  <si>
    <t>NA18</t>
  </si>
  <si>
    <t>25-NA19</t>
  </si>
  <si>
    <t>NA19</t>
  </si>
  <si>
    <t>25-NA20</t>
  </si>
  <si>
    <t>NA20</t>
  </si>
  <si>
    <t>25-NA21</t>
  </si>
  <si>
    <t>NA21</t>
  </si>
  <si>
    <t>OS01</t>
  </si>
  <si>
    <t>OS02</t>
  </si>
  <si>
    <t>OS03</t>
  </si>
  <si>
    <t>OS04</t>
  </si>
  <si>
    <t>OS05</t>
  </si>
  <si>
    <t>OS06</t>
  </si>
  <si>
    <t>OS07</t>
  </si>
  <si>
    <t>OS08</t>
  </si>
  <si>
    <t>OS09</t>
  </si>
  <si>
    <t>OS10</t>
  </si>
  <si>
    <t>OS11</t>
  </si>
  <si>
    <t>OS12</t>
  </si>
  <si>
    <t>OS13</t>
  </si>
  <si>
    <t>OS14</t>
  </si>
  <si>
    <t>OS15</t>
  </si>
  <si>
    <t>OS16</t>
  </si>
  <si>
    <t>OS17</t>
  </si>
  <si>
    <t>OS18</t>
  </si>
  <si>
    <t>OS19</t>
  </si>
  <si>
    <t>OS20</t>
  </si>
  <si>
    <t>OS21</t>
  </si>
  <si>
    <t>OS22</t>
  </si>
  <si>
    <t>OS23</t>
  </si>
  <si>
    <t>OS24</t>
  </si>
  <si>
    <t>OS25</t>
  </si>
  <si>
    <t>OS26</t>
  </si>
  <si>
    <t>Ventura, Mike C.</t>
  </si>
  <si>
    <t>Alipio, Roy</t>
  </si>
  <si>
    <t>Savings Account</t>
  </si>
  <si>
    <t>06/17/2022</t>
  </si>
  <si>
    <t>06/17/2023</t>
  </si>
  <si>
    <t>Bangibang, Dina</t>
  </si>
  <si>
    <t>11/17/2022</t>
  </si>
  <si>
    <t>11/17/2023</t>
  </si>
  <si>
    <t>Bangibang, Rose</t>
  </si>
  <si>
    <t>Calumnag, Joemarray</t>
  </si>
  <si>
    <t>07/25/2022</t>
  </si>
  <si>
    <t>07/25/2023</t>
  </si>
  <si>
    <t>Calunnag, June</t>
  </si>
  <si>
    <t>04/19/2023</t>
  </si>
  <si>
    <t>Cecilio, Juliet</t>
  </si>
  <si>
    <t>07/22/2022</t>
  </si>
  <si>
    <t>07/22/2023</t>
  </si>
  <si>
    <t>Codiam, Daisy-an</t>
  </si>
  <si>
    <t>04/22/2024</t>
  </si>
  <si>
    <t>04/22/2023</t>
  </si>
  <si>
    <t>07/21/2022</t>
  </si>
  <si>
    <t>07/21/2023</t>
  </si>
  <si>
    <t>Dulay, Alfredo</t>
  </si>
  <si>
    <t>05/23/2022</t>
  </si>
  <si>
    <t>05/23/2023</t>
  </si>
  <si>
    <t>Dulay, Dominga</t>
  </si>
  <si>
    <t>06/29/2022</t>
  </si>
  <si>
    <t>06/29/2023</t>
  </si>
  <si>
    <t>07/14/2022</t>
  </si>
  <si>
    <t>07/14/2023</t>
  </si>
  <si>
    <t>07/29/2022</t>
  </si>
  <si>
    <t>07/29/2023</t>
  </si>
  <si>
    <t>Lazo, Rosa</t>
  </si>
  <si>
    <t>05/16/2023</t>
  </si>
  <si>
    <t>11/21/2022</t>
  </si>
  <si>
    <t>Baculi, Romeo</t>
  </si>
  <si>
    <t>09/20/2022</t>
  </si>
  <si>
    <t>09/20/2023</t>
  </si>
  <si>
    <t>Galinggan, Vilma</t>
  </si>
  <si>
    <t>09/23/2022</t>
  </si>
  <si>
    <t>09/23/2023</t>
  </si>
  <si>
    <t>Eugenio, Francisco</t>
  </si>
  <si>
    <t>07/28/2022</t>
  </si>
  <si>
    <t>07/28/2023</t>
  </si>
  <si>
    <t>11/15/2022</t>
  </si>
  <si>
    <t>11/15/2023</t>
  </si>
  <si>
    <t>Caddawen, Quintin Jr</t>
  </si>
  <si>
    <t>Ceynas, Alvin</t>
  </si>
  <si>
    <t>Manalay, Merlyn</t>
  </si>
  <si>
    <t>07/18/2022</t>
  </si>
  <si>
    <t>07/18/2023</t>
  </si>
  <si>
    <t>01/31/2023</t>
  </si>
  <si>
    <t>Bulanguit, Martin Jr</t>
  </si>
  <si>
    <t>05/15/2022</t>
  </si>
  <si>
    <t>05/15/2021</t>
  </si>
  <si>
    <t>Gurengad, Chosen</t>
  </si>
  <si>
    <t>05/20/2023</t>
  </si>
  <si>
    <t>06/14/2023</t>
  </si>
  <si>
    <t>Busakay, Adela</t>
  </si>
  <si>
    <t>Guttin, Mary</t>
  </si>
  <si>
    <t>01/31/2026</t>
  </si>
  <si>
    <t>Caddawen, Quintin Sr</t>
  </si>
  <si>
    <t>Nonog, Digna</t>
  </si>
  <si>
    <t>09/16/2020</t>
  </si>
  <si>
    <t>09/16/2021</t>
  </si>
  <si>
    <t>Marzan, Rosellie</t>
  </si>
  <si>
    <t>03/31/2022</t>
  </si>
  <si>
    <t>03/31/2023</t>
  </si>
  <si>
    <t>03/16/2021</t>
  </si>
  <si>
    <t>03/16/2022</t>
  </si>
  <si>
    <t>04/14/2023</t>
  </si>
  <si>
    <t>04/14/2024</t>
  </si>
  <si>
    <t>Caddawen, Cyril</t>
  </si>
  <si>
    <t>Bagwan, Claudine</t>
  </si>
  <si>
    <t>Tubban, Fedinand</t>
  </si>
  <si>
    <t>Cagaid, Ligaya Bhea May L.</t>
  </si>
  <si>
    <t>Baquiran, Hansfred B.</t>
  </si>
  <si>
    <t>CASTILLO CLAN</t>
  </si>
  <si>
    <t>CDCC-Cudal</t>
  </si>
  <si>
    <t>KKM-LSFI Cudal</t>
  </si>
  <si>
    <t>08/26/2011</t>
  </si>
  <si>
    <t>11-0119</t>
  </si>
  <si>
    <t>08/27/2011</t>
  </si>
  <si>
    <t>11-0118</t>
  </si>
  <si>
    <t>11-0162</t>
  </si>
  <si>
    <t>11-0231</t>
  </si>
  <si>
    <t>11-0236</t>
  </si>
  <si>
    <t>11-0247</t>
  </si>
  <si>
    <t>18-0339</t>
  </si>
  <si>
    <t>17-0276</t>
  </si>
  <si>
    <t>06/21/2011</t>
  </si>
  <si>
    <t>11-054</t>
  </si>
  <si>
    <t>10-18-24</t>
  </si>
  <si>
    <t>1-28-25</t>
  </si>
  <si>
    <t>12-29-23</t>
  </si>
  <si>
    <t>10-30-24</t>
  </si>
  <si>
    <t>11-29-24</t>
  </si>
  <si>
    <t>11-15-22</t>
  </si>
  <si>
    <t>8-20-20</t>
  </si>
  <si>
    <t>10-16-24</t>
  </si>
  <si>
    <t>12-26-24</t>
  </si>
  <si>
    <t>10-21-24</t>
  </si>
  <si>
    <t>10-17-24</t>
  </si>
  <si>
    <t>6-27-23</t>
  </si>
  <si>
    <t>10-28-24</t>
  </si>
  <si>
    <t>2-27-25</t>
  </si>
  <si>
    <t>11-21-24</t>
  </si>
  <si>
    <t>5-17-22</t>
  </si>
  <si>
    <t>4-22-24</t>
  </si>
  <si>
    <t>3-25-24</t>
  </si>
  <si>
    <t>12-27-24</t>
  </si>
  <si>
    <t>9-24-24</t>
  </si>
  <si>
    <t>6-27-24</t>
  </si>
  <si>
    <t>9-27-24</t>
  </si>
  <si>
    <t>10-29-24</t>
  </si>
  <si>
    <t>4-13-23</t>
  </si>
  <si>
    <t>10-18-23</t>
  </si>
  <si>
    <t>4-15-24</t>
  </si>
  <si>
    <t>7-24-24</t>
  </si>
  <si>
    <t>10-20-23</t>
  </si>
  <si>
    <t>10-31-24</t>
  </si>
  <si>
    <t>5-15-24</t>
  </si>
  <si>
    <t>10-23-23</t>
  </si>
  <si>
    <t>11-25-24</t>
  </si>
  <si>
    <t>11-21-16</t>
  </si>
  <si>
    <t>7-13-20</t>
  </si>
  <si>
    <t>11-15-24</t>
  </si>
  <si>
    <t>11-20-24</t>
  </si>
  <si>
    <t>3-27-24</t>
  </si>
  <si>
    <t>1-23-23</t>
  </si>
  <si>
    <t>7-13-23</t>
  </si>
  <si>
    <t>9-14-20</t>
  </si>
  <si>
    <t>11-17-22</t>
  </si>
  <si>
    <t>12-19-22</t>
  </si>
  <si>
    <t>7-22-22</t>
  </si>
  <si>
    <t>1-1-1-16</t>
  </si>
  <si>
    <t>1-20-25</t>
  </si>
  <si>
    <t>2-28-25</t>
  </si>
  <si>
    <t>11-28-24</t>
  </si>
  <si>
    <t>1-13-24</t>
  </si>
  <si>
    <t>12-30-22</t>
  </si>
  <si>
    <t>3-24-23</t>
  </si>
  <si>
    <t>7-31-24</t>
  </si>
  <si>
    <t>9-23-24</t>
  </si>
  <si>
    <t>3-20-24</t>
  </si>
  <si>
    <t>10-17-23</t>
  </si>
  <si>
    <t>9-19-24</t>
  </si>
  <si>
    <t>1-31-25</t>
  </si>
  <si>
    <t>12-16-24</t>
  </si>
  <si>
    <t>10-24-18</t>
  </si>
  <si>
    <t>5-30-22</t>
  </si>
  <si>
    <t>3-18-24</t>
  </si>
  <si>
    <t>3-26-24</t>
  </si>
  <si>
    <t>9-22-23</t>
  </si>
  <si>
    <t>4-28-24</t>
  </si>
  <si>
    <t>4-23-24</t>
  </si>
  <si>
    <t>10-25-24</t>
  </si>
  <si>
    <t>11-14-22</t>
  </si>
  <si>
    <t>9-30-24</t>
  </si>
  <si>
    <t>11-17-20</t>
  </si>
  <si>
    <t>11-22-24</t>
  </si>
  <si>
    <t>11-24-23</t>
  </si>
  <si>
    <t>11-16-23</t>
  </si>
  <si>
    <t>10-22-24</t>
  </si>
  <si>
    <t>12-17-24</t>
  </si>
  <si>
    <t>1-13-25</t>
  </si>
  <si>
    <t>8-20-24</t>
  </si>
  <si>
    <t>11-19-24</t>
  </si>
  <si>
    <t>12-13-24</t>
  </si>
  <si>
    <t>1-17-22</t>
  </si>
  <si>
    <t>10-14-24</t>
  </si>
  <si>
    <t>2-25-25</t>
  </si>
  <si>
    <t>1-31-24</t>
  </si>
  <si>
    <t>5-23-23</t>
  </si>
  <si>
    <t>12-17-20</t>
  </si>
  <si>
    <t>4-28-23</t>
  </si>
  <si>
    <t>12-19-24</t>
  </si>
  <si>
    <t>6-24-24</t>
  </si>
  <si>
    <t>2-23-23</t>
  </si>
  <si>
    <t>8-27-24</t>
  </si>
  <si>
    <t>6-16-23</t>
  </si>
  <si>
    <t>10-29-21</t>
  </si>
  <si>
    <t>4-25-24</t>
  </si>
  <si>
    <t>9-16-21</t>
  </si>
  <si>
    <t>3-19-24</t>
  </si>
  <si>
    <t>11-18-24</t>
  </si>
  <si>
    <t>1-16-23</t>
  </si>
  <si>
    <t>11-16-18</t>
  </si>
  <si>
    <t>11-25-22</t>
  </si>
  <si>
    <t>12-18-24</t>
  </si>
  <si>
    <t>1-30-24</t>
  </si>
  <si>
    <t>1-17-25</t>
  </si>
  <si>
    <t>4-24-24</t>
  </si>
  <si>
    <t>10-16-23</t>
  </si>
  <si>
    <t>2-21-24</t>
  </si>
  <si>
    <t>6-26-24</t>
  </si>
  <si>
    <t>2-26-25</t>
  </si>
  <si>
    <t>7-30-24</t>
  </si>
  <si>
    <t>1-14-25</t>
  </si>
  <si>
    <t>12-15-22</t>
  </si>
  <si>
    <t>12-20-24</t>
  </si>
  <si>
    <t>5-13-24</t>
  </si>
  <si>
    <t>12-21-23</t>
  </si>
  <si>
    <t>1-25-23</t>
  </si>
  <si>
    <t>2-20-25</t>
  </si>
  <si>
    <t>2-13-24</t>
  </si>
  <si>
    <t>5-26-23</t>
  </si>
  <si>
    <t>9-25-23</t>
  </si>
  <si>
    <t>5-27-24</t>
  </si>
  <si>
    <t>5-16-24</t>
  </si>
  <si>
    <t>1-18-23</t>
  </si>
  <si>
    <t>5-29-24</t>
  </si>
  <si>
    <t>2-17-25</t>
  </si>
  <si>
    <t>10-26-24</t>
  </si>
  <si>
    <t>8-14-24</t>
  </si>
  <si>
    <t>1-16-25</t>
  </si>
  <si>
    <t>10-19-20</t>
  </si>
  <si>
    <t>11-27-20</t>
  </si>
  <si>
    <t>1-31-23</t>
  </si>
  <si>
    <t>4-26-24</t>
  </si>
  <si>
    <t>1-30-25</t>
  </si>
  <si>
    <t>10-31-23</t>
  </si>
  <si>
    <t>4-29-21</t>
  </si>
  <si>
    <t>9-26-24</t>
  </si>
  <si>
    <t>6-24-22</t>
  </si>
  <si>
    <t>11-27-24</t>
  </si>
  <si>
    <t>8-13-24</t>
  </si>
  <si>
    <t>3-21-24</t>
  </si>
  <si>
    <t>5-16-23</t>
  </si>
  <si>
    <t>5-17-24</t>
  </si>
  <si>
    <t>10-13-23</t>
  </si>
  <si>
    <t>4-30-24</t>
  </si>
  <si>
    <t>3-13-24</t>
  </si>
  <si>
    <t>9-21-22</t>
  </si>
  <si>
    <t>10-19-22</t>
  </si>
  <si>
    <t>4-16-21</t>
  </si>
  <si>
    <t>5-18-22</t>
  </si>
  <si>
    <t>6-14-24</t>
  </si>
  <si>
    <t>4-17-24</t>
  </si>
  <si>
    <t>6-15-22</t>
  </si>
  <si>
    <t>11-17-21</t>
  </si>
  <si>
    <t>11-22-23</t>
  </si>
  <si>
    <t>9-25-24</t>
  </si>
  <si>
    <t>8-17-20</t>
  </si>
  <si>
    <t>8-16-24</t>
  </si>
  <si>
    <t>11-15-21</t>
  </si>
  <si>
    <t>10-27-22</t>
  </si>
  <si>
    <t>4-28-21</t>
  </si>
  <si>
    <t>10-19-21</t>
  </si>
  <si>
    <t>10-19-23</t>
  </si>
  <si>
    <t>9-16-24</t>
  </si>
  <si>
    <t>5-31-24</t>
  </si>
  <si>
    <t>8-14-23</t>
  </si>
  <si>
    <t>4-19-21</t>
  </si>
  <si>
    <t>11-13-23</t>
  </si>
  <si>
    <t>12-22-23</t>
  </si>
  <si>
    <t>9-14-21</t>
  </si>
  <si>
    <t>11-14-24</t>
  </si>
  <si>
    <t>6-21-24</t>
  </si>
  <si>
    <t>12-13-21</t>
  </si>
  <si>
    <t>1-21-25</t>
  </si>
  <si>
    <t>11-26-24</t>
  </si>
  <si>
    <t>2-24-25</t>
  </si>
  <si>
    <t>6-30-21</t>
  </si>
  <si>
    <t>11-28-23</t>
  </si>
  <si>
    <t>6-16-22</t>
  </si>
  <si>
    <t>3-27-23</t>
  </si>
  <si>
    <t>7-17-24</t>
  </si>
  <si>
    <t>11-29-23</t>
  </si>
  <si>
    <t>2-19-25</t>
  </si>
  <si>
    <t>11-13-24</t>
  </si>
  <si>
    <t>12-18-23</t>
  </si>
  <si>
    <t>8-30-24</t>
  </si>
  <si>
    <t>8-23-21</t>
  </si>
  <si>
    <t>4-18-24</t>
  </si>
  <si>
    <t>9-18-24</t>
  </si>
  <si>
    <t>5-16-22</t>
  </si>
  <si>
    <t>5-18-23</t>
  </si>
  <si>
    <t>12-23-24</t>
  </si>
  <si>
    <t>4-19-22</t>
  </si>
  <si>
    <t>7-19-23</t>
  </si>
  <si>
    <t>5-31-23</t>
  </si>
  <si>
    <t>2-18-25</t>
  </si>
  <si>
    <t>7-18-24</t>
  </si>
  <si>
    <t>2-22-24</t>
  </si>
  <si>
    <t>6-28-24</t>
  </si>
  <si>
    <t>1-26-24</t>
  </si>
  <si>
    <t>1-22-25</t>
  </si>
  <si>
    <t>1-24-25</t>
  </si>
  <si>
    <t>5-27-22</t>
  </si>
  <si>
    <t>5-17-23</t>
  </si>
  <si>
    <t>1-27-24</t>
  </si>
  <si>
    <t>8-19-22</t>
  </si>
  <si>
    <t>1-14-23</t>
  </si>
  <si>
    <t>12-13-23</t>
  </si>
  <si>
    <t>1-15-25</t>
  </si>
  <si>
    <t>3-30-22</t>
  </si>
  <si>
    <t>12-27-23</t>
  </si>
  <si>
    <t>7-22-23</t>
  </si>
  <si>
    <t>5-22-24</t>
  </si>
  <si>
    <t>10-25-23</t>
  </si>
  <si>
    <t>8-31-22</t>
  </si>
  <si>
    <t>12-15-23</t>
  </si>
  <si>
    <t>12-21-22</t>
  </si>
  <si>
    <t>12-14-23</t>
  </si>
  <si>
    <t>5-14-24</t>
  </si>
  <si>
    <t>2-21-23</t>
  </si>
  <si>
    <t>1-15-24</t>
  </si>
  <si>
    <t>1-24-24</t>
  </si>
  <si>
    <t>12-22-22</t>
  </si>
  <si>
    <t>5-23-24</t>
  </si>
  <si>
    <t>8-23-23</t>
  </si>
  <si>
    <t>1-17-24</t>
  </si>
  <si>
    <t>11-15-23</t>
  </si>
  <si>
    <t>3-14-23</t>
  </si>
  <si>
    <t>3-17-23</t>
  </si>
  <si>
    <t>5-21-24</t>
  </si>
  <si>
    <t>8-29-23</t>
  </si>
  <si>
    <t>1-25-24</t>
  </si>
  <si>
    <t>11-21-23</t>
  </si>
  <si>
    <t>1-23-25</t>
  </si>
  <si>
    <t>11-14-23</t>
  </si>
  <si>
    <t>8-19-24</t>
  </si>
  <si>
    <t>6-29-23</t>
  </si>
  <si>
    <t>11-16-24</t>
  </si>
  <si>
    <t>1-16-24</t>
  </si>
  <si>
    <t>2-13-25</t>
  </si>
  <si>
    <t xml:space="preserve"> 11-29-24</t>
  </si>
  <si>
    <t>5-28-24</t>
  </si>
  <si>
    <t>2-21-25</t>
  </si>
  <si>
    <t>05/20/2020</t>
  </si>
  <si>
    <t>01/28/2025</t>
  </si>
  <si>
    <t>12/29/2023</t>
  </si>
  <si>
    <t>11/29/2024</t>
  </si>
  <si>
    <t>11/15/2012</t>
  </si>
  <si>
    <t>08/20/2020</t>
  </si>
  <si>
    <t>10/16/2024</t>
  </si>
  <si>
    <t>10/21/2024</t>
  </si>
  <si>
    <t>06/27/2023</t>
  </si>
  <si>
    <t>10/28/2024</t>
  </si>
  <si>
    <t>03/25/2024</t>
  </si>
  <si>
    <t>12/28/2023</t>
  </si>
  <si>
    <t>10/20/2020</t>
  </si>
  <si>
    <t>03/18/2025</t>
  </si>
  <si>
    <t>06/28/2025</t>
  </si>
  <si>
    <t>03/30/2025</t>
  </si>
  <si>
    <t>04/29/2025</t>
  </si>
  <si>
    <t>04/15/2013</t>
  </si>
  <si>
    <t>01/20/2021</t>
  </si>
  <si>
    <t>03/16/2025</t>
  </si>
  <si>
    <t>05/26/2025</t>
  </si>
  <si>
    <t>03/21/2025</t>
  </si>
  <si>
    <t>03/17/2025</t>
  </si>
  <si>
    <t>11/27/2023</t>
  </si>
  <si>
    <t>03/28/2025</t>
  </si>
  <si>
    <t>12/25/2024</t>
  </si>
  <si>
    <t>09/24/2024</t>
  </si>
  <si>
    <t>05/28/2024</t>
  </si>
  <si>
    <t>2-21-20</t>
  </si>
  <si>
    <t>4-29-24</t>
  </si>
  <si>
    <t>6-14-22</t>
  </si>
  <si>
    <t>7-16-24</t>
  </si>
  <si>
    <t>5-19-23</t>
  </si>
  <si>
    <t>5-24-21</t>
  </si>
  <si>
    <t>1-18-21</t>
  </si>
  <si>
    <t>9-23-22</t>
  </si>
  <si>
    <t>4-24-23</t>
  </si>
  <si>
    <t>9-18-23</t>
  </si>
  <si>
    <t>12-28-22</t>
  </si>
  <si>
    <t>9-29-23</t>
  </si>
  <si>
    <t>6-30-23</t>
  </si>
  <si>
    <t>3-23-23</t>
  </si>
  <si>
    <t>ML</t>
  </si>
  <si>
    <t>SALARY LOAN</t>
  </si>
  <si>
    <t>2-23-21</t>
  </si>
  <si>
    <t>12-24-19</t>
  </si>
  <si>
    <t>9-30-20</t>
  </si>
  <si>
    <t>9-23-20</t>
  </si>
  <si>
    <t>5-20-22</t>
  </si>
  <si>
    <t>6-22-23</t>
  </si>
  <si>
    <t>P3</t>
  </si>
  <si>
    <t>11-20-22</t>
  </si>
  <si>
    <t>10-20-22</t>
  </si>
  <si>
    <t>10-15-22</t>
  </si>
  <si>
    <t>9-28-22</t>
  </si>
  <si>
    <t>11-28-22</t>
  </si>
  <si>
    <t>1-23-20</t>
  </si>
  <si>
    <t>1-16-22</t>
  </si>
  <si>
    <t>12-27-19</t>
  </si>
  <si>
    <t>1-24-20</t>
  </si>
  <si>
    <t xml:space="preserve"> Cyrenz</t>
  </si>
  <si>
    <t xml:space="preserve"> Pedro</t>
  </si>
  <si>
    <t xml:space="preserve"> Syrine Shamire</t>
  </si>
  <si>
    <t xml:space="preserve"> Justine</t>
  </si>
  <si>
    <t xml:space="preserve"> Smyle</t>
  </si>
  <si>
    <t xml:space="preserve"> Aljoy</t>
  </si>
  <si>
    <t xml:space="preserve"> Bj</t>
  </si>
  <si>
    <t xml:space="preserve"> Charie</t>
  </si>
  <si>
    <t xml:space="preserve"> Frederick</t>
  </si>
  <si>
    <t xml:space="preserve"> Leah Honey</t>
  </si>
  <si>
    <t xml:space="preserve"> Grachel Ann</t>
  </si>
  <si>
    <t xml:space="preserve"> AJ</t>
  </si>
  <si>
    <t xml:space="preserve"> Julius</t>
  </si>
  <si>
    <t xml:space="preserve"> Shakira</t>
  </si>
  <si>
    <t xml:space="preserve"> Vincent Jose</t>
  </si>
  <si>
    <t xml:space="preserve"> Bertain Jake</t>
  </si>
  <si>
    <t xml:space="preserve"> Jurea Mae</t>
  </si>
  <si>
    <t xml:space="preserve"> Anthony</t>
  </si>
  <si>
    <t xml:space="preserve"> Galileo</t>
  </si>
  <si>
    <t xml:space="preserve"> Jean</t>
  </si>
  <si>
    <t xml:space="preserve"> Jessa</t>
  </si>
  <si>
    <t xml:space="preserve"> Jethro</t>
  </si>
  <si>
    <t>Chumalan</t>
  </si>
  <si>
    <t xml:space="preserve"> Grisel&amp; Metzger</t>
  </si>
  <si>
    <t xml:space="preserve"> Daryl</t>
  </si>
  <si>
    <t xml:space="preserve"> Gaus</t>
  </si>
  <si>
    <t xml:space="preserve"> Mike Jericho</t>
  </si>
  <si>
    <t xml:space="preserve"> Alma</t>
  </si>
  <si>
    <t xml:space="preserve"> Jira</t>
  </si>
  <si>
    <t xml:space="preserve"> John Paul</t>
  </si>
  <si>
    <t xml:space="preserve"> Jomar</t>
  </si>
  <si>
    <t xml:space="preserve"> Marcelo Jr.</t>
  </si>
  <si>
    <t xml:space="preserve"> Rolly Jr.</t>
  </si>
  <si>
    <t xml:space="preserve"> Ian</t>
  </si>
  <si>
    <t xml:space="preserve"> Jericho</t>
  </si>
  <si>
    <t xml:space="preserve"> Jose Jr.</t>
  </si>
  <si>
    <t xml:space="preserve"> Jae Marke</t>
  </si>
  <si>
    <t xml:space="preserve"> Kailo Andea</t>
  </si>
  <si>
    <t xml:space="preserve"> Ionna Marie</t>
  </si>
  <si>
    <t xml:space="preserve"> Allan</t>
  </si>
  <si>
    <t xml:space="preserve"> Janine Von</t>
  </si>
  <si>
    <t xml:space="preserve"> Krisha</t>
  </si>
  <si>
    <t xml:space="preserve"> Sachi Layne</t>
  </si>
  <si>
    <t xml:space="preserve"> Ynoch Prince</t>
  </si>
  <si>
    <t xml:space="preserve"> Deo Mark</t>
  </si>
  <si>
    <t xml:space="preserve"> Mariel</t>
  </si>
  <si>
    <t xml:space="preserve"> Mawie</t>
  </si>
  <si>
    <t xml:space="preserve"> Weyah Mae</t>
  </si>
  <si>
    <t xml:space="preserve"> Yanyan</t>
  </si>
  <si>
    <t xml:space="preserve"> Quinnie</t>
  </si>
  <si>
    <t xml:space="preserve"> Regine fae</t>
  </si>
  <si>
    <t xml:space="preserve"> Leigy-an</t>
  </si>
  <si>
    <t xml:space="preserve"> JohnPaul</t>
  </si>
  <si>
    <t xml:space="preserve"> Israel</t>
  </si>
  <si>
    <t xml:space="preserve"> Ruthlyn</t>
  </si>
  <si>
    <t xml:space="preserve"> Raine Henry</t>
  </si>
  <si>
    <t xml:space="preserve"> Riame kiffer</t>
  </si>
  <si>
    <t xml:space="preserve"> Avesha Kaye</t>
  </si>
  <si>
    <t xml:space="preserve"> Gerald</t>
  </si>
  <si>
    <t xml:space="preserve"> Ronel</t>
  </si>
  <si>
    <t xml:space="preserve"> Alyana Faith</t>
  </si>
  <si>
    <t xml:space="preserve"> Norma</t>
  </si>
  <si>
    <t>Guilay</t>
  </si>
  <si>
    <t xml:space="preserve"> Clan</t>
  </si>
  <si>
    <t xml:space="preserve"> Marz Shermell</t>
  </si>
  <si>
    <t xml:space="preserve"> Lesha</t>
  </si>
  <si>
    <t xml:space="preserve"> Balwin</t>
  </si>
  <si>
    <t xml:space="preserve"> Caridad</t>
  </si>
  <si>
    <t xml:space="preserve"> Ricborn Kyle</t>
  </si>
  <si>
    <t xml:space="preserve"> Isaaac</t>
  </si>
  <si>
    <t xml:space="preserve"> Isabel</t>
  </si>
  <si>
    <t xml:space="preserve"> Helen grace</t>
  </si>
  <si>
    <t xml:space="preserve"> Armean Faye</t>
  </si>
  <si>
    <t xml:space="preserve"> Melody</t>
  </si>
  <si>
    <t xml:space="preserve"> Vivien</t>
  </si>
  <si>
    <t xml:space="preserve"> Khiiiines Dwight</t>
  </si>
  <si>
    <t xml:space="preserve"> Christian</t>
  </si>
  <si>
    <t xml:space="preserve"> Benita</t>
  </si>
  <si>
    <t xml:space="preserve"> Gabriel</t>
  </si>
  <si>
    <t xml:space="preserve"> Shadrach</t>
  </si>
  <si>
    <t xml:space="preserve"> Carlina</t>
  </si>
  <si>
    <t xml:space="preserve"> Benjamine</t>
  </si>
  <si>
    <t xml:space="preserve"> Hernando</t>
  </si>
  <si>
    <t xml:space="preserve"> Angelo</t>
  </si>
  <si>
    <t xml:space="preserve"> Quin Haley</t>
  </si>
  <si>
    <t xml:space="preserve"> Julie Ann</t>
  </si>
  <si>
    <t xml:space="preserve"> Arlene</t>
  </si>
  <si>
    <t xml:space="preserve"> Aldrin</t>
  </si>
  <si>
    <t xml:space="preserve"> Ma. Isabel</t>
  </si>
  <si>
    <t xml:space="preserve"> Margie</t>
  </si>
  <si>
    <t xml:space="preserve"> Lovely Joy</t>
  </si>
  <si>
    <t xml:space="preserve"> Lucky Rich</t>
  </si>
  <si>
    <t>Zamora</t>
  </si>
  <si>
    <t xml:space="preserve"> Shean Michael</t>
  </si>
  <si>
    <t xml:space="preserve"> Nimpha</t>
  </si>
  <si>
    <t xml:space="preserve"> Bilardo</t>
  </si>
  <si>
    <t xml:space="preserve"> Luisa</t>
  </si>
  <si>
    <t xml:space="preserve"> Gavino</t>
  </si>
  <si>
    <t xml:space="preserve"> Jasper</t>
  </si>
  <si>
    <t xml:space="preserve"> Lilian</t>
  </si>
  <si>
    <t xml:space="preserve"> Vallyrie</t>
  </si>
  <si>
    <t xml:space="preserve"> Jerie Ann</t>
  </si>
  <si>
    <t xml:space="preserve"> Jan rick</t>
  </si>
  <si>
    <t xml:space="preserve"> Troy Ivan</t>
  </si>
  <si>
    <t xml:space="preserve"> Dwane Marco</t>
  </si>
  <si>
    <t xml:space="preserve"> Deo Justine kyle</t>
  </si>
  <si>
    <t xml:space="preserve"> Arquin Jude</t>
  </si>
  <si>
    <t xml:space="preserve"> Erlinda</t>
  </si>
  <si>
    <t xml:space="preserve"> Yahle Nathalia</t>
  </si>
  <si>
    <t xml:space="preserve"> Almar T.</t>
  </si>
  <si>
    <t xml:space="preserve"> RJ Veyn</t>
  </si>
  <si>
    <t xml:space="preserve"> Nicole</t>
  </si>
  <si>
    <t xml:space="preserve"> Freda Joy</t>
  </si>
  <si>
    <t xml:space="preserve"> Tj</t>
  </si>
  <si>
    <t xml:space="preserve"> Geric</t>
  </si>
  <si>
    <t xml:space="preserve"> Steve Dee</t>
  </si>
  <si>
    <t xml:space="preserve"> Jhull Ezra</t>
  </si>
  <si>
    <t xml:space="preserve"> Calilip</t>
  </si>
  <si>
    <t xml:space="preserve"> Reslyn</t>
  </si>
  <si>
    <t>Malapit</t>
  </si>
  <si>
    <t xml:space="preserve"> Carolina</t>
  </si>
  <si>
    <t xml:space="preserve"> Aldred Wayne</t>
  </si>
  <si>
    <t>Silawon</t>
  </si>
  <si>
    <t xml:space="preserve"> Jane</t>
  </si>
  <si>
    <t xml:space="preserve"> Jayvie Mark</t>
  </si>
  <si>
    <t xml:space="preserve"> Cathniel</t>
  </si>
  <si>
    <t xml:space="preserve"> Almira</t>
  </si>
  <si>
    <t xml:space="preserve"> Joar</t>
  </si>
  <si>
    <t xml:space="preserve"> Princess</t>
  </si>
  <si>
    <t xml:space="preserve"> Justin</t>
  </si>
  <si>
    <t xml:space="preserve"> Ivan</t>
  </si>
  <si>
    <t xml:space="preserve"> Prince</t>
  </si>
  <si>
    <t>Delayon</t>
  </si>
  <si>
    <t xml:space="preserve"> Ghail Alliyah</t>
  </si>
  <si>
    <t xml:space="preserve"> Elaiza</t>
  </si>
  <si>
    <t xml:space="preserve"> Jillian</t>
  </si>
  <si>
    <t xml:space="preserve"> Ralph</t>
  </si>
  <si>
    <t xml:space="preserve"> Crisdel Dane Jay</t>
  </si>
  <si>
    <t xml:space="preserve"> Zaira Jane</t>
  </si>
  <si>
    <t xml:space="preserve"> Alberto</t>
  </si>
  <si>
    <t>Alhabsi</t>
  </si>
  <si>
    <t xml:space="preserve"> Zuwena Salim Said</t>
  </si>
  <si>
    <t xml:space="preserve"> Roderick</t>
  </si>
  <si>
    <t xml:space="preserve"> Rogelio</t>
  </si>
  <si>
    <t xml:space="preserve"> Melvor</t>
  </si>
  <si>
    <t xml:space="preserve"> Melvie Rose</t>
  </si>
  <si>
    <t xml:space="preserve"> Duzel Faye</t>
  </si>
  <si>
    <t xml:space="preserve"> Zunaid Zarin</t>
  </si>
  <si>
    <t xml:space="preserve"> Kamran</t>
  </si>
  <si>
    <t xml:space="preserve"> Mick</t>
  </si>
  <si>
    <t xml:space="preserve"> Queenie Rich Marian</t>
  </si>
  <si>
    <t>Jasmine Resha</t>
  </si>
  <si>
    <t xml:space="preserve"> Hansfred</t>
  </si>
  <si>
    <t xml:space="preserve"> Sebia L.</t>
  </si>
  <si>
    <t xml:space="preserve"> Reyna Mae</t>
  </si>
  <si>
    <t xml:space="preserve"> Desairee</t>
  </si>
  <si>
    <t xml:space="preserve"> Beatriz</t>
  </si>
  <si>
    <t xml:space="preserve"> Carl Mark</t>
  </si>
  <si>
    <t xml:space="preserve"> Rits Carolyn</t>
  </si>
  <si>
    <t xml:space="preserve"> Dyra</t>
  </si>
  <si>
    <t xml:space="preserve"> Novy Luck</t>
  </si>
  <si>
    <t xml:space="preserve"> Rhianne Star</t>
  </si>
  <si>
    <t xml:space="preserve"> Randolf Niel</t>
  </si>
  <si>
    <t xml:space="preserve"> Glygen O.</t>
  </si>
  <si>
    <t xml:space="preserve"> Symphony Aria Avery</t>
  </si>
  <si>
    <t>Gardo</t>
  </si>
  <si>
    <t xml:space="preserve"> Fernando</t>
  </si>
  <si>
    <t xml:space="preserve"> Erdie</t>
  </si>
  <si>
    <t xml:space="preserve"> Sydney</t>
  </si>
  <si>
    <t xml:space="preserve"> Felicitas</t>
  </si>
  <si>
    <t>Yu-ing</t>
  </si>
  <si>
    <t xml:space="preserve"> Romeo</t>
  </si>
  <si>
    <t xml:space="preserve"> John David</t>
  </si>
  <si>
    <t xml:space="preserve"> Saljoren</t>
  </si>
  <si>
    <t xml:space="preserve"> Ronnie</t>
  </si>
  <si>
    <t xml:space="preserve"> Rosita</t>
  </si>
  <si>
    <t xml:space="preserve"> Adelina</t>
  </si>
  <si>
    <t xml:space="preserve"> Lee Van</t>
  </si>
  <si>
    <t xml:space="preserve"> Aaron Vince</t>
  </si>
  <si>
    <t xml:space="preserve"> Ingracia</t>
  </si>
  <si>
    <t>Kalipi/ Bawit</t>
  </si>
  <si>
    <t xml:space="preserve"> jovita</t>
  </si>
  <si>
    <t xml:space="preserve"> Freyah</t>
  </si>
  <si>
    <t xml:space="preserve"> Sebastian</t>
  </si>
  <si>
    <t xml:space="preserve"> Belyamin</t>
  </si>
  <si>
    <t>Awao</t>
  </si>
  <si>
    <t xml:space="preserve"> Emilia Bagninit</t>
  </si>
  <si>
    <t>Amon</t>
  </si>
  <si>
    <t xml:space="preserve"> Ceferina</t>
  </si>
  <si>
    <t xml:space="preserve"> Jack</t>
  </si>
  <si>
    <t xml:space="preserve"> Karl Henrich</t>
  </si>
  <si>
    <t xml:space="preserve"> Rail</t>
  </si>
  <si>
    <t xml:space="preserve"> Karylle</t>
  </si>
  <si>
    <t xml:space="preserve"> Elisa</t>
  </si>
  <si>
    <t xml:space="preserve"> Jaynos</t>
  </si>
  <si>
    <t xml:space="preserve"> Shaika</t>
  </si>
  <si>
    <t xml:space="preserve"> Lemar</t>
  </si>
  <si>
    <t>Bao-ay</t>
  </si>
  <si>
    <t xml:space="preserve"> Gerald </t>
  </si>
  <si>
    <t xml:space="preserve"> Mario</t>
  </si>
  <si>
    <t xml:space="preserve"> Dominga</t>
  </si>
  <si>
    <t xml:space="preserve"> Cristine</t>
  </si>
  <si>
    <t xml:space="preserve"> Anatacio</t>
  </si>
  <si>
    <t>Canete</t>
  </si>
  <si>
    <t xml:space="preserve"> Edita</t>
  </si>
  <si>
    <t xml:space="preserve"> Novea</t>
  </si>
  <si>
    <t xml:space="preserve"> Asuncion</t>
  </si>
  <si>
    <t>Gappud</t>
  </si>
  <si>
    <t xml:space="preserve"> Adelina </t>
  </si>
  <si>
    <t xml:space="preserve"> Angelie</t>
  </si>
  <si>
    <t xml:space="preserve"> Faye Loren</t>
  </si>
  <si>
    <t xml:space="preserve"> Frank Leorenz</t>
  </si>
  <si>
    <t xml:space="preserve"> Danilo</t>
  </si>
  <si>
    <t xml:space="preserve"> Jovinal</t>
  </si>
  <si>
    <t xml:space="preserve"> Adelaine</t>
  </si>
  <si>
    <t xml:space="preserve"> Salome</t>
  </si>
  <si>
    <t xml:space="preserve"> Esmeralda </t>
  </si>
  <si>
    <t xml:space="preserve"> Jerson Fresnedi </t>
  </si>
  <si>
    <t xml:space="preserve"> Lemuel </t>
  </si>
  <si>
    <t xml:space="preserve"> Jeddy </t>
  </si>
  <si>
    <t xml:space="preserve"> Juvanie </t>
  </si>
  <si>
    <t xml:space="preserve"> Shantal </t>
  </si>
  <si>
    <t xml:space="preserve"> Pedro </t>
  </si>
  <si>
    <t xml:space="preserve"> Josephine </t>
  </si>
  <si>
    <t xml:space="preserve"> Jeremy </t>
  </si>
  <si>
    <t xml:space="preserve"> Imie </t>
  </si>
  <si>
    <t xml:space="preserve"> Jovanie</t>
  </si>
  <si>
    <t xml:space="preserve"> Maylyn </t>
  </si>
  <si>
    <t xml:space="preserve"> Lyneth </t>
  </si>
  <si>
    <t xml:space="preserve"> Kean </t>
  </si>
  <si>
    <t xml:space="preserve"> Pia </t>
  </si>
  <si>
    <t xml:space="preserve">Lastimosa </t>
  </si>
  <si>
    <t>Jake Zirus</t>
  </si>
  <si>
    <t xml:space="preserve"> Nick </t>
  </si>
  <si>
    <t xml:space="preserve"> Tolentino </t>
  </si>
  <si>
    <t xml:space="preserve"> Berna </t>
  </si>
  <si>
    <t xml:space="preserve"> Ilisabeth </t>
  </si>
  <si>
    <t xml:space="preserve"> Ferleen </t>
  </si>
  <si>
    <t xml:space="preserve"> Loreta</t>
  </si>
  <si>
    <t xml:space="preserve"> Salvador </t>
  </si>
  <si>
    <t xml:space="preserve">Jr. </t>
  </si>
  <si>
    <t xml:space="preserve"> Angel Faith </t>
  </si>
  <si>
    <t xml:space="preserve"> Shiny Heart </t>
  </si>
  <si>
    <t xml:space="preserve"> Zion </t>
  </si>
  <si>
    <t xml:space="preserve"> Laureano </t>
  </si>
  <si>
    <t xml:space="preserve"> Jr.</t>
  </si>
  <si>
    <t xml:space="preserve"> Loreto </t>
  </si>
  <si>
    <t xml:space="preserve"> Marcos </t>
  </si>
  <si>
    <t xml:space="preserve"> Sosimo </t>
  </si>
  <si>
    <t xml:space="preserve"> Fernado </t>
  </si>
  <si>
    <t xml:space="preserve"> Rolando</t>
  </si>
  <si>
    <t xml:space="preserve"> Sr.</t>
  </si>
  <si>
    <t>Tabuk City, Kalinga</t>
  </si>
  <si>
    <t>-</t>
  </si>
  <si>
    <t xml:space="preserve">Beverly </t>
  </si>
  <si>
    <t>Ada-ol</t>
  </si>
  <si>
    <t>Nieves</t>
  </si>
  <si>
    <t xml:space="preserve">Mariano </t>
  </si>
  <si>
    <t>Diomedes</t>
  </si>
  <si>
    <t>Celly</t>
  </si>
  <si>
    <t xml:space="preserve"> William Twayne</t>
  </si>
  <si>
    <t xml:space="preserve"> Rabina</t>
  </si>
  <si>
    <t xml:space="preserve"> Aivy B.</t>
  </si>
  <si>
    <t xml:space="preserve"> Fely</t>
  </si>
  <si>
    <t xml:space="preserve"> Terence</t>
  </si>
  <si>
    <t>Andrea</t>
  </si>
  <si>
    <t xml:space="preserve"> Melchor</t>
  </si>
  <si>
    <t xml:space="preserve"> Lydia</t>
  </si>
  <si>
    <t xml:space="preserve"> Luis</t>
  </si>
  <si>
    <t xml:space="preserve"> Roy</t>
  </si>
  <si>
    <t>Agoy</t>
  </si>
  <si>
    <t xml:space="preserve"> Dario</t>
  </si>
  <si>
    <t xml:space="preserve"> Rosalina</t>
  </si>
  <si>
    <t xml:space="preserve"> Leonora</t>
  </si>
  <si>
    <t xml:space="preserve"> Teresita</t>
  </si>
  <si>
    <t xml:space="preserve"> Juanito</t>
  </si>
  <si>
    <t xml:space="preserve"> Carmen</t>
  </si>
  <si>
    <t xml:space="preserve"> jhon2</t>
  </si>
  <si>
    <t>Tawaran</t>
  </si>
  <si>
    <t xml:space="preserve"> Ceasar</t>
  </si>
  <si>
    <t xml:space="preserve"> Tony</t>
  </si>
  <si>
    <t xml:space="preserve"> Davie</t>
  </si>
  <si>
    <t xml:space="preserve"> Randy</t>
  </si>
  <si>
    <t xml:space="preserve"> Darren</t>
  </si>
  <si>
    <t xml:space="preserve"> Glynis</t>
  </si>
  <si>
    <t>Binalay</t>
  </si>
  <si>
    <t xml:space="preserve"> Roleto</t>
  </si>
  <si>
    <t xml:space="preserve"> Tito</t>
  </si>
  <si>
    <t xml:space="preserve"> Chantal</t>
  </si>
  <si>
    <t xml:space="preserve"> Renalyn</t>
  </si>
  <si>
    <t xml:space="preserve"> Franklin (ortiz)</t>
  </si>
  <si>
    <t>Denna</t>
  </si>
  <si>
    <t xml:space="preserve"> Jayson</t>
  </si>
  <si>
    <t xml:space="preserve"> Pacita</t>
  </si>
  <si>
    <t xml:space="preserve"> Gina</t>
  </si>
  <si>
    <t xml:space="preserve"> Renato</t>
  </si>
  <si>
    <t xml:space="preserve"> Raquel</t>
  </si>
  <si>
    <t xml:space="preserve"> Balonggay</t>
  </si>
  <si>
    <t xml:space="preserve"> Arthur</t>
  </si>
  <si>
    <t xml:space="preserve"> Lita </t>
  </si>
  <si>
    <t>(No birthday indicated, set to 01/01/2025)</t>
  </si>
  <si>
    <t>B. (No birthday indicated, set to 01/01/2025)</t>
  </si>
  <si>
    <t>V. (No birthday indicated, set to 01/01/2025)</t>
  </si>
  <si>
    <t>L. (No birthday indicated, set to 01/01/2025)</t>
  </si>
  <si>
    <t>D. (No birthday indicated, set to 01/01/2025)</t>
  </si>
  <si>
    <t>A. (No birthday indicated, set to 01/01/2025)</t>
  </si>
  <si>
    <t xml:space="preserve"> P. (No birthday indicated, set to 01/01/2025)</t>
  </si>
  <si>
    <t>P. (No birthday indicated, set to 01/01/2025)</t>
  </si>
  <si>
    <t>M. (No birthday indicated, set to 01/01/2025)</t>
  </si>
  <si>
    <t xml:space="preserve"> F. (No birthday indicated, set to 01/01/2025)</t>
  </si>
  <si>
    <t>L (No birthday indicated, set to 01/01/2025)</t>
  </si>
  <si>
    <t>B (No birthday indicated, set to 01/01/2025)</t>
  </si>
  <si>
    <t>Pugao (No birthday indicated, set to 01/01/2025)</t>
  </si>
  <si>
    <t>Marzan (No birthday indicated, set to 01/01/2025)</t>
  </si>
  <si>
    <t>Cayabac (No birthday indicated, set to 01/01/2025)</t>
  </si>
  <si>
    <t>Achao (No birthday indicated, set to 01/01/2025)</t>
  </si>
  <si>
    <t>Calumnag (No birthday indicated, set to 01/01/2025)</t>
  </si>
  <si>
    <t>Luquingan (No birthday indicated, set to 01/01/2025)</t>
  </si>
  <si>
    <t>Onal (No birthday indicated, set to 01/01/2025)</t>
  </si>
  <si>
    <t>Baquiran (No birthday indicated, set to 01/01/2025)</t>
  </si>
  <si>
    <t>Devalde (No birthday indicated, set to 01/01/2025)</t>
  </si>
  <si>
    <t>A (No birthday indicated, set to 01/01/2025)</t>
  </si>
  <si>
    <t>Bayawoc (No birthday indicated, set to 01/01/2025)</t>
  </si>
  <si>
    <t>Luimbawan (No birthday indicated, set to 01/01/2025)</t>
  </si>
  <si>
    <t>Castillo (No birthday indicated, set to 01/01/2025)</t>
  </si>
  <si>
    <t>Cawas (No birthday indicated, set to 01/01/2025)</t>
  </si>
  <si>
    <t>Nonao (No birthday indicated, set to 01/01/2025)</t>
  </si>
  <si>
    <t>Palason (No birthday indicated, set to 01/01/2025)</t>
  </si>
  <si>
    <t>Purisima (No birthday indicated, set to 01/01/2025)</t>
  </si>
  <si>
    <t>G (No birthday indicated, set to 01/01/2025)</t>
  </si>
  <si>
    <t>J. (No birthday indicated, set to 01/01/2025)</t>
  </si>
  <si>
    <t>Palawag (No birthday indicated, set to 01/01/2025)</t>
  </si>
  <si>
    <t>Lagasi (No birthday indicated, set to 01/01/2025)</t>
  </si>
  <si>
    <t>Aglango (No birthday indicated, set to 01/01/2025)</t>
  </si>
  <si>
    <t>Tumaldong (No birthday indicated, set to 01/01/2025)</t>
  </si>
  <si>
    <t>Galawgao (No birthday indicated, set to 01/01/2025)</t>
  </si>
  <si>
    <t>Paclay (No birthday indicated, set to 01/01/2025)</t>
  </si>
  <si>
    <t>Baleleng (No birthday indicated, set to 01/01/2025)</t>
  </si>
  <si>
    <t>Boog (No birthday indicated, set to 01/01/2025)</t>
  </si>
  <si>
    <t>Aw-as (No birthday indicated, set to 01/01/2025)</t>
  </si>
  <si>
    <t>Bangibang (No birthday indicated, set to 01/01/2025)</t>
  </si>
  <si>
    <t>Castro (No birthday indicated, set to 01/01/2025)</t>
  </si>
  <si>
    <t>Maturan (No birthday indicated, set to 01/01/2025)</t>
  </si>
  <si>
    <t>Biningay (No birthday indicated, set to 01/01/2025)</t>
  </si>
  <si>
    <t xml:space="preserve"> Jonalyn</t>
  </si>
  <si>
    <t xml:space="preserve"> Johny</t>
  </si>
  <si>
    <t xml:space="preserve"> Stanley</t>
  </si>
  <si>
    <t xml:space="preserve"> Saturnina A.</t>
  </si>
  <si>
    <t xml:space="preserve"> Reynaldo Oller</t>
  </si>
  <si>
    <t xml:space="preserve"> Marvin G.</t>
  </si>
  <si>
    <t xml:space="preserve"> Maribeth</t>
  </si>
  <si>
    <t>Malao</t>
  </si>
  <si>
    <t xml:space="preserve"> Mike G.</t>
  </si>
  <si>
    <t xml:space="preserve"> Paulita B.</t>
  </si>
  <si>
    <t xml:space="preserve"> Noel A.</t>
  </si>
  <si>
    <t xml:space="preserve"> Anna Pearl</t>
  </si>
  <si>
    <t>Jose</t>
  </si>
  <si>
    <t xml:space="preserve"> Ronald Ryan</t>
  </si>
  <si>
    <t xml:space="preserve"> Ariel O.</t>
  </si>
  <si>
    <t xml:space="preserve"> Victor</t>
  </si>
  <si>
    <t xml:space="preserve"> Teresita G.</t>
  </si>
  <si>
    <t xml:space="preserve"> Graciana</t>
  </si>
  <si>
    <t xml:space="preserve"> Agnes </t>
  </si>
  <si>
    <t>C. (No birthday indicated, set to 01/01/2025)</t>
  </si>
  <si>
    <t>(No name)</t>
  </si>
  <si>
    <t xml:space="preserve">Cudal </t>
  </si>
  <si>
    <t>Ongbak</t>
  </si>
  <si>
    <t>Lee Grace</t>
  </si>
  <si>
    <t>typeid</t>
  </si>
  <si>
    <t>Remarks</t>
  </si>
  <si>
    <t>Member w/o Member ID</t>
  </si>
  <si>
    <t>Member w/o First Name</t>
  </si>
  <si>
    <t>Member w/o Member ID; Member w/o First Name</t>
  </si>
  <si>
    <t>Member w/o Membership Type</t>
  </si>
  <si>
    <t>Member w/o First Name; Member w/o Membership Type</t>
  </si>
  <si>
    <t>Member w/o Member ID; Member w/o Membership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</si>
</sst>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[$-F800]dddd\,\ mmmm\ dd\,\ yyyy"/>
    <numFmt numFmtId="166" formatCode="mm/dd/yyyy;@"/>
    <numFmt numFmtId="167" formatCode="m/d/yyyy;@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2" fillId="0" borderId="0" applyFont="0" applyFill="0" applyBorder="0" applyAlignment="0" applyProtection="0"/>
  </cellStyleXfs>
  <cellXfs count="127"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top" wrapText="1"/>
    </xf>
    <xf numFmtId="0" fontId="0" fillId="0" borderId="1" xfId="0" applyBorder="1"/>
    <xf numFmtId="0" fontId="8" fillId="0" borderId="0" xfId="0" applyFont="1"/>
    <xf numFmtId="0" fontId="0" fillId="0" borderId="0" xfId="0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0" fillId="0" borderId="1" xfId="0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0" fontId="5" fillId="3" borderId="1" xfId="0" applyFont="1" applyFill="1" applyBorder="1"/>
    <xf numFmtId="0" fontId="5" fillId="0" borderId="1" xfId="0" applyFont="1" applyBorder="1"/>
    <xf numFmtId="0" fontId="0" fillId="4" borderId="1" xfId="0" applyFill="1" applyBorder="1"/>
    <xf numFmtId="0" fontId="5" fillId="2" borderId="1" xfId="0" applyFont="1" applyFill="1" applyBorder="1"/>
    <xf numFmtId="0" fontId="13" fillId="0" borderId="1" xfId="0" applyFont="1" applyBorder="1"/>
    <xf numFmtId="16" fontId="13" fillId="0" borderId="1" xfId="0" applyNumberFormat="1" applyFont="1" applyBorder="1"/>
    <xf numFmtId="0" fontId="15" fillId="0" borderId="1" xfId="0" applyFont="1" applyBorder="1"/>
    <xf numFmtId="0" fontId="13" fillId="0" borderId="2" xfId="0" applyFont="1" applyBorder="1"/>
    <xf numFmtId="0" fontId="15" fillId="0" borderId="2" xfId="0" applyFont="1" applyBorder="1"/>
    <xf numFmtId="0" fontId="13" fillId="3" borderId="1" xfId="0" applyFont="1" applyFill="1" applyBorder="1"/>
    <xf numFmtId="0" fontId="15" fillId="3" borderId="1" xfId="0" applyFont="1" applyFill="1" applyBorder="1"/>
    <xf numFmtId="0" fontId="15" fillId="5" borderId="1" xfId="0" applyFont="1" applyFill="1" applyBorder="1"/>
    <xf numFmtId="0" fontId="13" fillId="2" borderId="1" xfId="0" applyFont="1" applyFill="1" applyBorder="1"/>
    <xf numFmtId="14" fontId="5" fillId="0" borderId="1" xfId="0" applyNumberFormat="1" applyFont="1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66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right"/>
    </xf>
    <xf numFmtId="0" fontId="5" fillId="0" borderId="1" xfId="0" applyFont="1" applyBorder="1" applyAlignment="1">
      <alignment horizontal="right"/>
    </xf>
    <xf numFmtId="167" fontId="5" fillId="0" borderId="1" xfId="0" applyNumberFormat="1" applyFont="1" applyBorder="1" applyAlignment="1">
      <alignment horizontal="right"/>
    </xf>
    <xf numFmtId="166" fontId="5" fillId="2" borderId="1" xfId="0" applyNumberFormat="1" applyFont="1" applyFill="1" applyBorder="1" applyAlignment="1">
      <alignment horizontal="right"/>
    </xf>
    <xf numFmtId="166" fontId="5" fillId="6" borderId="1" xfId="0" applyNumberFormat="1" applyFont="1" applyFill="1" applyBorder="1" applyAlignment="1">
      <alignment horizontal="right"/>
    </xf>
    <xf numFmtId="165" fontId="5" fillId="0" borderId="1" xfId="0" applyNumberFormat="1" applyFont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17" fillId="3" borderId="3" xfId="0" applyFont="1" applyFill="1" applyBorder="1" applyAlignment="1">
      <alignment horizontal="center"/>
    </xf>
    <xf numFmtId="43" fontId="5" fillId="0" borderId="1" xfId="12" applyFont="1" applyBorder="1"/>
    <xf numFmtId="0" fontId="17" fillId="3" borderId="1" xfId="0" applyFont="1" applyFill="1" applyBorder="1" applyAlignment="1">
      <alignment horizontal="center"/>
    </xf>
    <xf numFmtId="43" fontId="5" fillId="2" borderId="1" xfId="12" applyFont="1" applyFill="1" applyBorder="1"/>
    <xf numFmtId="0" fontId="17" fillId="0" borderId="1" xfId="0" applyFont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43" fontId="5" fillId="0" borderId="1" xfId="12" applyFont="1" applyFill="1" applyBorder="1"/>
    <xf numFmtId="16" fontId="5" fillId="0" borderId="1" xfId="0" applyNumberFormat="1" applyFont="1" applyBorder="1"/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/>
    <xf numFmtId="0" fontId="5" fillId="0" borderId="2" xfId="0" applyFont="1" applyBorder="1"/>
    <xf numFmtId="0" fontId="17" fillId="0" borderId="2" xfId="0" applyFont="1" applyBorder="1"/>
    <xf numFmtId="0" fontId="17" fillId="2" borderId="1" xfId="0" applyFont="1" applyFill="1" applyBorder="1"/>
    <xf numFmtId="0" fontId="17" fillId="3" borderId="1" xfId="0" applyFont="1" applyFill="1" applyBorder="1"/>
    <xf numFmtId="0" fontId="18" fillId="0" borderId="3" xfId="0" applyFont="1" applyBorder="1" applyAlignment="1">
      <alignment horizontal="center"/>
    </xf>
    <xf numFmtId="0" fontId="18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43" fontId="0" fillId="0" borderId="1" xfId="12" applyFont="1" applyBorder="1"/>
    <xf numFmtId="9" fontId="0" fillId="0" borderId="1" xfId="0" applyNumberFormat="1" applyBorder="1"/>
    <xf numFmtId="43" fontId="0" fillId="0" borderId="1" xfId="0" applyNumberFormat="1" applyBorder="1"/>
    <xf numFmtId="43" fontId="8" fillId="0" borderId="1" xfId="12" applyFont="1" applyBorder="1"/>
    <xf numFmtId="0" fontId="18" fillId="0" borderId="3" xfId="0" applyFont="1" applyBorder="1"/>
    <xf numFmtId="14" fontId="5" fillId="0" borderId="1" xfId="0" applyNumberFormat="1" applyFont="1" applyBorder="1" applyAlignment="1">
      <alignment horizontal="left"/>
    </xf>
    <xf numFmtId="0" fontId="18" fillId="0" borderId="1" xfId="0" applyFont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8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10" fontId="0" fillId="0" borderId="1" xfId="0" applyNumberFormat="1" applyBorder="1"/>
    <xf numFmtId="166" fontId="3" fillId="0" borderId="1" xfId="0" applyNumberFormat="1" applyFont="1" applyBorder="1" applyAlignment="1">
      <alignment horizontal="right"/>
    </xf>
    <xf numFmtId="49" fontId="3" fillId="0" borderId="1" xfId="0" applyNumberFormat="1" applyFont="1" applyBorder="1" applyAlignment="1">
      <alignment horizontal="center"/>
    </xf>
    <xf numFmtId="166" fontId="3" fillId="7" borderId="1" xfId="0" applyNumberFormat="1" applyFont="1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166" fontId="3" fillId="2" borderId="1" xfId="0" applyNumberFormat="1" applyFon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3" fillId="3" borderId="1" xfId="0" applyNumberFormat="1" applyFont="1" applyFill="1" applyBorder="1" applyAlignment="1">
      <alignment horizontal="center"/>
    </xf>
    <xf numFmtId="166" fontId="0" fillId="8" borderId="1" xfId="0" applyNumberFormat="1" applyFill="1" applyBorder="1" applyAlignment="1">
      <alignment horizontal="center"/>
    </xf>
    <xf numFmtId="166" fontId="0" fillId="7" borderId="4" xfId="0" applyNumberForma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" xfId="1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0" fontId="3" fillId="0" borderId="0" xfId="0" applyFont="1"/>
    <xf numFmtId="165" fontId="3" fillId="0" borderId="0" xfId="0" applyNumberFormat="1" applyFont="1"/>
    <xf numFmtId="166" fontId="3" fillId="0" borderId="0" xfId="0" applyNumberFormat="1" applyFont="1"/>
    <xf numFmtId="14" fontId="3" fillId="0" borderId="0" xfId="0" applyNumberFormat="1" applyFont="1"/>
    <xf numFmtId="14" fontId="0" fillId="0" borderId="0" xfId="0" applyNumberFormat="1"/>
    <xf numFmtId="166" fontId="6" fillId="0" borderId="1" xfId="0" applyNumberFormat="1" applyFont="1" applyBorder="1" applyAlignment="1">
      <alignment horizontal="right" vertical="center" wrapText="1"/>
    </xf>
    <xf numFmtId="166" fontId="0" fillId="0" borderId="1" xfId="0" applyNumberFormat="1" applyBorder="1" applyAlignment="1">
      <alignment horizontal="right"/>
    </xf>
    <xf numFmtId="167" fontId="0" fillId="0" borderId="1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166" fontId="7" fillId="2" borderId="1" xfId="0" applyNumberFormat="1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43" fontId="0" fillId="7" borderId="1" xfId="12" applyFont="1" applyFill="1" applyBorder="1"/>
    <xf numFmtId="43" fontId="0" fillId="2" borderId="1" xfId="12" applyFont="1" applyFill="1" applyBorder="1"/>
    <xf numFmtId="43" fontId="0" fillId="0" borderId="3" xfId="12" applyFont="1" applyFill="1" applyBorder="1"/>
    <xf numFmtId="43" fontId="0" fillId="0" borderId="1" xfId="12" applyFont="1" applyFill="1" applyBorder="1"/>
    <xf numFmtId="43" fontId="17" fillId="0" borderId="1" xfId="12" applyFont="1" applyFill="1" applyBorder="1"/>
    <xf numFmtId="43" fontId="0" fillId="3" borderId="1" xfId="12" applyFont="1" applyFill="1" applyBorder="1"/>
    <xf numFmtId="166" fontId="0" fillId="0" borderId="1" xfId="0" applyNumberForma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7" borderId="1" xfId="0" applyFont="1" applyFill="1" applyBorder="1"/>
    <xf numFmtId="0" fontId="0" fillId="7" borderId="1" xfId="0" applyFill="1" applyBorder="1"/>
    <xf numFmtId="0" fontId="2" fillId="0" borderId="1" xfId="0" applyFont="1" applyBorder="1"/>
    <xf numFmtId="14" fontId="0" fillId="7" borderId="1" xfId="0" applyNumberFormat="1" applyFill="1" applyBorder="1"/>
    <xf numFmtId="14" fontId="2" fillId="7" borderId="1" xfId="0" applyNumberFormat="1" applyFont="1" applyFill="1" applyBorder="1"/>
    <xf numFmtId="43" fontId="2" fillId="7" borderId="1" xfId="12" applyFont="1" applyFill="1" applyBorder="1"/>
    <xf numFmtId="43" fontId="2" fillId="0" borderId="1" xfId="12" applyFont="1" applyFill="1" applyBorder="1"/>
    <xf numFmtId="1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1" xfId="0" quotePrefix="1" applyFont="1" applyBorder="1"/>
    <xf numFmtId="0" fontId="1" fillId="3" borderId="1" xfId="0" applyFont="1" applyFill="1" applyBorder="1"/>
    <xf numFmtId="14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4" fontId="1" fillId="4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7" fillId="5" borderId="0" xfId="0" applyFont="1" applyFill="1" applyAlignment="1">
      <alignment horizontal="left" vertical="top"/>
    </xf>
    <xf numFmtId="0" fontId="22" fillId="5" borderId="0" xfId="0" applyFont="1" applyFill="1" applyAlignment="1">
      <alignment horizontal="center" vertical="center"/>
    </xf>
    <xf numFmtId="0" fontId="20" fillId="0" borderId="0" xfId="0" applyFont="1"/>
  </cellXfs>
  <cellStyles count="13">
    <cellStyle name="Comma" xfId="12" builtinId="3"/>
    <cellStyle name="Comma 2" xfId="1" xr:uid="{00000000-0005-0000-0000-000031000000}"/>
    <cellStyle name="Comma 2 2" xfId="2" xr:uid="{00000000-0005-0000-0000-000032000000}"/>
    <cellStyle name="Comma 3" xfId="3" xr:uid="{00000000-0005-0000-0000-000033000000}"/>
    <cellStyle name="Comma 4" xfId="4" xr:uid="{00000000-0005-0000-0000-000034000000}"/>
    <cellStyle name="Comma 5" xfId="5" xr:uid="{00000000-0005-0000-0000-000035000000}"/>
    <cellStyle name="Normal" xfId="0" builtinId="0"/>
    <cellStyle name="Normal 2" xfId="6" xr:uid="{00000000-0005-0000-0000-000036000000}"/>
    <cellStyle name="Normal 2 2" xfId="7" xr:uid="{00000000-0005-0000-0000-000037000000}"/>
    <cellStyle name="Normal 3" xfId="8" xr:uid="{00000000-0005-0000-0000-000038000000}"/>
    <cellStyle name="Normal 4" xfId="9" xr:uid="{00000000-0005-0000-0000-000039000000}"/>
    <cellStyle name="Normal 5" xfId="10" xr:uid="{00000000-0005-0000-0000-00003A000000}"/>
    <cellStyle name="Normal 6" xfId="11" xr:uid="{00000000-0005-0000-0000-00003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63"/>
  <sheetViews>
    <sheetView tabSelected="1" topLeftCell="J1" zoomScaleNormal="100" workbookViewId="0">
      <pane ySplit="2" topLeftCell="A3" activePane="bottomLeft" state="frozen"/>
      <selection pane="bottomLeft" activeCell="T295" sqref="T295"/>
    </sheetView>
  </sheetViews>
  <sheetFormatPr defaultColWidth="9" defaultRowHeight="14.4"/>
  <cols>
    <col min="1" max="1" width="11.5546875" style="3" customWidth="1"/>
    <col min="2" max="2" width="16.88671875" style="3" customWidth="1"/>
    <col min="3" max="3" width="22.109375" style="3" customWidth="1"/>
    <col min="4" max="5" width="18.109375" style="3" customWidth="1"/>
    <col min="6" max="6" width="16.44140625" style="3" customWidth="1"/>
    <col min="7" max="7" width="22.88671875" style="3" customWidth="1"/>
    <col min="8" max="8" width="26.109375" style="3" customWidth="1"/>
    <col min="9" max="9" width="44.6640625" style="3" customWidth="1"/>
    <col min="10" max="11" width="11.5546875" style="3" customWidth="1"/>
    <col min="12" max="12" width="20.5546875" style="3" customWidth="1"/>
    <col min="13" max="14" width="19.109375" style="3" customWidth="1"/>
    <col min="15" max="15" width="22.5546875" style="3" customWidth="1"/>
    <col min="16" max="16" width="14.44140625" style="115" customWidth="1"/>
    <col min="17" max="17" width="13.44140625" style="3" customWidth="1"/>
    <col min="18" max="18" width="13.88671875" style="3" customWidth="1"/>
    <col min="19" max="19" width="18.33203125" style="3" customWidth="1"/>
    <col min="20" max="20" width="51.77734375" style="126" bestFit="1" customWidth="1"/>
  </cols>
  <sheetData>
    <row r="1" spans="1:20" s="8" customFormat="1" ht="52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7</v>
      </c>
      <c r="I1" s="1" t="s">
        <v>8</v>
      </c>
      <c r="J1" s="1" t="s">
        <v>9</v>
      </c>
      <c r="K1" s="1"/>
      <c r="L1" s="1" t="s">
        <v>10</v>
      </c>
      <c r="M1" s="1" t="s">
        <v>11</v>
      </c>
      <c r="N1" s="1"/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25" t="s">
        <v>12787</v>
      </c>
    </row>
    <row r="2" spans="1:20" s="9" customFormat="1" ht="66.75" customHeight="1">
      <c r="A2" s="2" t="s">
        <v>17</v>
      </c>
      <c r="B2" s="2" t="s">
        <v>18</v>
      </c>
      <c r="C2" s="2" t="s">
        <v>19</v>
      </c>
      <c r="D2" s="2" t="s">
        <v>19</v>
      </c>
      <c r="E2" s="2" t="s">
        <v>20</v>
      </c>
      <c r="F2" s="2"/>
      <c r="G2" s="2"/>
      <c r="H2" s="2"/>
      <c r="I2" s="2" t="s">
        <v>21</v>
      </c>
      <c r="J2" s="2" t="s">
        <v>22</v>
      </c>
      <c r="K2" s="2"/>
      <c r="L2" s="2" t="s">
        <v>23</v>
      </c>
      <c r="M2" s="2" t="s">
        <v>24</v>
      </c>
      <c r="N2" s="2" t="s">
        <v>12786</v>
      </c>
      <c r="O2" s="2" t="s">
        <v>20</v>
      </c>
      <c r="P2" s="2" t="s">
        <v>23</v>
      </c>
      <c r="Q2" s="2" t="s">
        <v>25</v>
      </c>
      <c r="R2" s="2" t="s">
        <v>20</v>
      </c>
      <c r="S2" s="2" t="s">
        <v>19</v>
      </c>
      <c r="T2" s="124"/>
    </row>
    <row r="3" spans="1:20" ht="15.75" customHeight="1">
      <c r="A3" s="10">
        <v>1</v>
      </c>
      <c r="B3" s="11" t="s">
        <v>436</v>
      </c>
      <c r="C3" s="13" t="s">
        <v>26</v>
      </c>
      <c r="D3" s="3" t="s">
        <v>27</v>
      </c>
      <c r="E3" s="3" t="s">
        <v>28</v>
      </c>
      <c r="G3" s="3" t="s">
        <v>26</v>
      </c>
      <c r="H3" s="3" t="s">
        <v>29</v>
      </c>
      <c r="I3" s="3" t="s">
        <v>30</v>
      </c>
      <c r="J3" s="10">
        <v>1</v>
      </c>
      <c r="K3" s="10" t="str">
        <f t="shared" ref="K3:K17" si="0">IF(J3=1, "Female", "Male")</f>
        <v>Female</v>
      </c>
      <c r="L3" s="26" t="s">
        <v>6809</v>
      </c>
      <c r="M3" s="10" t="s">
        <v>31</v>
      </c>
      <c r="N3" s="10">
        <f>IF(M3="R", 1, IF(M3="A",2,IF(M3="N", 3, "")))</f>
        <v>1</v>
      </c>
      <c r="P3" s="118">
        <v>30263</v>
      </c>
      <c r="Q3" s="116" t="s">
        <v>12671</v>
      </c>
      <c r="S3" s="28" t="s">
        <v>32</v>
      </c>
    </row>
    <row r="4" spans="1:20" ht="15.75" customHeight="1">
      <c r="A4" s="10">
        <v>2</v>
      </c>
      <c r="B4" s="11" t="s">
        <v>437</v>
      </c>
      <c r="C4" s="14" t="s">
        <v>2966</v>
      </c>
      <c r="D4" s="3" t="s">
        <v>34</v>
      </c>
      <c r="E4" s="3" t="s">
        <v>35</v>
      </c>
      <c r="G4" s="3" t="s">
        <v>33</v>
      </c>
      <c r="H4" s="3" t="s">
        <v>36</v>
      </c>
      <c r="I4" s="3" t="s">
        <v>37</v>
      </c>
      <c r="J4" s="10">
        <v>1</v>
      </c>
      <c r="K4" s="10" t="str">
        <f t="shared" si="0"/>
        <v>Female</v>
      </c>
      <c r="L4" s="26" t="s">
        <v>6810</v>
      </c>
      <c r="M4" s="10" t="s">
        <v>31</v>
      </c>
      <c r="N4" s="10">
        <f t="shared" ref="N4:N67" si="1">IF(M4="R", 1, IF(M4="A",2,IF(M4="N", 3, "")))</f>
        <v>1</v>
      </c>
      <c r="P4" s="119" t="s">
        <v>38</v>
      </c>
      <c r="Q4" s="116" t="s">
        <v>12671</v>
      </c>
      <c r="S4" s="28" t="s">
        <v>6811</v>
      </c>
    </row>
    <row r="5" spans="1:20" ht="15.75" customHeight="1">
      <c r="A5" s="10">
        <v>3</v>
      </c>
      <c r="B5" s="11" t="s">
        <v>438</v>
      </c>
      <c r="C5" s="13" t="s">
        <v>39</v>
      </c>
      <c r="D5" s="3" t="s">
        <v>40</v>
      </c>
      <c r="E5" s="3" t="s">
        <v>41</v>
      </c>
      <c r="G5" s="3" t="s">
        <v>39</v>
      </c>
      <c r="H5" s="3" t="s">
        <v>42</v>
      </c>
      <c r="I5" s="3" t="s">
        <v>43</v>
      </c>
      <c r="J5" s="10">
        <v>1</v>
      </c>
      <c r="K5" s="10" t="str">
        <f t="shared" si="0"/>
        <v>Female</v>
      </c>
      <c r="L5" s="26">
        <v>41764</v>
      </c>
      <c r="M5" s="10" t="s">
        <v>31</v>
      </c>
      <c r="N5" s="10">
        <f t="shared" si="1"/>
        <v>1</v>
      </c>
      <c r="P5" s="118">
        <v>23567</v>
      </c>
      <c r="Q5" s="116" t="s">
        <v>12671</v>
      </c>
      <c r="S5" s="28" t="s">
        <v>6812</v>
      </c>
    </row>
    <row r="6" spans="1:20" ht="15.75" customHeight="1">
      <c r="A6" s="10">
        <v>4</v>
      </c>
      <c r="B6" s="11" t="s">
        <v>439</v>
      </c>
      <c r="C6" s="13" t="s">
        <v>44</v>
      </c>
      <c r="D6" s="3" t="s">
        <v>45</v>
      </c>
      <c r="E6" s="3" t="s">
        <v>46</v>
      </c>
      <c r="G6" s="3" t="s">
        <v>44</v>
      </c>
      <c r="H6" s="3" t="s">
        <v>47</v>
      </c>
      <c r="I6" s="3" t="s">
        <v>30</v>
      </c>
      <c r="J6" s="10">
        <v>1</v>
      </c>
      <c r="K6" s="10" t="str">
        <f t="shared" si="0"/>
        <v>Female</v>
      </c>
      <c r="L6" s="26">
        <v>41588</v>
      </c>
      <c r="M6" s="10" t="s">
        <v>31</v>
      </c>
      <c r="N6" s="10">
        <f t="shared" si="1"/>
        <v>1</v>
      </c>
      <c r="P6" s="118">
        <v>31665</v>
      </c>
      <c r="Q6" s="116" t="s">
        <v>12671</v>
      </c>
      <c r="S6" s="28" t="s">
        <v>6813</v>
      </c>
    </row>
    <row r="7" spans="1:20" ht="15.75" customHeight="1">
      <c r="A7" s="10">
        <v>5</v>
      </c>
      <c r="B7" s="11" t="s">
        <v>440</v>
      </c>
      <c r="C7" s="13" t="s">
        <v>2967</v>
      </c>
      <c r="D7" s="3" t="s">
        <v>49</v>
      </c>
      <c r="E7" s="3" t="s">
        <v>50</v>
      </c>
      <c r="G7" s="3" t="s">
        <v>48</v>
      </c>
      <c r="H7" s="3" t="s">
        <v>51</v>
      </c>
      <c r="I7" s="3" t="s">
        <v>52</v>
      </c>
      <c r="J7" s="10">
        <v>1</v>
      </c>
      <c r="K7" s="10" t="str">
        <f t="shared" si="0"/>
        <v>Female</v>
      </c>
      <c r="L7" s="26" t="s">
        <v>6814</v>
      </c>
      <c r="M7" s="10" t="s">
        <v>31</v>
      </c>
      <c r="N7" s="10">
        <f t="shared" si="1"/>
        <v>1</v>
      </c>
      <c r="P7" s="118" t="s">
        <v>53</v>
      </c>
      <c r="Q7" s="116" t="s">
        <v>12671</v>
      </c>
      <c r="S7" s="28" t="s">
        <v>54</v>
      </c>
    </row>
    <row r="8" spans="1:20" ht="15.75" customHeight="1">
      <c r="A8" s="10">
        <v>6</v>
      </c>
      <c r="B8" s="11" t="s">
        <v>441</v>
      </c>
      <c r="C8" s="13" t="s">
        <v>55</v>
      </c>
      <c r="D8" s="3" t="s">
        <v>56</v>
      </c>
      <c r="E8" s="3" t="s">
        <v>57</v>
      </c>
      <c r="G8" s="3" t="s">
        <v>55</v>
      </c>
      <c r="H8" s="3" t="s">
        <v>58</v>
      </c>
      <c r="I8" s="3" t="s">
        <v>59</v>
      </c>
      <c r="J8" s="10">
        <v>1</v>
      </c>
      <c r="K8" s="10" t="str">
        <f t="shared" si="0"/>
        <v>Female</v>
      </c>
      <c r="L8" s="26" t="s">
        <v>6815</v>
      </c>
      <c r="M8" s="10" t="s">
        <v>31</v>
      </c>
      <c r="N8" s="10">
        <f t="shared" si="1"/>
        <v>1</v>
      </c>
      <c r="P8" s="118">
        <v>29171</v>
      </c>
      <c r="Q8" s="116" t="s">
        <v>12671</v>
      </c>
      <c r="S8" s="28" t="s">
        <v>60</v>
      </c>
    </row>
    <row r="9" spans="1:20" ht="15.75" customHeight="1">
      <c r="A9" s="10">
        <v>7</v>
      </c>
      <c r="B9" s="11" t="s">
        <v>442</v>
      </c>
      <c r="C9" s="13" t="s">
        <v>61</v>
      </c>
      <c r="D9" s="3" t="s">
        <v>62</v>
      </c>
      <c r="E9" s="3" t="s">
        <v>63</v>
      </c>
      <c r="G9" s="3" t="s">
        <v>41</v>
      </c>
      <c r="H9" s="3" t="s">
        <v>5471</v>
      </c>
      <c r="I9" s="3" t="s">
        <v>64</v>
      </c>
      <c r="J9" s="10">
        <v>0</v>
      </c>
      <c r="K9" s="10" t="str">
        <f t="shared" si="0"/>
        <v>Male</v>
      </c>
      <c r="L9" s="26" t="s">
        <v>6816</v>
      </c>
      <c r="M9" s="10" t="s">
        <v>31</v>
      </c>
      <c r="N9" s="10">
        <f t="shared" si="1"/>
        <v>1</v>
      </c>
      <c r="P9" s="118">
        <v>31600</v>
      </c>
      <c r="Q9" s="116" t="s">
        <v>12671</v>
      </c>
      <c r="S9" s="28" t="s">
        <v>65</v>
      </c>
    </row>
    <row r="10" spans="1:20" ht="15.75" customHeight="1">
      <c r="A10" s="10">
        <v>8</v>
      </c>
      <c r="B10" s="11" t="s">
        <v>443</v>
      </c>
      <c r="C10" s="13" t="s">
        <v>66</v>
      </c>
      <c r="D10" s="3" t="s">
        <v>67</v>
      </c>
      <c r="E10" s="3" t="s">
        <v>41</v>
      </c>
      <c r="G10" s="3" t="s">
        <v>66</v>
      </c>
      <c r="H10" s="3" t="s">
        <v>68</v>
      </c>
      <c r="I10" s="3" t="s">
        <v>52</v>
      </c>
      <c r="J10" s="10">
        <v>1</v>
      </c>
      <c r="K10" s="10" t="str">
        <f t="shared" si="0"/>
        <v>Female</v>
      </c>
      <c r="L10" s="26">
        <v>37715</v>
      </c>
      <c r="M10" s="10" t="s">
        <v>31</v>
      </c>
      <c r="N10" s="10">
        <f t="shared" si="1"/>
        <v>1</v>
      </c>
      <c r="P10" s="118" t="s">
        <v>69</v>
      </c>
      <c r="Q10" s="116" t="s">
        <v>12671</v>
      </c>
      <c r="S10" s="28" t="s">
        <v>6817</v>
      </c>
    </row>
    <row r="11" spans="1:20" ht="15.75" customHeight="1">
      <c r="A11" s="10">
        <v>9</v>
      </c>
      <c r="B11" s="11" t="s">
        <v>444</v>
      </c>
      <c r="C11" s="13" t="s">
        <v>70</v>
      </c>
      <c r="D11" s="3" t="s">
        <v>71</v>
      </c>
      <c r="E11" s="3" t="s">
        <v>72</v>
      </c>
      <c r="G11" s="3" t="s">
        <v>70</v>
      </c>
      <c r="H11" s="3" t="s">
        <v>73</v>
      </c>
      <c r="I11" s="3" t="s">
        <v>74</v>
      </c>
      <c r="J11" s="10">
        <v>1</v>
      </c>
      <c r="K11" s="10" t="str">
        <f t="shared" si="0"/>
        <v>Female</v>
      </c>
      <c r="L11" s="26" t="s">
        <v>6818</v>
      </c>
      <c r="M11" s="10" t="s">
        <v>31</v>
      </c>
      <c r="N11" s="10">
        <f t="shared" si="1"/>
        <v>1</v>
      </c>
      <c r="P11" s="118" t="s">
        <v>75</v>
      </c>
      <c r="Q11" s="116" t="s">
        <v>12671</v>
      </c>
      <c r="S11" s="28"/>
    </row>
    <row r="12" spans="1:20" ht="15.75" customHeight="1">
      <c r="A12" s="10">
        <v>10</v>
      </c>
      <c r="B12" s="11" t="s">
        <v>445</v>
      </c>
      <c r="C12" s="13" t="s">
        <v>76</v>
      </c>
      <c r="D12" s="3" t="s">
        <v>40</v>
      </c>
      <c r="E12" s="3" t="s">
        <v>77</v>
      </c>
      <c r="G12" s="3" t="s">
        <v>76</v>
      </c>
      <c r="H12" s="3" t="s">
        <v>78</v>
      </c>
      <c r="I12" s="3" t="s">
        <v>79</v>
      </c>
      <c r="J12" s="10">
        <v>1</v>
      </c>
      <c r="K12" s="10" t="str">
        <f t="shared" si="0"/>
        <v>Female</v>
      </c>
      <c r="L12" s="26">
        <v>43355</v>
      </c>
      <c r="M12" s="10" t="s">
        <v>31</v>
      </c>
      <c r="N12" s="10">
        <f t="shared" si="1"/>
        <v>1</v>
      </c>
      <c r="P12" s="118" t="s">
        <v>80</v>
      </c>
      <c r="Q12" s="116" t="s">
        <v>12671</v>
      </c>
      <c r="S12" s="28" t="s">
        <v>81</v>
      </c>
    </row>
    <row r="13" spans="1:20" ht="15.75" customHeight="1">
      <c r="A13" s="10">
        <v>11</v>
      </c>
      <c r="B13" s="11" t="s">
        <v>446</v>
      </c>
      <c r="C13" s="13" t="s">
        <v>57</v>
      </c>
      <c r="D13" s="3" t="s">
        <v>82</v>
      </c>
      <c r="E13" s="3" t="s">
        <v>83</v>
      </c>
      <c r="G13" s="3" t="s">
        <v>57</v>
      </c>
      <c r="H13" s="3" t="s">
        <v>84</v>
      </c>
      <c r="I13" s="3" t="s">
        <v>30</v>
      </c>
      <c r="J13" s="10">
        <v>1</v>
      </c>
      <c r="K13" s="10" t="str">
        <f t="shared" si="0"/>
        <v>Female</v>
      </c>
      <c r="L13" s="26" t="s">
        <v>6819</v>
      </c>
      <c r="M13" s="10" t="s">
        <v>31</v>
      </c>
      <c r="N13" s="10">
        <f t="shared" si="1"/>
        <v>1</v>
      </c>
      <c r="P13" s="118">
        <v>31028</v>
      </c>
      <c r="Q13" s="116" t="s">
        <v>12671</v>
      </c>
      <c r="S13" s="28" t="s">
        <v>85</v>
      </c>
    </row>
    <row r="14" spans="1:20" ht="15.75" customHeight="1">
      <c r="A14" s="10">
        <v>12</v>
      </c>
      <c r="B14" s="11" t="s">
        <v>447</v>
      </c>
      <c r="C14" s="13" t="s">
        <v>57</v>
      </c>
      <c r="D14" s="3" t="s">
        <v>86</v>
      </c>
      <c r="E14" s="3" t="s">
        <v>87</v>
      </c>
      <c r="G14" s="3" t="s">
        <v>57</v>
      </c>
      <c r="H14" s="3" t="s">
        <v>88</v>
      </c>
      <c r="I14" s="3" t="s">
        <v>30</v>
      </c>
      <c r="J14" s="10">
        <v>1</v>
      </c>
      <c r="K14" s="10" t="str">
        <f t="shared" si="0"/>
        <v>Female</v>
      </c>
      <c r="L14" s="26" t="s">
        <v>6820</v>
      </c>
      <c r="M14" s="10" t="s">
        <v>31</v>
      </c>
      <c r="N14" s="10">
        <f t="shared" si="1"/>
        <v>1</v>
      </c>
      <c r="P14" s="118">
        <v>21403</v>
      </c>
      <c r="Q14" s="116" t="s">
        <v>12671</v>
      </c>
      <c r="S14" s="28" t="s">
        <v>89</v>
      </c>
    </row>
    <row r="15" spans="1:20" ht="15.75" customHeight="1">
      <c r="A15" s="10">
        <v>13</v>
      </c>
      <c r="B15" s="11" t="s">
        <v>448</v>
      </c>
      <c r="C15" s="13" t="s">
        <v>57</v>
      </c>
      <c r="D15" s="3" t="s">
        <v>90</v>
      </c>
      <c r="E15" s="3" t="s">
        <v>87</v>
      </c>
      <c r="F15" s="3" t="s">
        <v>91</v>
      </c>
      <c r="G15" s="3" t="s">
        <v>92</v>
      </c>
      <c r="H15" s="3" t="s">
        <v>93</v>
      </c>
      <c r="I15" s="3" t="s">
        <v>30</v>
      </c>
      <c r="J15" s="10">
        <v>0</v>
      </c>
      <c r="K15" s="10" t="str">
        <f t="shared" si="0"/>
        <v>Male</v>
      </c>
      <c r="L15" s="26">
        <v>42920</v>
      </c>
      <c r="M15" s="10" t="s">
        <v>31</v>
      </c>
      <c r="N15" s="10">
        <f t="shared" si="1"/>
        <v>1</v>
      </c>
      <c r="P15" s="118" t="s">
        <v>94</v>
      </c>
      <c r="Q15" s="116" t="s">
        <v>12671</v>
      </c>
      <c r="S15" s="28" t="s">
        <v>6821</v>
      </c>
    </row>
    <row r="16" spans="1:20" ht="15.75" customHeight="1">
      <c r="A16" s="10">
        <v>14</v>
      </c>
      <c r="B16" s="11" t="s">
        <v>449</v>
      </c>
      <c r="C16" s="13" t="s">
        <v>95</v>
      </c>
      <c r="D16" s="3" t="s">
        <v>96</v>
      </c>
      <c r="E16" s="3" t="s">
        <v>97</v>
      </c>
      <c r="G16" s="3" t="s">
        <v>98</v>
      </c>
      <c r="H16" s="3" t="s">
        <v>99</v>
      </c>
      <c r="I16" s="3" t="s">
        <v>64</v>
      </c>
      <c r="J16" s="10">
        <v>0</v>
      </c>
      <c r="K16" s="10" t="str">
        <f t="shared" si="0"/>
        <v>Male</v>
      </c>
      <c r="L16" s="29">
        <v>42142</v>
      </c>
      <c r="M16" s="10" t="s">
        <v>31</v>
      </c>
      <c r="N16" s="10">
        <f t="shared" si="1"/>
        <v>1</v>
      </c>
      <c r="P16" s="118" t="s">
        <v>100</v>
      </c>
      <c r="Q16" s="116" t="s">
        <v>12671</v>
      </c>
      <c r="S16" s="28" t="s">
        <v>101</v>
      </c>
    </row>
    <row r="17" spans="1:19" ht="15.75" customHeight="1">
      <c r="A17" s="10">
        <v>15</v>
      </c>
      <c r="B17" s="11" t="s">
        <v>450</v>
      </c>
      <c r="C17" s="13" t="s">
        <v>95</v>
      </c>
      <c r="D17" s="3" t="s">
        <v>102</v>
      </c>
      <c r="E17" s="3" t="s">
        <v>92</v>
      </c>
      <c r="F17" s="3" t="s">
        <v>103</v>
      </c>
      <c r="G17" s="3" t="s">
        <v>97</v>
      </c>
      <c r="H17" s="3" t="s">
        <v>104</v>
      </c>
      <c r="I17" s="3" t="s">
        <v>64</v>
      </c>
      <c r="J17" s="10">
        <v>0</v>
      </c>
      <c r="K17" s="10" t="str">
        <f t="shared" si="0"/>
        <v>Male</v>
      </c>
      <c r="L17" s="29">
        <v>42136</v>
      </c>
      <c r="M17" s="10" t="s">
        <v>31</v>
      </c>
      <c r="N17" s="10">
        <f t="shared" si="1"/>
        <v>1</v>
      </c>
      <c r="P17" s="118">
        <v>25024</v>
      </c>
      <c r="Q17" s="116" t="s">
        <v>12671</v>
      </c>
      <c r="S17" s="28" t="s">
        <v>6822</v>
      </c>
    </row>
    <row r="18" spans="1:19" ht="15.75" customHeight="1">
      <c r="A18" s="10">
        <v>16</v>
      </c>
      <c r="B18" s="11" t="s">
        <v>451</v>
      </c>
      <c r="C18" s="13" t="s">
        <v>95</v>
      </c>
      <c r="D18" s="3" t="s">
        <v>105</v>
      </c>
      <c r="E18" s="3" t="s">
        <v>98</v>
      </c>
      <c r="G18" s="3" t="s">
        <v>95</v>
      </c>
      <c r="H18" s="3" t="s">
        <v>106</v>
      </c>
      <c r="I18" s="3" t="s">
        <v>64</v>
      </c>
      <c r="J18" s="10">
        <v>1</v>
      </c>
      <c r="K18" s="10" t="str">
        <f>IF(J18=1, "Female", "Male")</f>
        <v>Female</v>
      </c>
      <c r="L18" s="29">
        <v>40863</v>
      </c>
      <c r="M18" s="10" t="s">
        <v>31</v>
      </c>
      <c r="N18" s="10">
        <f t="shared" si="1"/>
        <v>1</v>
      </c>
      <c r="P18" s="118" t="s">
        <v>107</v>
      </c>
      <c r="Q18" s="116" t="s">
        <v>12671</v>
      </c>
      <c r="S18" s="28" t="s">
        <v>108</v>
      </c>
    </row>
    <row r="19" spans="1:19" ht="15.75" customHeight="1">
      <c r="A19" s="10">
        <v>17</v>
      </c>
      <c r="B19" s="11" t="s">
        <v>452</v>
      </c>
      <c r="C19" s="13" t="s">
        <v>109</v>
      </c>
      <c r="D19" s="3" t="s">
        <v>110</v>
      </c>
      <c r="E19" s="3" t="s">
        <v>111</v>
      </c>
      <c r="G19" s="3" t="s">
        <v>112</v>
      </c>
      <c r="H19" s="3" t="s">
        <v>113</v>
      </c>
      <c r="I19" s="3" t="s">
        <v>52</v>
      </c>
      <c r="J19" s="10">
        <v>0</v>
      </c>
      <c r="K19" s="10" t="str">
        <f t="shared" ref="K19:K82" si="2">IF(J19=1, "Female", "Male")</f>
        <v>Male</v>
      </c>
      <c r="L19" s="29" t="s">
        <v>6823</v>
      </c>
      <c r="M19" s="10" t="s">
        <v>31</v>
      </c>
      <c r="N19" s="10">
        <f t="shared" si="1"/>
        <v>1</v>
      </c>
      <c r="P19" s="118">
        <v>23502</v>
      </c>
      <c r="Q19" s="116" t="s">
        <v>12671</v>
      </c>
      <c r="S19" s="28" t="s">
        <v>114</v>
      </c>
    </row>
    <row r="20" spans="1:19" ht="15.75" customHeight="1">
      <c r="A20" s="10">
        <v>18</v>
      </c>
      <c r="B20" s="11" t="s">
        <v>453</v>
      </c>
      <c r="C20" s="13" t="s">
        <v>115</v>
      </c>
      <c r="D20" s="3" t="s">
        <v>116</v>
      </c>
      <c r="E20" s="3" t="s">
        <v>117</v>
      </c>
      <c r="G20" s="3" t="s">
        <v>118</v>
      </c>
      <c r="H20" s="3" t="s">
        <v>118</v>
      </c>
      <c r="I20" s="3" t="s">
        <v>79</v>
      </c>
      <c r="J20" s="10">
        <v>0</v>
      </c>
      <c r="K20" s="10" t="str">
        <f t="shared" si="2"/>
        <v>Male</v>
      </c>
      <c r="L20" s="29" t="s">
        <v>6824</v>
      </c>
      <c r="M20" s="10" t="s">
        <v>31</v>
      </c>
      <c r="N20" s="10">
        <f t="shared" si="1"/>
        <v>1</v>
      </c>
      <c r="P20" s="118" t="s">
        <v>119</v>
      </c>
      <c r="Q20" s="116" t="s">
        <v>12671</v>
      </c>
      <c r="S20" s="28"/>
    </row>
    <row r="21" spans="1:19" ht="15.75" customHeight="1">
      <c r="A21" s="10">
        <v>19</v>
      </c>
      <c r="B21" s="11" t="s">
        <v>454</v>
      </c>
      <c r="C21" s="13" t="s">
        <v>120</v>
      </c>
      <c r="D21" s="3" t="s">
        <v>121</v>
      </c>
      <c r="E21" s="3" t="s">
        <v>122</v>
      </c>
      <c r="G21" s="3" t="s">
        <v>123</v>
      </c>
      <c r="H21" s="3" t="s">
        <v>124</v>
      </c>
      <c r="I21" s="3" t="s">
        <v>52</v>
      </c>
      <c r="J21" s="10">
        <v>0</v>
      </c>
      <c r="K21" s="10" t="str">
        <f t="shared" si="2"/>
        <v>Male</v>
      </c>
      <c r="L21" s="29" t="s">
        <v>6823</v>
      </c>
      <c r="M21" s="10" t="s">
        <v>31</v>
      </c>
      <c r="N21" s="10">
        <f t="shared" si="1"/>
        <v>1</v>
      </c>
      <c r="P21" s="118" t="s">
        <v>125</v>
      </c>
      <c r="Q21" s="116" t="s">
        <v>12671</v>
      </c>
      <c r="S21" s="28" t="s">
        <v>126</v>
      </c>
    </row>
    <row r="22" spans="1:19" ht="15.75" customHeight="1">
      <c r="A22" s="10">
        <v>20</v>
      </c>
      <c r="B22" s="11" t="s">
        <v>455</v>
      </c>
      <c r="C22" s="13" t="s">
        <v>120</v>
      </c>
      <c r="D22" s="3" t="s">
        <v>127</v>
      </c>
      <c r="E22" s="3" t="s">
        <v>122</v>
      </c>
      <c r="F22" s="3" t="s">
        <v>91</v>
      </c>
      <c r="G22" s="3" t="s">
        <v>128</v>
      </c>
      <c r="H22" s="3" t="s">
        <v>129</v>
      </c>
      <c r="I22" s="3" t="s">
        <v>74</v>
      </c>
      <c r="J22" s="10">
        <v>0</v>
      </c>
      <c r="K22" s="10" t="str">
        <f t="shared" si="2"/>
        <v>Male</v>
      </c>
      <c r="L22" s="29" t="s">
        <v>6825</v>
      </c>
      <c r="M22" s="10" t="s">
        <v>31</v>
      </c>
      <c r="N22" s="10">
        <f t="shared" si="1"/>
        <v>1</v>
      </c>
      <c r="P22" s="118" t="s">
        <v>130</v>
      </c>
      <c r="Q22" s="116" t="s">
        <v>12671</v>
      </c>
      <c r="S22" s="28" t="s">
        <v>131</v>
      </c>
    </row>
    <row r="23" spans="1:19" ht="15.75" customHeight="1">
      <c r="A23" s="10">
        <v>21</v>
      </c>
      <c r="B23" s="11" t="s">
        <v>456</v>
      </c>
      <c r="C23" s="13" t="s">
        <v>120</v>
      </c>
      <c r="D23" s="3" t="s">
        <v>132</v>
      </c>
      <c r="E23" s="3" t="s">
        <v>128</v>
      </c>
      <c r="G23" s="3" t="s">
        <v>120</v>
      </c>
      <c r="H23" s="3" t="s">
        <v>133</v>
      </c>
      <c r="I23" s="3" t="s">
        <v>74</v>
      </c>
      <c r="J23" s="10">
        <v>1</v>
      </c>
      <c r="K23" s="10" t="str">
        <f t="shared" si="2"/>
        <v>Female</v>
      </c>
      <c r="L23" s="29" t="s">
        <v>6826</v>
      </c>
      <c r="M23" s="10" t="s">
        <v>31</v>
      </c>
      <c r="N23" s="10">
        <f t="shared" si="1"/>
        <v>1</v>
      </c>
      <c r="P23" s="118" t="s">
        <v>134</v>
      </c>
      <c r="Q23" s="116" t="s">
        <v>12671</v>
      </c>
      <c r="S23" s="28" t="s">
        <v>135</v>
      </c>
    </row>
    <row r="24" spans="1:19" ht="15.75" customHeight="1">
      <c r="A24" s="10">
        <v>22</v>
      </c>
      <c r="B24" s="11" t="s">
        <v>457</v>
      </c>
      <c r="C24" s="13" t="s">
        <v>136</v>
      </c>
      <c r="D24" s="3" t="s">
        <v>137</v>
      </c>
      <c r="E24" s="3" t="s">
        <v>138</v>
      </c>
      <c r="G24" s="3" t="s">
        <v>136</v>
      </c>
      <c r="H24" s="3" t="s">
        <v>139</v>
      </c>
      <c r="I24" s="3" t="s">
        <v>79</v>
      </c>
      <c r="J24" s="10">
        <v>1</v>
      </c>
      <c r="K24" s="10" t="str">
        <f t="shared" si="2"/>
        <v>Female</v>
      </c>
      <c r="L24" s="29" t="s">
        <v>6827</v>
      </c>
      <c r="M24" s="10" t="s">
        <v>31</v>
      </c>
      <c r="N24" s="10">
        <f t="shared" si="1"/>
        <v>1</v>
      </c>
      <c r="P24" s="118" t="s">
        <v>140</v>
      </c>
      <c r="Q24" s="116" t="s">
        <v>12671</v>
      </c>
      <c r="S24" s="28" t="s">
        <v>6828</v>
      </c>
    </row>
    <row r="25" spans="1:19" ht="15.75" customHeight="1">
      <c r="A25" s="10">
        <v>23</v>
      </c>
      <c r="B25" s="11" t="s">
        <v>458</v>
      </c>
      <c r="C25" s="13" t="s">
        <v>136</v>
      </c>
      <c r="D25" s="3" t="s">
        <v>141</v>
      </c>
      <c r="E25" s="3" t="s">
        <v>142</v>
      </c>
      <c r="H25" s="3" t="s">
        <v>143</v>
      </c>
      <c r="I25" s="3" t="s">
        <v>79</v>
      </c>
      <c r="J25" s="10">
        <v>0</v>
      </c>
      <c r="K25" s="10" t="str">
        <f t="shared" si="2"/>
        <v>Male</v>
      </c>
      <c r="L25" s="29">
        <v>41883</v>
      </c>
      <c r="M25" s="10" t="s">
        <v>31</v>
      </c>
      <c r="N25" s="10">
        <f t="shared" si="1"/>
        <v>1</v>
      </c>
      <c r="P25" s="118" t="s">
        <v>144</v>
      </c>
      <c r="Q25" s="116" t="s">
        <v>12671</v>
      </c>
      <c r="S25" s="28" t="s">
        <v>145</v>
      </c>
    </row>
    <row r="26" spans="1:19" ht="15.75" customHeight="1">
      <c r="A26" s="10">
        <v>24</v>
      </c>
      <c r="B26" s="11" t="s">
        <v>459</v>
      </c>
      <c r="C26" s="13" t="s">
        <v>146</v>
      </c>
      <c r="D26" s="3" t="s">
        <v>147</v>
      </c>
      <c r="E26" s="3" t="s">
        <v>148</v>
      </c>
      <c r="G26" s="3" t="s">
        <v>146</v>
      </c>
      <c r="H26" s="3" t="s">
        <v>149</v>
      </c>
      <c r="I26" s="3" t="s">
        <v>150</v>
      </c>
      <c r="J26" s="10">
        <v>1</v>
      </c>
      <c r="K26" s="10" t="str">
        <f t="shared" si="2"/>
        <v>Female</v>
      </c>
      <c r="L26" s="29" t="s">
        <v>6829</v>
      </c>
      <c r="M26" s="30" t="s">
        <v>31</v>
      </c>
      <c r="N26" s="10">
        <f t="shared" si="1"/>
        <v>1</v>
      </c>
      <c r="P26" s="118" t="s">
        <v>152</v>
      </c>
      <c r="Q26" s="116" t="s">
        <v>12671</v>
      </c>
      <c r="S26" s="28" t="s">
        <v>153</v>
      </c>
    </row>
    <row r="27" spans="1:19" ht="15.75" customHeight="1">
      <c r="A27" s="10">
        <v>25</v>
      </c>
      <c r="B27" s="11" t="s">
        <v>460</v>
      </c>
      <c r="C27" s="13" t="s">
        <v>146</v>
      </c>
      <c r="D27" s="3" t="s">
        <v>154</v>
      </c>
      <c r="E27" s="3" t="s">
        <v>155</v>
      </c>
      <c r="G27" s="3" t="s">
        <v>146</v>
      </c>
      <c r="H27" s="3" t="s">
        <v>156</v>
      </c>
      <c r="I27" s="3" t="s">
        <v>150</v>
      </c>
      <c r="J27" s="10">
        <v>1</v>
      </c>
      <c r="K27" s="10" t="str">
        <f t="shared" si="2"/>
        <v>Female</v>
      </c>
      <c r="L27" s="29" t="s">
        <v>6829</v>
      </c>
      <c r="M27" s="10" t="s">
        <v>31</v>
      </c>
      <c r="N27" s="10">
        <f t="shared" si="1"/>
        <v>1</v>
      </c>
      <c r="P27" s="118">
        <v>23601</v>
      </c>
      <c r="Q27" s="116" t="s">
        <v>12671</v>
      </c>
      <c r="S27" s="28" t="s">
        <v>157</v>
      </c>
    </row>
    <row r="28" spans="1:19" ht="15.75" customHeight="1">
      <c r="A28" s="10">
        <v>26</v>
      </c>
      <c r="B28" s="11" t="s">
        <v>461</v>
      </c>
      <c r="C28" s="13" t="s">
        <v>146</v>
      </c>
      <c r="D28" s="3" t="s">
        <v>158</v>
      </c>
      <c r="E28" s="3" t="s">
        <v>148</v>
      </c>
      <c r="G28" s="3" t="s">
        <v>155</v>
      </c>
      <c r="H28" s="3" t="s">
        <v>159</v>
      </c>
      <c r="I28" s="3" t="s">
        <v>150</v>
      </c>
      <c r="J28" s="10">
        <v>0</v>
      </c>
      <c r="K28" s="10" t="str">
        <f t="shared" si="2"/>
        <v>Male</v>
      </c>
      <c r="L28" s="29" t="s">
        <v>6829</v>
      </c>
      <c r="M28" s="10" t="s">
        <v>31</v>
      </c>
      <c r="N28" s="10">
        <f t="shared" si="1"/>
        <v>1</v>
      </c>
      <c r="P28" s="118">
        <v>24817</v>
      </c>
      <c r="Q28" s="116" t="s">
        <v>12671</v>
      </c>
      <c r="S28" s="28" t="s">
        <v>160</v>
      </c>
    </row>
    <row r="29" spans="1:19" ht="15.75" customHeight="1">
      <c r="A29" s="10">
        <v>27</v>
      </c>
      <c r="B29" s="11" t="s">
        <v>462</v>
      </c>
      <c r="C29" s="13" t="s">
        <v>161</v>
      </c>
      <c r="D29" s="3" t="s">
        <v>162</v>
      </c>
      <c r="E29" s="3" t="s">
        <v>163</v>
      </c>
      <c r="G29" s="3" t="s">
        <v>161</v>
      </c>
      <c r="H29" s="3" t="s">
        <v>164</v>
      </c>
      <c r="I29" s="3" t="s">
        <v>52</v>
      </c>
      <c r="J29" s="10">
        <v>1</v>
      </c>
      <c r="K29" s="10" t="str">
        <f t="shared" si="2"/>
        <v>Female</v>
      </c>
      <c r="L29" s="29" t="s">
        <v>6830</v>
      </c>
      <c r="M29" s="10" t="s">
        <v>31</v>
      </c>
      <c r="N29" s="10">
        <f t="shared" si="1"/>
        <v>1</v>
      </c>
      <c r="P29" s="118" t="s">
        <v>165</v>
      </c>
      <c r="Q29" s="116" t="s">
        <v>12671</v>
      </c>
      <c r="S29" s="28" t="s">
        <v>6831</v>
      </c>
    </row>
    <row r="30" spans="1:19" ht="15.75" customHeight="1">
      <c r="A30" s="10">
        <v>28</v>
      </c>
      <c r="B30" s="11" t="s">
        <v>463</v>
      </c>
      <c r="C30" s="13" t="s">
        <v>166</v>
      </c>
      <c r="D30" s="3" t="s">
        <v>167</v>
      </c>
      <c r="E30" s="3" t="s">
        <v>168</v>
      </c>
      <c r="G30" s="3" t="s">
        <v>169</v>
      </c>
      <c r="H30" s="3" t="s">
        <v>170</v>
      </c>
      <c r="I30" s="3" t="s">
        <v>74</v>
      </c>
      <c r="J30" s="10">
        <v>0</v>
      </c>
      <c r="K30" s="10" t="str">
        <f t="shared" si="2"/>
        <v>Male</v>
      </c>
      <c r="L30" s="29" t="s">
        <v>6825</v>
      </c>
      <c r="M30" s="10" t="s">
        <v>31</v>
      </c>
      <c r="N30" s="10">
        <f t="shared" si="1"/>
        <v>1</v>
      </c>
      <c r="P30" s="118">
        <v>28802</v>
      </c>
      <c r="Q30" s="116" t="s">
        <v>12671</v>
      </c>
      <c r="S30" s="28" t="s">
        <v>171</v>
      </c>
    </row>
    <row r="31" spans="1:19" ht="15.75" customHeight="1">
      <c r="A31" s="10">
        <v>29</v>
      </c>
      <c r="B31" s="11" t="s">
        <v>464</v>
      </c>
      <c r="C31" s="13" t="s">
        <v>166</v>
      </c>
      <c r="D31" s="3" t="s">
        <v>172</v>
      </c>
      <c r="E31" s="3" t="s">
        <v>169</v>
      </c>
      <c r="G31" s="3" t="s">
        <v>166</v>
      </c>
      <c r="H31" s="3" t="s">
        <v>173</v>
      </c>
      <c r="I31" s="3" t="s">
        <v>74</v>
      </c>
      <c r="J31" s="10">
        <v>1</v>
      </c>
      <c r="K31" s="10" t="str">
        <f t="shared" si="2"/>
        <v>Female</v>
      </c>
      <c r="L31" s="29" t="s">
        <v>6832</v>
      </c>
      <c r="M31" s="10" t="s">
        <v>31</v>
      </c>
      <c r="N31" s="10">
        <f t="shared" si="1"/>
        <v>1</v>
      </c>
      <c r="P31" s="118">
        <v>30871</v>
      </c>
      <c r="Q31" s="116" t="s">
        <v>12671</v>
      </c>
      <c r="S31" s="28"/>
    </row>
    <row r="32" spans="1:19" ht="15.75" customHeight="1">
      <c r="A32" s="10">
        <v>30</v>
      </c>
      <c r="B32" s="11" t="s">
        <v>465</v>
      </c>
      <c r="C32" s="13" t="s">
        <v>41</v>
      </c>
      <c r="D32" s="3" t="s">
        <v>174</v>
      </c>
      <c r="E32" s="3" t="s">
        <v>175</v>
      </c>
      <c r="G32" s="3" t="s">
        <v>41</v>
      </c>
      <c r="H32" s="3" t="s">
        <v>176</v>
      </c>
      <c r="I32" s="3" t="s">
        <v>64</v>
      </c>
      <c r="J32" s="10">
        <v>1</v>
      </c>
      <c r="K32" s="10" t="str">
        <f t="shared" si="2"/>
        <v>Female</v>
      </c>
      <c r="L32" s="29">
        <v>38965</v>
      </c>
      <c r="M32" s="10" t="s">
        <v>31</v>
      </c>
      <c r="N32" s="10">
        <f t="shared" si="1"/>
        <v>1</v>
      </c>
      <c r="P32" s="118">
        <v>29924</v>
      </c>
      <c r="Q32" s="116" t="s">
        <v>12671</v>
      </c>
      <c r="S32" s="28" t="s">
        <v>6833</v>
      </c>
    </row>
    <row r="33" spans="1:19" ht="15.75" customHeight="1">
      <c r="A33" s="10">
        <v>31</v>
      </c>
      <c r="B33" s="11" t="s">
        <v>466</v>
      </c>
      <c r="C33" s="13" t="s">
        <v>41</v>
      </c>
      <c r="D33" s="3" t="s">
        <v>177</v>
      </c>
      <c r="E33" s="3" t="s">
        <v>178</v>
      </c>
      <c r="G33" s="3" t="s">
        <v>175</v>
      </c>
      <c r="H33" s="3" t="s">
        <v>179</v>
      </c>
      <c r="I33" s="3" t="s">
        <v>64</v>
      </c>
      <c r="J33" s="10">
        <v>0</v>
      </c>
      <c r="K33" s="10" t="str">
        <f t="shared" si="2"/>
        <v>Male</v>
      </c>
      <c r="L33" s="29" t="s">
        <v>6834</v>
      </c>
      <c r="M33" s="10" t="s">
        <v>31</v>
      </c>
      <c r="N33" s="10">
        <f t="shared" si="1"/>
        <v>1</v>
      </c>
      <c r="P33" s="118" t="s">
        <v>180</v>
      </c>
      <c r="Q33" s="116" t="s">
        <v>12671</v>
      </c>
      <c r="S33" s="28" t="s">
        <v>181</v>
      </c>
    </row>
    <row r="34" spans="1:19" ht="15.75" customHeight="1">
      <c r="A34" s="10">
        <v>32</v>
      </c>
      <c r="B34" s="11" t="s">
        <v>467</v>
      </c>
      <c r="C34" s="13" t="s">
        <v>41</v>
      </c>
      <c r="D34" s="3" t="s">
        <v>182</v>
      </c>
      <c r="E34" s="3" t="s">
        <v>178</v>
      </c>
      <c r="G34" s="3" t="s">
        <v>41</v>
      </c>
      <c r="H34" s="3" t="s">
        <v>183</v>
      </c>
      <c r="I34" s="3" t="s">
        <v>64</v>
      </c>
      <c r="J34" s="10">
        <v>1</v>
      </c>
      <c r="K34" s="10" t="str">
        <f t="shared" si="2"/>
        <v>Female</v>
      </c>
      <c r="L34" s="29" t="s">
        <v>6835</v>
      </c>
      <c r="M34" s="10" t="s">
        <v>31</v>
      </c>
      <c r="N34" s="10">
        <f t="shared" si="1"/>
        <v>1</v>
      </c>
      <c r="P34" s="118">
        <v>18388</v>
      </c>
      <c r="Q34" s="116" t="s">
        <v>12671</v>
      </c>
      <c r="S34" s="28" t="s">
        <v>6836</v>
      </c>
    </row>
    <row r="35" spans="1:19" ht="15.75" customHeight="1">
      <c r="A35" s="10">
        <v>33</v>
      </c>
      <c r="B35" s="11" t="s">
        <v>468</v>
      </c>
      <c r="C35" s="13" t="s">
        <v>41</v>
      </c>
      <c r="D35" s="3" t="s">
        <v>184</v>
      </c>
      <c r="E35" s="3" t="s">
        <v>178</v>
      </c>
      <c r="G35" s="3" t="s">
        <v>185</v>
      </c>
      <c r="H35" s="3" t="s">
        <v>186</v>
      </c>
      <c r="I35" s="3" t="s">
        <v>64</v>
      </c>
      <c r="J35" s="10">
        <v>0</v>
      </c>
      <c r="K35" s="10" t="str">
        <f t="shared" si="2"/>
        <v>Male</v>
      </c>
      <c r="L35" s="29" t="s">
        <v>6809</v>
      </c>
      <c r="M35" s="10" t="s">
        <v>31</v>
      </c>
      <c r="N35" s="10">
        <f t="shared" si="1"/>
        <v>1</v>
      </c>
      <c r="P35" s="118">
        <v>30807</v>
      </c>
      <c r="Q35" s="116" t="s">
        <v>12671</v>
      </c>
      <c r="S35" s="28" t="s">
        <v>6837</v>
      </c>
    </row>
    <row r="36" spans="1:19" ht="15.75" customHeight="1">
      <c r="A36" s="10">
        <v>34</v>
      </c>
      <c r="B36" s="11" t="s">
        <v>469</v>
      </c>
      <c r="C36" s="13" t="s">
        <v>41</v>
      </c>
      <c r="D36" s="3" t="s">
        <v>187</v>
      </c>
      <c r="E36" s="3" t="s">
        <v>109</v>
      </c>
      <c r="G36" s="3" t="s">
        <v>41</v>
      </c>
      <c r="H36" s="3" t="s">
        <v>188</v>
      </c>
      <c r="I36" s="3" t="s">
        <v>64</v>
      </c>
      <c r="J36" s="10">
        <v>1</v>
      </c>
      <c r="K36" s="10" t="str">
        <f t="shared" si="2"/>
        <v>Female</v>
      </c>
      <c r="L36" s="29" t="s">
        <v>6838</v>
      </c>
      <c r="M36" s="10" t="s">
        <v>31</v>
      </c>
      <c r="N36" s="10">
        <f t="shared" si="1"/>
        <v>1</v>
      </c>
      <c r="P36" s="118">
        <v>27766</v>
      </c>
      <c r="Q36" s="116" t="s">
        <v>12671</v>
      </c>
      <c r="S36" s="28" t="s">
        <v>6839</v>
      </c>
    </row>
    <row r="37" spans="1:19" ht="15.75" customHeight="1">
      <c r="A37" s="10">
        <v>35</v>
      </c>
      <c r="B37" s="11" t="s">
        <v>470</v>
      </c>
      <c r="C37" s="13" t="s">
        <v>41</v>
      </c>
      <c r="D37" s="3" t="s">
        <v>189</v>
      </c>
      <c r="E37" s="3" t="s">
        <v>185</v>
      </c>
      <c r="G37" s="3" t="s">
        <v>41</v>
      </c>
      <c r="H37" s="3" t="s">
        <v>190</v>
      </c>
      <c r="I37" s="3" t="s">
        <v>64</v>
      </c>
      <c r="J37" s="10">
        <v>1</v>
      </c>
      <c r="K37" s="10" t="str">
        <f t="shared" si="2"/>
        <v>Female</v>
      </c>
      <c r="L37" s="29" t="s">
        <v>6840</v>
      </c>
      <c r="M37" s="10" t="s">
        <v>31</v>
      </c>
      <c r="N37" s="10">
        <f t="shared" si="1"/>
        <v>1</v>
      </c>
      <c r="P37" s="118" t="s">
        <v>191</v>
      </c>
      <c r="Q37" s="116" t="s">
        <v>12671</v>
      </c>
      <c r="S37" s="28" t="s">
        <v>192</v>
      </c>
    </row>
    <row r="38" spans="1:19" ht="15.75" customHeight="1">
      <c r="A38" s="10">
        <v>36</v>
      </c>
      <c r="B38" s="11" t="s">
        <v>471</v>
      </c>
      <c r="C38" s="13" t="s">
        <v>41</v>
      </c>
      <c r="D38" s="3" t="s">
        <v>193</v>
      </c>
      <c r="E38" s="3" t="s">
        <v>194</v>
      </c>
      <c r="G38" s="3" t="s">
        <v>41</v>
      </c>
      <c r="H38" s="3" t="s">
        <v>195</v>
      </c>
      <c r="I38" s="3" t="s">
        <v>64</v>
      </c>
      <c r="J38" s="10">
        <v>1</v>
      </c>
      <c r="K38" s="10" t="str">
        <f t="shared" si="2"/>
        <v>Female</v>
      </c>
      <c r="L38" s="29" t="s">
        <v>6841</v>
      </c>
      <c r="M38" s="10" t="s">
        <v>31</v>
      </c>
      <c r="N38" s="10">
        <f t="shared" si="1"/>
        <v>1</v>
      </c>
      <c r="P38" s="118">
        <v>19182</v>
      </c>
      <c r="Q38" s="116" t="s">
        <v>12671</v>
      </c>
      <c r="S38" s="28" t="s">
        <v>6842</v>
      </c>
    </row>
    <row r="39" spans="1:19" ht="15.75" customHeight="1">
      <c r="A39" s="10">
        <v>37</v>
      </c>
      <c r="B39" s="11" t="s">
        <v>472</v>
      </c>
      <c r="C39" s="13" t="s">
        <v>41</v>
      </c>
      <c r="D39" s="3" t="s">
        <v>196</v>
      </c>
      <c r="E39" s="3" t="s">
        <v>197</v>
      </c>
      <c r="G39" s="3" t="s">
        <v>41</v>
      </c>
      <c r="H39" s="3" t="s">
        <v>198</v>
      </c>
      <c r="I39" s="3" t="s">
        <v>52</v>
      </c>
      <c r="J39" s="10">
        <v>1</v>
      </c>
      <c r="K39" s="10" t="str">
        <f t="shared" si="2"/>
        <v>Female</v>
      </c>
      <c r="L39" s="29" t="s">
        <v>6843</v>
      </c>
      <c r="M39" s="10" t="s">
        <v>31</v>
      </c>
      <c r="N39" s="10">
        <f t="shared" si="1"/>
        <v>1</v>
      </c>
      <c r="P39" s="118" t="s">
        <v>199</v>
      </c>
      <c r="Q39" s="116" t="s">
        <v>12671</v>
      </c>
      <c r="S39" s="28" t="s">
        <v>6844</v>
      </c>
    </row>
    <row r="40" spans="1:19" ht="15.75" customHeight="1">
      <c r="A40" s="10">
        <v>38</v>
      </c>
      <c r="B40" s="11" t="s">
        <v>473</v>
      </c>
      <c r="C40" s="13" t="s">
        <v>41</v>
      </c>
      <c r="D40" s="3" t="s">
        <v>200</v>
      </c>
      <c r="E40" s="3" t="s">
        <v>194</v>
      </c>
      <c r="G40" s="3" t="s">
        <v>109</v>
      </c>
      <c r="H40" s="3" t="s">
        <v>201</v>
      </c>
      <c r="I40" s="3" t="s">
        <v>64</v>
      </c>
      <c r="J40" s="10">
        <v>1</v>
      </c>
      <c r="K40" s="10" t="str">
        <f t="shared" si="2"/>
        <v>Female</v>
      </c>
      <c r="L40" s="29">
        <v>36526</v>
      </c>
      <c r="M40" s="10" t="s">
        <v>31</v>
      </c>
      <c r="N40" s="10">
        <f t="shared" si="1"/>
        <v>1</v>
      </c>
      <c r="P40" s="118">
        <v>27857</v>
      </c>
      <c r="Q40" s="116" t="s">
        <v>12671</v>
      </c>
      <c r="S40" s="28" t="s">
        <v>202</v>
      </c>
    </row>
    <row r="41" spans="1:19" ht="15.75" customHeight="1">
      <c r="A41" s="10">
        <v>39</v>
      </c>
      <c r="B41" s="11" t="s">
        <v>474</v>
      </c>
      <c r="C41" s="13" t="s">
        <v>41</v>
      </c>
      <c r="D41" s="3" t="s">
        <v>203</v>
      </c>
      <c r="E41" s="3" t="s">
        <v>123</v>
      </c>
      <c r="G41" s="3" t="s">
        <v>41</v>
      </c>
      <c r="H41" s="3" t="s">
        <v>204</v>
      </c>
      <c r="I41" s="3" t="s">
        <v>52</v>
      </c>
      <c r="J41" s="10">
        <v>1</v>
      </c>
      <c r="K41" s="10" t="str">
        <f t="shared" si="2"/>
        <v>Female</v>
      </c>
      <c r="L41" s="29">
        <v>37539</v>
      </c>
      <c r="M41" s="10" t="s">
        <v>31</v>
      </c>
      <c r="N41" s="10">
        <f t="shared" si="1"/>
        <v>1</v>
      </c>
      <c r="P41" s="118" t="s">
        <v>205</v>
      </c>
      <c r="Q41" s="116" t="s">
        <v>12671</v>
      </c>
      <c r="S41" s="28" t="s">
        <v>206</v>
      </c>
    </row>
    <row r="42" spans="1:19" ht="15.75" customHeight="1">
      <c r="A42" s="10">
        <v>40</v>
      </c>
      <c r="B42" s="11" t="s">
        <v>475</v>
      </c>
      <c r="C42" s="13" t="s">
        <v>207</v>
      </c>
      <c r="D42" s="3" t="s">
        <v>208</v>
      </c>
      <c r="E42" s="3" t="s">
        <v>112</v>
      </c>
      <c r="G42" s="3" t="s">
        <v>207</v>
      </c>
      <c r="H42" s="3" t="s">
        <v>209</v>
      </c>
      <c r="I42" s="3" t="s">
        <v>52</v>
      </c>
      <c r="J42" s="10">
        <v>1</v>
      </c>
      <c r="K42" s="10" t="str">
        <f t="shared" si="2"/>
        <v>Female</v>
      </c>
      <c r="L42" s="29">
        <v>45203</v>
      </c>
      <c r="M42" s="10" t="s">
        <v>31</v>
      </c>
      <c r="N42" s="10">
        <f t="shared" si="1"/>
        <v>1</v>
      </c>
      <c r="O42" s="115"/>
      <c r="P42" s="118" t="s">
        <v>210</v>
      </c>
      <c r="Q42" s="116" t="s">
        <v>12671</v>
      </c>
      <c r="S42" s="28" t="s">
        <v>211</v>
      </c>
    </row>
    <row r="43" spans="1:19" ht="15.75" customHeight="1">
      <c r="A43" s="10">
        <v>41</v>
      </c>
      <c r="B43" s="11" t="s">
        <v>476</v>
      </c>
      <c r="C43" s="13" t="s">
        <v>212</v>
      </c>
      <c r="D43" s="3" t="s">
        <v>213</v>
      </c>
      <c r="E43" s="3" t="s">
        <v>214</v>
      </c>
      <c r="H43" s="3" t="s">
        <v>215</v>
      </c>
      <c r="I43" s="3" t="s">
        <v>216</v>
      </c>
      <c r="J43" s="10">
        <v>0</v>
      </c>
      <c r="K43" s="10" t="str">
        <f t="shared" si="2"/>
        <v>Male</v>
      </c>
      <c r="L43" s="29" t="s">
        <v>6845</v>
      </c>
      <c r="M43" s="10" t="s">
        <v>31</v>
      </c>
      <c r="N43" s="10">
        <f t="shared" si="1"/>
        <v>1</v>
      </c>
      <c r="P43" s="118" t="s">
        <v>217</v>
      </c>
      <c r="Q43" s="116" t="s">
        <v>12671</v>
      </c>
      <c r="S43" s="28" t="s">
        <v>218</v>
      </c>
    </row>
    <row r="44" spans="1:19" ht="15.75" customHeight="1">
      <c r="A44" s="10">
        <v>42</v>
      </c>
      <c r="B44" s="11" t="s">
        <v>477</v>
      </c>
      <c r="C44" s="13" t="s">
        <v>212</v>
      </c>
      <c r="D44" s="3" t="s">
        <v>219</v>
      </c>
      <c r="E44" s="3" t="s">
        <v>214</v>
      </c>
      <c r="H44" s="3" t="s">
        <v>220</v>
      </c>
      <c r="I44" s="3" t="s">
        <v>216</v>
      </c>
      <c r="J44" s="10">
        <v>0</v>
      </c>
      <c r="K44" s="10" t="str">
        <f t="shared" si="2"/>
        <v>Male</v>
      </c>
      <c r="L44" s="29">
        <v>38965</v>
      </c>
      <c r="M44" s="10" t="s">
        <v>31</v>
      </c>
      <c r="N44" s="10">
        <f t="shared" si="1"/>
        <v>1</v>
      </c>
      <c r="P44" s="118">
        <v>29379</v>
      </c>
      <c r="Q44" s="116" t="s">
        <v>12671</v>
      </c>
      <c r="S44" s="28" t="s">
        <v>221</v>
      </c>
    </row>
    <row r="45" spans="1:19" ht="15.75" customHeight="1">
      <c r="A45" s="10">
        <v>43</v>
      </c>
      <c r="B45" s="11" t="s">
        <v>478</v>
      </c>
      <c r="C45" s="13" t="s">
        <v>112</v>
      </c>
      <c r="D45" s="3" t="s">
        <v>222</v>
      </c>
      <c r="E45" s="3" t="s">
        <v>223</v>
      </c>
      <c r="G45" s="3" t="s">
        <v>92</v>
      </c>
      <c r="H45" s="3" t="s">
        <v>224</v>
      </c>
      <c r="I45" s="3" t="s">
        <v>52</v>
      </c>
      <c r="J45" s="10">
        <v>0</v>
      </c>
      <c r="K45" s="10" t="str">
        <f t="shared" si="2"/>
        <v>Male</v>
      </c>
      <c r="L45" s="29" t="s">
        <v>6832</v>
      </c>
      <c r="M45" s="10" t="s">
        <v>31</v>
      </c>
      <c r="N45" s="10">
        <f t="shared" si="1"/>
        <v>1</v>
      </c>
      <c r="P45" s="118">
        <v>25356</v>
      </c>
      <c r="Q45" s="116" t="s">
        <v>12671</v>
      </c>
      <c r="S45" s="28" t="s">
        <v>6846</v>
      </c>
    </row>
    <row r="46" spans="1:19" ht="15.75" customHeight="1">
      <c r="A46" s="10">
        <v>44</v>
      </c>
      <c r="B46" s="11" t="s">
        <v>479</v>
      </c>
      <c r="C46" s="13" t="s">
        <v>112</v>
      </c>
      <c r="D46" s="3" t="s">
        <v>225</v>
      </c>
      <c r="E46" s="3" t="s">
        <v>92</v>
      </c>
      <c r="G46" s="3" t="s">
        <v>112</v>
      </c>
      <c r="H46" s="3" t="s">
        <v>226</v>
      </c>
      <c r="I46" s="3" t="s">
        <v>52</v>
      </c>
      <c r="J46" s="10">
        <v>1</v>
      </c>
      <c r="K46" s="10" t="str">
        <f t="shared" si="2"/>
        <v>Female</v>
      </c>
      <c r="L46" s="29">
        <v>37987</v>
      </c>
      <c r="M46" s="10" t="s">
        <v>31</v>
      </c>
      <c r="N46" s="10">
        <f t="shared" si="1"/>
        <v>1</v>
      </c>
      <c r="P46" s="118">
        <v>28225</v>
      </c>
      <c r="Q46" s="116" t="s">
        <v>12671</v>
      </c>
      <c r="S46" s="28" t="s">
        <v>6847</v>
      </c>
    </row>
    <row r="47" spans="1:19" ht="15.75" customHeight="1">
      <c r="A47" s="10">
        <v>45</v>
      </c>
      <c r="B47" s="11" t="s">
        <v>480</v>
      </c>
      <c r="C47" s="13" t="s">
        <v>112</v>
      </c>
      <c r="D47" s="3" t="s">
        <v>227</v>
      </c>
      <c r="E47" s="3" t="s">
        <v>197</v>
      </c>
      <c r="G47" s="3" t="s">
        <v>228</v>
      </c>
      <c r="H47" s="3" t="s">
        <v>229</v>
      </c>
      <c r="I47" s="3" t="s">
        <v>52</v>
      </c>
      <c r="J47" s="10">
        <v>0</v>
      </c>
      <c r="K47" s="10" t="str">
        <f t="shared" si="2"/>
        <v>Male</v>
      </c>
      <c r="L47" s="29">
        <v>36163</v>
      </c>
      <c r="M47" s="10" t="s">
        <v>31</v>
      </c>
      <c r="N47" s="10">
        <f t="shared" si="1"/>
        <v>1</v>
      </c>
      <c r="P47" s="118">
        <v>23996</v>
      </c>
      <c r="Q47" s="116" t="s">
        <v>12671</v>
      </c>
      <c r="S47" s="28" t="s">
        <v>6848</v>
      </c>
    </row>
    <row r="48" spans="1:19" ht="15.75" customHeight="1">
      <c r="A48" s="10">
        <v>46</v>
      </c>
      <c r="B48" s="11" t="s">
        <v>481</v>
      </c>
      <c r="C48" s="13" t="s">
        <v>230</v>
      </c>
      <c r="D48" s="3" t="s">
        <v>231</v>
      </c>
      <c r="E48" s="3" t="s">
        <v>112</v>
      </c>
      <c r="G48" s="3" t="s">
        <v>230</v>
      </c>
      <c r="H48" s="3" t="s">
        <v>232</v>
      </c>
      <c r="I48" s="3" t="s">
        <v>52</v>
      </c>
      <c r="J48" s="10">
        <v>1</v>
      </c>
      <c r="K48" s="10" t="str">
        <f t="shared" si="2"/>
        <v>Female</v>
      </c>
      <c r="L48" s="29" t="s">
        <v>6849</v>
      </c>
      <c r="M48" s="10" t="s">
        <v>31</v>
      </c>
      <c r="N48" s="10">
        <f t="shared" si="1"/>
        <v>1</v>
      </c>
      <c r="P48" s="118" t="s">
        <v>233</v>
      </c>
      <c r="Q48" s="116" t="s">
        <v>12671</v>
      </c>
      <c r="S48" s="28" t="s">
        <v>234</v>
      </c>
    </row>
    <row r="49" spans="1:19" ht="15.75" customHeight="1">
      <c r="A49" s="10">
        <v>47</v>
      </c>
      <c r="B49" s="11" t="s">
        <v>482</v>
      </c>
      <c r="C49" s="13" t="s">
        <v>112</v>
      </c>
      <c r="D49" s="15" t="s">
        <v>235</v>
      </c>
      <c r="E49" s="15" t="s">
        <v>197</v>
      </c>
      <c r="F49" s="15"/>
      <c r="G49" s="15" t="s">
        <v>123</v>
      </c>
      <c r="H49" s="15" t="s">
        <v>236</v>
      </c>
      <c r="I49" s="15" t="s">
        <v>52</v>
      </c>
      <c r="J49" s="31">
        <v>0</v>
      </c>
      <c r="K49" s="10" t="str">
        <f t="shared" si="2"/>
        <v>Male</v>
      </c>
      <c r="L49" s="29" t="s">
        <v>6850</v>
      </c>
      <c r="M49" s="31" t="s">
        <v>31</v>
      </c>
      <c r="N49" s="10">
        <f t="shared" si="1"/>
        <v>1</v>
      </c>
      <c r="O49" s="15"/>
      <c r="P49" s="120" t="s">
        <v>237</v>
      </c>
      <c r="Q49" s="116" t="s">
        <v>12671</v>
      </c>
      <c r="R49" s="15"/>
      <c r="S49" s="32" t="s">
        <v>238</v>
      </c>
    </row>
    <row r="50" spans="1:19" ht="15.75" customHeight="1">
      <c r="A50" s="10">
        <v>48</v>
      </c>
      <c r="B50" s="11" t="s">
        <v>483</v>
      </c>
      <c r="C50" s="13" t="s">
        <v>112</v>
      </c>
      <c r="D50" s="3" t="s">
        <v>239</v>
      </c>
      <c r="E50" s="3" t="s">
        <v>228</v>
      </c>
      <c r="G50" s="3" t="s">
        <v>112</v>
      </c>
      <c r="H50" s="3" t="s">
        <v>240</v>
      </c>
      <c r="I50" s="3" t="s">
        <v>52</v>
      </c>
      <c r="J50" s="10">
        <v>0</v>
      </c>
      <c r="K50" s="10" t="str">
        <f t="shared" si="2"/>
        <v>Male</v>
      </c>
      <c r="L50" s="29">
        <v>36163</v>
      </c>
      <c r="M50" s="10" t="s">
        <v>31</v>
      </c>
      <c r="N50" s="10">
        <f t="shared" si="1"/>
        <v>1</v>
      </c>
      <c r="P50" s="118" t="s">
        <v>241</v>
      </c>
      <c r="Q50" s="116" t="s">
        <v>12671</v>
      </c>
      <c r="S50" s="28" t="s">
        <v>6851</v>
      </c>
    </row>
    <row r="51" spans="1:19" ht="15.75" customHeight="1">
      <c r="A51" s="10">
        <v>49</v>
      </c>
      <c r="B51" s="11" t="s">
        <v>484</v>
      </c>
      <c r="C51" s="13" t="s">
        <v>112</v>
      </c>
      <c r="D51" s="3" t="s">
        <v>242</v>
      </c>
      <c r="E51" s="3" t="s">
        <v>197</v>
      </c>
      <c r="G51" s="3" t="s">
        <v>243</v>
      </c>
      <c r="H51" s="3" t="s">
        <v>244</v>
      </c>
      <c r="I51" s="3" t="s">
        <v>52</v>
      </c>
      <c r="J51" s="10">
        <v>1</v>
      </c>
      <c r="K51" s="10" t="str">
        <f t="shared" si="2"/>
        <v>Female</v>
      </c>
      <c r="L51" s="29">
        <v>41584</v>
      </c>
      <c r="M51" s="10" t="s">
        <v>31</v>
      </c>
      <c r="N51" s="10">
        <f t="shared" si="1"/>
        <v>1</v>
      </c>
      <c r="P51" s="118" t="s">
        <v>245</v>
      </c>
      <c r="Q51" s="116" t="s">
        <v>12671</v>
      </c>
      <c r="S51" s="28" t="s">
        <v>6852</v>
      </c>
    </row>
    <row r="52" spans="1:19" ht="15.75" customHeight="1">
      <c r="A52" s="10">
        <v>50</v>
      </c>
      <c r="B52" s="11" t="s">
        <v>485</v>
      </c>
      <c r="C52" s="13" t="s">
        <v>112</v>
      </c>
      <c r="D52" s="3" t="s">
        <v>246</v>
      </c>
      <c r="E52" s="3" t="s">
        <v>223</v>
      </c>
      <c r="G52" s="3" t="s">
        <v>118</v>
      </c>
      <c r="H52" s="3" t="s">
        <v>118</v>
      </c>
      <c r="I52" s="3" t="s">
        <v>52</v>
      </c>
      <c r="J52" s="10">
        <v>1</v>
      </c>
      <c r="K52" s="10" t="str">
        <f t="shared" si="2"/>
        <v>Female</v>
      </c>
      <c r="L52" s="29" t="s">
        <v>6853</v>
      </c>
      <c r="M52" s="10" t="s">
        <v>31</v>
      </c>
      <c r="N52" s="10">
        <f t="shared" si="1"/>
        <v>1</v>
      </c>
      <c r="P52" s="118" t="s">
        <v>247</v>
      </c>
      <c r="Q52" s="116" t="s">
        <v>12671</v>
      </c>
      <c r="S52" s="28" t="s">
        <v>258</v>
      </c>
    </row>
    <row r="53" spans="1:19" ht="15.75" customHeight="1">
      <c r="A53" s="10">
        <v>51</v>
      </c>
      <c r="B53" s="11"/>
      <c r="C53" s="13" t="s">
        <v>248</v>
      </c>
      <c r="D53" s="3" t="s">
        <v>249</v>
      </c>
      <c r="E53" s="3" t="s">
        <v>112</v>
      </c>
      <c r="G53" s="3" t="s">
        <v>248</v>
      </c>
      <c r="H53" s="3" t="s">
        <v>250</v>
      </c>
      <c r="I53" s="3" t="s">
        <v>52</v>
      </c>
      <c r="J53" s="10">
        <v>1</v>
      </c>
      <c r="K53" s="10" t="str">
        <f t="shared" si="2"/>
        <v>Female</v>
      </c>
      <c r="L53" s="29"/>
      <c r="M53" s="10" t="s">
        <v>31</v>
      </c>
      <c r="N53" s="10">
        <f t="shared" si="1"/>
        <v>1</v>
      </c>
      <c r="P53" s="118" t="s">
        <v>251</v>
      </c>
      <c r="Q53" s="116" t="s">
        <v>12671</v>
      </c>
      <c r="S53" s="28" t="s">
        <v>252</v>
      </c>
    </row>
    <row r="54" spans="1:19" ht="15.75" customHeight="1">
      <c r="A54" s="10">
        <v>52</v>
      </c>
      <c r="B54" s="11" t="s">
        <v>486</v>
      </c>
      <c r="C54" s="13" t="s">
        <v>253</v>
      </c>
      <c r="D54" s="3" t="s">
        <v>254</v>
      </c>
      <c r="E54" s="3" t="s">
        <v>41</v>
      </c>
      <c r="G54" s="3" t="s">
        <v>138</v>
      </c>
      <c r="H54" s="3" t="s">
        <v>255</v>
      </c>
      <c r="I54" s="3" t="s">
        <v>256</v>
      </c>
      <c r="J54" s="10">
        <v>0</v>
      </c>
      <c r="K54" s="10" t="str">
        <f t="shared" si="2"/>
        <v>Male</v>
      </c>
      <c r="L54" s="29">
        <v>41606</v>
      </c>
      <c r="M54" s="10" t="s">
        <v>31</v>
      </c>
      <c r="N54" s="10">
        <f t="shared" si="1"/>
        <v>1</v>
      </c>
      <c r="P54" s="118" t="s">
        <v>257</v>
      </c>
      <c r="Q54" s="116" t="s">
        <v>12671</v>
      </c>
      <c r="S54" s="28" t="s">
        <v>258</v>
      </c>
    </row>
    <row r="55" spans="1:19" ht="15.75" customHeight="1">
      <c r="A55" s="10">
        <v>53</v>
      </c>
      <c r="B55" s="11" t="s">
        <v>487</v>
      </c>
      <c r="C55" s="13" t="s">
        <v>259</v>
      </c>
      <c r="D55" s="3" t="s">
        <v>260</v>
      </c>
      <c r="E55" s="3" t="s">
        <v>261</v>
      </c>
      <c r="G55" s="3" t="s">
        <v>262</v>
      </c>
      <c r="H55" s="3" t="s">
        <v>263</v>
      </c>
      <c r="I55" s="3" t="s">
        <v>30</v>
      </c>
      <c r="J55" s="10">
        <v>1</v>
      </c>
      <c r="K55" s="10" t="str">
        <f t="shared" si="2"/>
        <v>Female</v>
      </c>
      <c r="L55" s="29">
        <v>41597</v>
      </c>
      <c r="M55" s="10" t="s">
        <v>31</v>
      </c>
      <c r="N55" s="10">
        <f t="shared" si="1"/>
        <v>1</v>
      </c>
      <c r="P55" s="118">
        <v>27792</v>
      </c>
      <c r="Q55" s="116" t="s">
        <v>12671</v>
      </c>
      <c r="S55" s="28" t="s">
        <v>264</v>
      </c>
    </row>
    <row r="56" spans="1:19" ht="15.75" customHeight="1">
      <c r="A56" s="10">
        <v>54</v>
      </c>
      <c r="B56" s="11" t="s">
        <v>488</v>
      </c>
      <c r="C56" s="13" t="s">
        <v>259</v>
      </c>
      <c r="D56" s="3" t="s">
        <v>265</v>
      </c>
      <c r="E56" s="3" t="s">
        <v>262</v>
      </c>
      <c r="G56" s="3" t="s">
        <v>259</v>
      </c>
      <c r="H56" s="3" t="s">
        <v>266</v>
      </c>
      <c r="I56" s="3" t="s">
        <v>30</v>
      </c>
      <c r="J56" s="10">
        <v>0</v>
      </c>
      <c r="K56" s="10" t="str">
        <f t="shared" si="2"/>
        <v>Male</v>
      </c>
      <c r="L56" s="29">
        <v>39959</v>
      </c>
      <c r="M56" s="10" t="s">
        <v>31</v>
      </c>
      <c r="N56" s="10">
        <f t="shared" si="1"/>
        <v>1</v>
      </c>
      <c r="P56" s="118">
        <v>29621</v>
      </c>
      <c r="Q56" s="116" t="s">
        <v>12671</v>
      </c>
      <c r="S56" s="28" t="s">
        <v>267</v>
      </c>
    </row>
    <row r="57" spans="1:19" ht="15.75" customHeight="1">
      <c r="A57" s="10">
        <v>55</v>
      </c>
      <c r="B57" s="11" t="s">
        <v>489</v>
      </c>
      <c r="C57" s="13" t="s">
        <v>268</v>
      </c>
      <c r="D57" s="3" t="s">
        <v>269</v>
      </c>
      <c r="E57" s="3" t="s">
        <v>270</v>
      </c>
      <c r="G57" s="3" t="s">
        <v>268</v>
      </c>
      <c r="H57" s="3" t="s">
        <v>271</v>
      </c>
      <c r="I57" s="3" t="s">
        <v>272</v>
      </c>
      <c r="J57" s="10">
        <v>1</v>
      </c>
      <c r="K57" s="10" t="str">
        <f t="shared" si="2"/>
        <v>Female</v>
      </c>
      <c r="L57" s="29">
        <v>38069</v>
      </c>
      <c r="M57" s="10" t="s">
        <v>31</v>
      </c>
      <c r="N57" s="10">
        <f t="shared" si="1"/>
        <v>1</v>
      </c>
      <c r="P57" s="118">
        <v>25480</v>
      </c>
      <c r="Q57" s="116" t="s">
        <v>12671</v>
      </c>
      <c r="S57" s="28" t="s">
        <v>273</v>
      </c>
    </row>
    <row r="58" spans="1:19" ht="15.75" customHeight="1">
      <c r="A58" s="10">
        <v>56</v>
      </c>
      <c r="B58" s="11" t="s">
        <v>490</v>
      </c>
      <c r="C58" s="13" t="s">
        <v>278</v>
      </c>
      <c r="D58" s="3" t="s">
        <v>274</v>
      </c>
      <c r="E58" s="3" t="s">
        <v>275</v>
      </c>
      <c r="G58" s="3" t="s">
        <v>268</v>
      </c>
      <c r="H58" s="3" t="s">
        <v>276</v>
      </c>
      <c r="I58" s="3" t="s">
        <v>272</v>
      </c>
      <c r="J58" s="10">
        <v>1</v>
      </c>
      <c r="K58" s="10" t="str">
        <f t="shared" si="2"/>
        <v>Female</v>
      </c>
      <c r="L58" s="29">
        <v>38083</v>
      </c>
      <c r="M58" s="10" t="s">
        <v>31</v>
      </c>
      <c r="N58" s="10">
        <f t="shared" si="1"/>
        <v>1</v>
      </c>
      <c r="P58" s="118">
        <v>21680</v>
      </c>
      <c r="Q58" s="116" t="s">
        <v>12671</v>
      </c>
      <c r="S58" s="28" t="s">
        <v>277</v>
      </c>
    </row>
    <row r="59" spans="1:19" ht="15.75" customHeight="1">
      <c r="A59" s="10">
        <v>57</v>
      </c>
      <c r="B59" s="11" t="s">
        <v>491</v>
      </c>
      <c r="C59" s="13" t="s">
        <v>268</v>
      </c>
      <c r="D59" s="3" t="s">
        <v>279</v>
      </c>
      <c r="E59" s="3" t="s">
        <v>280</v>
      </c>
      <c r="G59" s="3" t="s">
        <v>278</v>
      </c>
      <c r="H59" s="3" t="s">
        <v>281</v>
      </c>
      <c r="I59" s="3" t="s">
        <v>30</v>
      </c>
      <c r="J59" s="10">
        <v>1</v>
      </c>
      <c r="K59" s="10" t="str">
        <f t="shared" si="2"/>
        <v>Female</v>
      </c>
      <c r="L59" s="29">
        <v>41942</v>
      </c>
      <c r="M59" s="10" t="s">
        <v>31</v>
      </c>
      <c r="N59" s="10">
        <f t="shared" si="1"/>
        <v>1</v>
      </c>
      <c r="P59" s="118" t="s">
        <v>282</v>
      </c>
      <c r="Q59" s="116" t="s">
        <v>12671</v>
      </c>
      <c r="S59" s="28" t="s">
        <v>283</v>
      </c>
    </row>
    <row r="60" spans="1:19" ht="15.75" customHeight="1">
      <c r="A60" s="10">
        <v>58</v>
      </c>
      <c r="B60" s="11" t="s">
        <v>492</v>
      </c>
      <c r="C60" s="13" t="s">
        <v>284</v>
      </c>
      <c r="D60" s="3" t="s">
        <v>285</v>
      </c>
      <c r="E60" s="3" t="s">
        <v>286</v>
      </c>
      <c r="G60" s="3" t="s">
        <v>284</v>
      </c>
      <c r="H60" s="3" t="s">
        <v>287</v>
      </c>
      <c r="I60" s="3" t="s">
        <v>272</v>
      </c>
      <c r="J60" s="10">
        <v>1</v>
      </c>
      <c r="K60" s="10" t="str">
        <f t="shared" si="2"/>
        <v>Female</v>
      </c>
      <c r="L60" s="29">
        <v>40665</v>
      </c>
      <c r="M60" s="10" t="s">
        <v>31</v>
      </c>
      <c r="N60" s="10">
        <f t="shared" si="1"/>
        <v>1</v>
      </c>
      <c r="P60" s="118">
        <v>29504</v>
      </c>
      <c r="Q60" s="116" t="s">
        <v>12671</v>
      </c>
      <c r="S60" s="28"/>
    </row>
    <row r="61" spans="1:19" ht="15.75" customHeight="1">
      <c r="A61" s="10">
        <v>59</v>
      </c>
      <c r="B61" s="11" t="s">
        <v>493</v>
      </c>
      <c r="C61" s="13" t="s">
        <v>288</v>
      </c>
      <c r="D61" s="3" t="s">
        <v>289</v>
      </c>
      <c r="E61" s="3" t="s">
        <v>290</v>
      </c>
      <c r="G61" s="3" t="s">
        <v>291</v>
      </c>
      <c r="H61" s="3" t="s">
        <v>292</v>
      </c>
      <c r="I61" s="3" t="s">
        <v>30</v>
      </c>
      <c r="J61" s="10">
        <v>1</v>
      </c>
      <c r="K61" s="10" t="str">
        <f t="shared" si="2"/>
        <v>Female</v>
      </c>
      <c r="L61" s="29">
        <v>38862</v>
      </c>
      <c r="M61" s="10" t="s">
        <v>31</v>
      </c>
      <c r="N61" s="10">
        <f t="shared" si="1"/>
        <v>1</v>
      </c>
      <c r="P61" s="118" t="s">
        <v>293</v>
      </c>
      <c r="Q61" s="116" t="s">
        <v>12671</v>
      </c>
      <c r="S61" s="28" t="s">
        <v>294</v>
      </c>
    </row>
    <row r="62" spans="1:19" ht="15.75" customHeight="1">
      <c r="A62" s="10">
        <v>60</v>
      </c>
      <c r="B62" s="11" t="s">
        <v>494</v>
      </c>
      <c r="C62" s="13" t="s">
        <v>295</v>
      </c>
      <c r="D62" s="3" t="s">
        <v>296</v>
      </c>
      <c r="E62" s="3" t="s">
        <v>297</v>
      </c>
      <c r="G62" s="3" t="s">
        <v>298</v>
      </c>
      <c r="H62" s="3" t="s">
        <v>299</v>
      </c>
      <c r="I62" s="3" t="s">
        <v>300</v>
      </c>
      <c r="J62" s="10">
        <v>0</v>
      </c>
      <c r="K62" s="10" t="str">
        <f t="shared" si="2"/>
        <v>Male</v>
      </c>
      <c r="L62" s="29">
        <v>41745</v>
      </c>
      <c r="M62" s="10" t="s">
        <v>31</v>
      </c>
      <c r="N62" s="10">
        <f t="shared" si="1"/>
        <v>1</v>
      </c>
      <c r="P62" s="118">
        <v>21675</v>
      </c>
      <c r="Q62" s="116" t="s">
        <v>12671</v>
      </c>
      <c r="S62" s="28" t="s">
        <v>301</v>
      </c>
    </row>
    <row r="63" spans="1:19" ht="15.75" customHeight="1">
      <c r="A63" s="10">
        <v>61</v>
      </c>
      <c r="B63" s="11" t="s">
        <v>495</v>
      </c>
      <c r="C63" s="13" t="s">
        <v>2968</v>
      </c>
      <c r="D63" s="3" t="s">
        <v>303</v>
      </c>
      <c r="E63" s="3" t="s">
        <v>304</v>
      </c>
      <c r="G63" s="3" t="s">
        <v>302</v>
      </c>
      <c r="H63" s="3" t="s">
        <v>305</v>
      </c>
      <c r="I63" s="3" t="s">
        <v>272</v>
      </c>
      <c r="J63" s="10">
        <v>1</v>
      </c>
      <c r="K63" s="10" t="str">
        <f t="shared" si="2"/>
        <v>Female</v>
      </c>
      <c r="L63" s="29">
        <v>41942</v>
      </c>
      <c r="M63" s="10" t="s">
        <v>31</v>
      </c>
      <c r="N63" s="10">
        <f t="shared" si="1"/>
        <v>1</v>
      </c>
      <c r="P63" s="118" t="s">
        <v>306</v>
      </c>
      <c r="Q63" s="116" t="s">
        <v>12671</v>
      </c>
      <c r="S63" s="28" t="s">
        <v>6854</v>
      </c>
    </row>
    <row r="64" spans="1:19" ht="15.75" customHeight="1">
      <c r="A64" s="10">
        <v>62</v>
      </c>
      <c r="B64" s="11" t="s">
        <v>496</v>
      </c>
      <c r="C64" s="13" t="s">
        <v>307</v>
      </c>
      <c r="D64" s="3" t="s">
        <v>45</v>
      </c>
      <c r="E64" s="3" t="s">
        <v>308</v>
      </c>
      <c r="G64" s="3" t="s">
        <v>307</v>
      </c>
      <c r="H64" s="3" t="s">
        <v>309</v>
      </c>
      <c r="I64" s="3" t="s">
        <v>64</v>
      </c>
      <c r="J64" s="10">
        <v>1</v>
      </c>
      <c r="K64" s="10" t="str">
        <f t="shared" si="2"/>
        <v>Female</v>
      </c>
      <c r="L64" s="29">
        <v>37539</v>
      </c>
      <c r="M64" s="10" t="s">
        <v>31</v>
      </c>
      <c r="N64" s="10">
        <f t="shared" si="1"/>
        <v>1</v>
      </c>
      <c r="P64" s="118" t="s">
        <v>310</v>
      </c>
      <c r="Q64" s="116" t="s">
        <v>12671</v>
      </c>
      <c r="S64" s="28" t="s">
        <v>6855</v>
      </c>
    </row>
    <row r="65" spans="1:19" ht="15.75" customHeight="1">
      <c r="A65" s="10">
        <v>63</v>
      </c>
      <c r="B65" s="11" t="s">
        <v>497</v>
      </c>
      <c r="C65" s="13" t="s">
        <v>311</v>
      </c>
      <c r="D65" s="3" t="s">
        <v>312</v>
      </c>
      <c r="E65" s="3" t="s">
        <v>41</v>
      </c>
      <c r="F65" s="3" t="s">
        <v>103</v>
      </c>
      <c r="G65" s="3" t="s">
        <v>313</v>
      </c>
      <c r="H65" s="3" t="s">
        <v>314</v>
      </c>
      <c r="I65" s="3" t="s">
        <v>52</v>
      </c>
      <c r="J65" s="10">
        <v>0</v>
      </c>
      <c r="K65" s="10" t="str">
        <f t="shared" si="2"/>
        <v>Male</v>
      </c>
      <c r="L65" s="29">
        <v>38834</v>
      </c>
      <c r="M65" s="10" t="s">
        <v>31</v>
      </c>
      <c r="N65" s="10">
        <f t="shared" si="1"/>
        <v>1</v>
      </c>
      <c r="P65" s="118">
        <v>18146</v>
      </c>
      <c r="Q65" s="116" t="s">
        <v>12671</v>
      </c>
      <c r="S65" s="28" t="s">
        <v>6856</v>
      </c>
    </row>
    <row r="66" spans="1:19" ht="15.75" customHeight="1">
      <c r="A66" s="10">
        <v>64</v>
      </c>
      <c r="B66" s="11" t="s">
        <v>498</v>
      </c>
      <c r="C66" s="13" t="s">
        <v>311</v>
      </c>
      <c r="D66" s="3" t="s">
        <v>315</v>
      </c>
      <c r="E66" s="3" t="s">
        <v>316</v>
      </c>
      <c r="G66" s="3" t="s">
        <v>317</v>
      </c>
      <c r="H66" s="3" t="s">
        <v>318</v>
      </c>
      <c r="I66" s="3" t="s">
        <v>52</v>
      </c>
      <c r="J66" s="10">
        <v>0</v>
      </c>
      <c r="K66" s="10" t="str">
        <f t="shared" si="2"/>
        <v>Male</v>
      </c>
      <c r="L66" s="29">
        <v>41974</v>
      </c>
      <c r="M66" s="10" t="s">
        <v>31</v>
      </c>
      <c r="N66" s="10">
        <f t="shared" si="1"/>
        <v>1</v>
      </c>
      <c r="P66" s="118">
        <v>33606</v>
      </c>
      <c r="Q66" s="116" t="s">
        <v>12671</v>
      </c>
      <c r="S66" s="28" t="s">
        <v>319</v>
      </c>
    </row>
    <row r="67" spans="1:19" ht="15.75" customHeight="1">
      <c r="A67" s="10">
        <v>65</v>
      </c>
      <c r="B67" s="11" t="s">
        <v>499</v>
      </c>
      <c r="C67" s="13" t="s">
        <v>311</v>
      </c>
      <c r="D67" s="3" t="s">
        <v>320</v>
      </c>
      <c r="E67" s="3" t="s">
        <v>44</v>
      </c>
      <c r="G67" s="3" t="s">
        <v>311</v>
      </c>
      <c r="H67" s="3" t="s">
        <v>321</v>
      </c>
      <c r="I67" s="3" t="s">
        <v>30</v>
      </c>
      <c r="J67" s="10">
        <v>1</v>
      </c>
      <c r="K67" s="10" t="str">
        <f t="shared" si="2"/>
        <v>Female</v>
      </c>
      <c r="L67" s="29">
        <v>41554</v>
      </c>
      <c r="M67" s="10" t="s">
        <v>31</v>
      </c>
      <c r="N67" s="10">
        <f t="shared" si="1"/>
        <v>1</v>
      </c>
      <c r="P67" s="118">
        <v>27829</v>
      </c>
      <c r="Q67" s="116" t="s">
        <v>12671</v>
      </c>
      <c r="S67" s="28" t="s">
        <v>322</v>
      </c>
    </row>
    <row r="68" spans="1:19" ht="15.75" customHeight="1">
      <c r="A68" s="10">
        <v>66</v>
      </c>
      <c r="B68" s="11" t="s">
        <v>500</v>
      </c>
      <c r="C68" s="13" t="s">
        <v>311</v>
      </c>
      <c r="D68" s="3" t="s">
        <v>323</v>
      </c>
      <c r="E68" s="3" t="s">
        <v>316</v>
      </c>
      <c r="G68" s="3" t="s">
        <v>311</v>
      </c>
      <c r="H68" s="3" t="s">
        <v>324</v>
      </c>
      <c r="I68" s="3" t="s">
        <v>52</v>
      </c>
      <c r="J68" s="10">
        <v>1</v>
      </c>
      <c r="K68" s="10" t="str">
        <f t="shared" si="2"/>
        <v>Female</v>
      </c>
      <c r="L68" s="26">
        <v>36526</v>
      </c>
      <c r="M68" s="10" t="s">
        <v>31</v>
      </c>
      <c r="N68" s="10">
        <f t="shared" ref="N68:N131" si="3">IF(M68="R", 1, IF(M68="A",2,IF(M68="N", 3, "")))</f>
        <v>1</v>
      </c>
      <c r="P68" s="118" t="s">
        <v>325</v>
      </c>
      <c r="Q68" s="116" t="s">
        <v>12671</v>
      </c>
      <c r="S68" s="28" t="s">
        <v>326</v>
      </c>
    </row>
    <row r="69" spans="1:19" ht="15.75" customHeight="1">
      <c r="A69" s="10">
        <v>67</v>
      </c>
      <c r="B69" s="11" t="s">
        <v>501</v>
      </c>
      <c r="C69" s="13" t="s">
        <v>327</v>
      </c>
      <c r="D69" s="3" t="s">
        <v>328</v>
      </c>
      <c r="E69" s="3" t="s">
        <v>329</v>
      </c>
      <c r="G69" s="3" t="s">
        <v>330</v>
      </c>
      <c r="H69" s="3" t="s">
        <v>331</v>
      </c>
      <c r="I69" s="3" t="s">
        <v>37</v>
      </c>
      <c r="J69" s="10">
        <v>0</v>
      </c>
      <c r="K69" s="10" t="str">
        <f t="shared" si="2"/>
        <v>Male</v>
      </c>
      <c r="L69" s="26">
        <v>36161</v>
      </c>
      <c r="M69" s="10" t="s">
        <v>31</v>
      </c>
      <c r="N69" s="10">
        <f t="shared" si="3"/>
        <v>1</v>
      </c>
      <c r="P69" s="118" t="s">
        <v>332</v>
      </c>
      <c r="Q69" s="116" t="s">
        <v>12671</v>
      </c>
      <c r="S69" s="28" t="s">
        <v>6857</v>
      </c>
    </row>
    <row r="70" spans="1:19" ht="15.75" customHeight="1">
      <c r="A70" s="10">
        <v>68</v>
      </c>
      <c r="B70" s="11" t="s">
        <v>502</v>
      </c>
      <c r="C70" s="13" t="s">
        <v>327</v>
      </c>
      <c r="D70" s="3" t="s">
        <v>333</v>
      </c>
      <c r="E70" s="3" t="s">
        <v>330</v>
      </c>
      <c r="G70" s="3" t="s">
        <v>327</v>
      </c>
      <c r="H70" s="3" t="s">
        <v>334</v>
      </c>
      <c r="I70" s="3" t="s">
        <v>37</v>
      </c>
      <c r="J70" s="10">
        <v>1</v>
      </c>
      <c r="K70" s="10" t="str">
        <f t="shared" si="2"/>
        <v>Female</v>
      </c>
      <c r="L70" s="29">
        <v>40876</v>
      </c>
      <c r="M70" s="10" t="s">
        <v>31</v>
      </c>
      <c r="N70" s="10">
        <f t="shared" si="3"/>
        <v>1</v>
      </c>
      <c r="P70" s="118">
        <v>32459</v>
      </c>
      <c r="Q70" s="116" t="s">
        <v>12671</v>
      </c>
      <c r="S70" s="28" t="s">
        <v>335</v>
      </c>
    </row>
    <row r="71" spans="1:19" ht="15.75" customHeight="1">
      <c r="A71" s="10">
        <v>69</v>
      </c>
      <c r="B71" s="11" t="s">
        <v>503</v>
      </c>
      <c r="C71" s="13" t="s">
        <v>35</v>
      </c>
      <c r="D71" s="3" t="s">
        <v>336</v>
      </c>
      <c r="E71" s="3" t="s">
        <v>329</v>
      </c>
      <c r="F71" s="3" t="s">
        <v>91</v>
      </c>
      <c r="G71" s="3" t="s">
        <v>118</v>
      </c>
      <c r="H71" s="3" t="s">
        <v>118</v>
      </c>
      <c r="I71" s="3" t="s">
        <v>37</v>
      </c>
      <c r="J71" s="10">
        <v>0</v>
      </c>
      <c r="K71" s="10" t="str">
        <f t="shared" si="2"/>
        <v>Male</v>
      </c>
      <c r="L71" s="29" t="s">
        <v>6858</v>
      </c>
      <c r="M71" s="10" t="s">
        <v>31</v>
      </c>
      <c r="N71" s="10">
        <f t="shared" si="3"/>
        <v>1</v>
      </c>
      <c r="P71" s="118" t="s">
        <v>337</v>
      </c>
      <c r="Q71" s="116" t="s">
        <v>12671</v>
      </c>
      <c r="S71" s="28" t="s">
        <v>6859</v>
      </c>
    </row>
    <row r="72" spans="1:19" ht="15.75" customHeight="1">
      <c r="A72" s="10">
        <v>70</v>
      </c>
      <c r="B72" s="11" t="s">
        <v>504</v>
      </c>
      <c r="C72" s="13" t="s">
        <v>338</v>
      </c>
      <c r="D72" s="3" t="s">
        <v>339</v>
      </c>
      <c r="E72" s="3" t="s">
        <v>340</v>
      </c>
      <c r="G72" s="3" t="s">
        <v>112</v>
      </c>
      <c r="H72" s="3" t="s">
        <v>341</v>
      </c>
      <c r="I72" s="3" t="s">
        <v>52</v>
      </c>
      <c r="J72" s="10">
        <v>0</v>
      </c>
      <c r="K72" s="10" t="str">
        <f t="shared" si="2"/>
        <v>Male</v>
      </c>
      <c r="L72" s="29">
        <v>41759</v>
      </c>
      <c r="M72" s="10" t="s">
        <v>31</v>
      </c>
      <c r="N72" s="10">
        <f t="shared" si="3"/>
        <v>1</v>
      </c>
      <c r="P72" s="118" t="s">
        <v>342</v>
      </c>
      <c r="Q72" s="116" t="s">
        <v>12671</v>
      </c>
      <c r="S72" s="28" t="s">
        <v>343</v>
      </c>
    </row>
    <row r="73" spans="1:19" ht="15.75" customHeight="1">
      <c r="A73" s="10">
        <v>71</v>
      </c>
      <c r="B73" s="11" t="s">
        <v>505</v>
      </c>
      <c r="C73" s="13" t="s">
        <v>338</v>
      </c>
      <c r="D73" s="3" t="s">
        <v>344</v>
      </c>
      <c r="E73" s="3" t="s">
        <v>112</v>
      </c>
      <c r="G73" s="3" t="s">
        <v>338</v>
      </c>
      <c r="H73" s="3" t="s">
        <v>345</v>
      </c>
      <c r="I73" s="3" t="s">
        <v>52</v>
      </c>
      <c r="J73" s="10">
        <v>1</v>
      </c>
      <c r="K73" s="10" t="str">
        <f t="shared" si="2"/>
        <v>Female</v>
      </c>
      <c r="L73" s="29">
        <v>39010</v>
      </c>
      <c r="M73" s="10" t="s">
        <v>31</v>
      </c>
      <c r="N73" s="10">
        <f t="shared" si="3"/>
        <v>1</v>
      </c>
      <c r="P73" s="118" t="s">
        <v>346</v>
      </c>
      <c r="Q73" s="116" t="s">
        <v>12671</v>
      </c>
      <c r="S73" s="28" t="s">
        <v>6860</v>
      </c>
    </row>
    <row r="74" spans="1:19" ht="15.75" customHeight="1">
      <c r="A74" s="10">
        <v>72</v>
      </c>
      <c r="B74" s="11" t="s">
        <v>506</v>
      </c>
      <c r="C74" s="13" t="s">
        <v>35</v>
      </c>
      <c r="D74" s="3" t="s">
        <v>347</v>
      </c>
      <c r="E74" s="3" t="s">
        <v>329</v>
      </c>
      <c r="G74" s="3" t="s">
        <v>348</v>
      </c>
      <c r="H74" s="3" t="s">
        <v>349</v>
      </c>
      <c r="I74" s="3" t="s">
        <v>37</v>
      </c>
      <c r="J74" s="10">
        <v>0</v>
      </c>
      <c r="K74" s="10" t="str">
        <f t="shared" si="2"/>
        <v>Male</v>
      </c>
      <c r="L74" s="29" t="s">
        <v>6858</v>
      </c>
      <c r="M74" s="10" t="s">
        <v>31</v>
      </c>
      <c r="N74" s="10">
        <f t="shared" si="3"/>
        <v>1</v>
      </c>
      <c r="P74" s="121" t="s">
        <v>350</v>
      </c>
      <c r="Q74" s="116" t="s">
        <v>12671</v>
      </c>
      <c r="S74" s="28" t="s">
        <v>6861</v>
      </c>
    </row>
    <row r="75" spans="1:19" ht="15.75" customHeight="1">
      <c r="A75" s="10">
        <v>73</v>
      </c>
      <c r="B75" s="11" t="s">
        <v>507</v>
      </c>
      <c r="C75" s="13" t="s">
        <v>35</v>
      </c>
      <c r="D75" s="3" t="s">
        <v>351</v>
      </c>
      <c r="E75" s="3" t="s">
        <v>352</v>
      </c>
      <c r="G75" s="3" t="s">
        <v>118</v>
      </c>
      <c r="H75" s="3" t="s">
        <v>118</v>
      </c>
      <c r="I75" s="3" t="s">
        <v>37</v>
      </c>
      <c r="J75" s="10">
        <v>0</v>
      </c>
      <c r="K75" s="10" t="str">
        <f t="shared" si="2"/>
        <v>Male</v>
      </c>
      <c r="L75" s="29">
        <v>36161</v>
      </c>
      <c r="M75" s="10" t="s">
        <v>31</v>
      </c>
      <c r="N75" s="10">
        <f t="shared" si="3"/>
        <v>1</v>
      </c>
      <c r="P75" s="118">
        <v>29682</v>
      </c>
      <c r="Q75" s="116" t="s">
        <v>12671</v>
      </c>
      <c r="S75" s="28" t="s">
        <v>6862</v>
      </c>
    </row>
    <row r="76" spans="1:19" ht="15.75" customHeight="1">
      <c r="A76" s="10">
        <v>74</v>
      </c>
      <c r="B76" s="11" t="s">
        <v>508</v>
      </c>
      <c r="C76" s="13" t="s">
        <v>35</v>
      </c>
      <c r="D76" s="3" t="s">
        <v>353</v>
      </c>
      <c r="E76" s="3" t="s">
        <v>329</v>
      </c>
      <c r="G76" s="3" t="s">
        <v>118</v>
      </c>
      <c r="H76" s="3" t="s">
        <v>118</v>
      </c>
      <c r="I76" s="3" t="s">
        <v>37</v>
      </c>
      <c r="J76" s="10">
        <v>0</v>
      </c>
      <c r="K76" s="10" t="str">
        <f t="shared" si="2"/>
        <v>Male</v>
      </c>
      <c r="L76" s="29">
        <v>36161</v>
      </c>
      <c r="M76" s="10" t="s">
        <v>31</v>
      </c>
      <c r="N76" s="10">
        <f t="shared" si="3"/>
        <v>1</v>
      </c>
      <c r="P76" s="118" t="s">
        <v>354</v>
      </c>
      <c r="Q76" s="116" t="s">
        <v>12671</v>
      </c>
      <c r="S76" s="28" t="s">
        <v>355</v>
      </c>
    </row>
    <row r="77" spans="1:19" ht="15.75" customHeight="1">
      <c r="A77" s="10">
        <v>75</v>
      </c>
      <c r="B77" s="11" t="s">
        <v>509</v>
      </c>
      <c r="C77" s="13" t="s">
        <v>35</v>
      </c>
      <c r="D77" s="3" t="s">
        <v>356</v>
      </c>
      <c r="E77" s="3" t="s">
        <v>357</v>
      </c>
      <c r="G77" s="3" t="s">
        <v>35</v>
      </c>
      <c r="H77" s="3" t="s">
        <v>358</v>
      </c>
      <c r="I77" s="3" t="s">
        <v>37</v>
      </c>
      <c r="J77" s="10">
        <v>1</v>
      </c>
      <c r="K77" s="10" t="str">
        <f t="shared" si="2"/>
        <v>Female</v>
      </c>
      <c r="L77" s="29">
        <v>36125</v>
      </c>
      <c r="M77" s="10" t="s">
        <v>31</v>
      </c>
      <c r="N77" s="10">
        <f t="shared" si="3"/>
        <v>1</v>
      </c>
      <c r="P77" s="118">
        <v>26333</v>
      </c>
      <c r="Q77" s="116" t="s">
        <v>12671</v>
      </c>
      <c r="S77" s="28" t="s">
        <v>359</v>
      </c>
    </row>
    <row r="78" spans="1:19" ht="15.75" customHeight="1">
      <c r="A78" s="10">
        <v>76</v>
      </c>
      <c r="B78" s="11" t="s">
        <v>510</v>
      </c>
      <c r="C78" s="13" t="s">
        <v>35</v>
      </c>
      <c r="D78" s="3" t="s">
        <v>360</v>
      </c>
      <c r="E78" s="3" t="s">
        <v>169</v>
      </c>
      <c r="G78" s="3" t="s">
        <v>361</v>
      </c>
      <c r="H78" s="3" t="s">
        <v>362</v>
      </c>
      <c r="I78" s="3" t="s">
        <v>37</v>
      </c>
      <c r="J78" s="10">
        <v>0</v>
      </c>
      <c r="K78" s="10" t="str">
        <f t="shared" si="2"/>
        <v>Male</v>
      </c>
      <c r="L78" s="29">
        <v>37560</v>
      </c>
      <c r="M78" s="10" t="s">
        <v>31</v>
      </c>
      <c r="N78" s="10">
        <f t="shared" si="3"/>
        <v>1</v>
      </c>
      <c r="P78" s="118" t="s">
        <v>363</v>
      </c>
      <c r="Q78" s="116" t="s">
        <v>12671</v>
      </c>
      <c r="S78" s="28" t="s">
        <v>364</v>
      </c>
    </row>
    <row r="79" spans="1:19" ht="15.75" customHeight="1">
      <c r="A79" s="10">
        <v>77</v>
      </c>
      <c r="B79" s="11" t="s">
        <v>511</v>
      </c>
      <c r="C79" s="13" t="s">
        <v>35</v>
      </c>
      <c r="D79" s="3" t="s">
        <v>365</v>
      </c>
      <c r="E79" s="3" t="s">
        <v>329</v>
      </c>
      <c r="G79" s="3" t="s">
        <v>118</v>
      </c>
      <c r="H79" s="3" t="s">
        <v>118</v>
      </c>
      <c r="I79" s="3" t="s">
        <v>37</v>
      </c>
      <c r="J79" s="10">
        <v>1</v>
      </c>
      <c r="K79" s="10" t="str">
        <f t="shared" si="2"/>
        <v>Female</v>
      </c>
      <c r="L79" s="29">
        <v>37987</v>
      </c>
      <c r="M79" s="10" t="s">
        <v>31</v>
      </c>
      <c r="N79" s="10">
        <f t="shared" si="3"/>
        <v>1</v>
      </c>
      <c r="P79" s="118" t="s">
        <v>366</v>
      </c>
      <c r="Q79" s="116" t="s">
        <v>12671</v>
      </c>
      <c r="S79" s="28" t="s">
        <v>6863</v>
      </c>
    </row>
    <row r="80" spans="1:19" ht="15.75" customHeight="1">
      <c r="A80" s="10">
        <v>78</v>
      </c>
      <c r="B80" s="11" t="s">
        <v>512</v>
      </c>
      <c r="C80" s="13" t="s">
        <v>35</v>
      </c>
      <c r="D80" s="3" t="s">
        <v>367</v>
      </c>
      <c r="E80" s="3" t="s">
        <v>329</v>
      </c>
      <c r="G80" s="3" t="s">
        <v>357</v>
      </c>
      <c r="H80" s="3" t="s">
        <v>5472</v>
      </c>
      <c r="I80" s="3" t="s">
        <v>37</v>
      </c>
      <c r="J80" s="10">
        <v>0</v>
      </c>
      <c r="K80" s="10" t="str">
        <f t="shared" si="2"/>
        <v>Male</v>
      </c>
      <c r="L80" s="29" t="s">
        <v>6858</v>
      </c>
      <c r="M80" s="10" t="s">
        <v>31</v>
      </c>
      <c r="N80" s="10">
        <f t="shared" si="3"/>
        <v>1</v>
      </c>
      <c r="P80" s="118" t="s">
        <v>368</v>
      </c>
      <c r="Q80" s="116" t="s">
        <v>12671</v>
      </c>
      <c r="S80" s="28" t="s">
        <v>6864</v>
      </c>
    </row>
    <row r="81" spans="1:19" ht="15.75" customHeight="1">
      <c r="A81" s="10">
        <v>79</v>
      </c>
      <c r="B81" s="11" t="s">
        <v>513</v>
      </c>
      <c r="C81" s="13" t="s">
        <v>35</v>
      </c>
      <c r="D81" s="3" t="s">
        <v>369</v>
      </c>
      <c r="E81" s="3" t="s">
        <v>348</v>
      </c>
      <c r="G81" s="3" t="s">
        <v>35</v>
      </c>
      <c r="H81" s="3" t="s">
        <v>370</v>
      </c>
      <c r="I81" s="3" t="s">
        <v>37</v>
      </c>
      <c r="J81" s="10">
        <v>1</v>
      </c>
      <c r="K81" s="10" t="str">
        <f t="shared" si="2"/>
        <v>Female</v>
      </c>
      <c r="L81" s="29" t="s">
        <v>6858</v>
      </c>
      <c r="M81" s="10" t="s">
        <v>31</v>
      </c>
      <c r="N81" s="10">
        <f t="shared" si="3"/>
        <v>1</v>
      </c>
      <c r="P81" s="118" t="s">
        <v>371</v>
      </c>
      <c r="Q81" s="116" t="s">
        <v>12671</v>
      </c>
      <c r="S81" s="28" t="s">
        <v>372</v>
      </c>
    </row>
    <row r="82" spans="1:19" ht="15.75" customHeight="1">
      <c r="A82" s="10">
        <v>80</v>
      </c>
      <c r="B82" s="11" t="s">
        <v>514</v>
      </c>
      <c r="C82" s="13" t="s">
        <v>35</v>
      </c>
      <c r="D82" s="3" t="s">
        <v>2969</v>
      </c>
      <c r="E82" s="3" t="s">
        <v>329</v>
      </c>
      <c r="G82" s="3" t="s">
        <v>374</v>
      </c>
      <c r="H82" s="3" t="s">
        <v>375</v>
      </c>
      <c r="I82" s="3" t="s">
        <v>37</v>
      </c>
      <c r="J82" s="10">
        <v>0</v>
      </c>
      <c r="K82" s="10" t="str">
        <f t="shared" si="2"/>
        <v>Male</v>
      </c>
      <c r="L82" s="29" t="s">
        <v>6858</v>
      </c>
      <c r="M82" s="10" t="s">
        <v>31</v>
      </c>
      <c r="N82" s="10">
        <f t="shared" si="3"/>
        <v>1</v>
      </c>
      <c r="P82" s="118" t="s">
        <v>376</v>
      </c>
      <c r="Q82" s="116" t="s">
        <v>12671</v>
      </c>
      <c r="S82" s="28" t="s">
        <v>6865</v>
      </c>
    </row>
    <row r="83" spans="1:19" ht="15.75" customHeight="1">
      <c r="A83" s="10">
        <v>81</v>
      </c>
      <c r="B83" s="11" t="s">
        <v>515</v>
      </c>
      <c r="C83" s="13" t="s">
        <v>377</v>
      </c>
      <c r="D83" s="3" t="s">
        <v>378</v>
      </c>
      <c r="E83" s="3" t="s">
        <v>379</v>
      </c>
      <c r="G83" s="3" t="s">
        <v>377</v>
      </c>
      <c r="H83" s="3" t="s">
        <v>380</v>
      </c>
      <c r="I83" s="3" t="s">
        <v>30</v>
      </c>
      <c r="J83" s="10">
        <v>1</v>
      </c>
      <c r="K83" s="10" t="str">
        <f t="shared" ref="K83:K146" si="4">IF(J83=1, "Female", "Male")</f>
        <v>Female</v>
      </c>
      <c r="L83" s="29">
        <v>42122</v>
      </c>
      <c r="M83" s="10" t="s">
        <v>31</v>
      </c>
      <c r="N83" s="10">
        <f t="shared" si="3"/>
        <v>1</v>
      </c>
      <c r="P83" s="118" t="s">
        <v>381</v>
      </c>
      <c r="Q83" s="116" t="s">
        <v>12671</v>
      </c>
      <c r="S83" s="28" t="s">
        <v>382</v>
      </c>
    </row>
    <row r="84" spans="1:19" ht="15.75" customHeight="1">
      <c r="A84" s="10">
        <v>82</v>
      </c>
      <c r="B84" s="11" t="s">
        <v>516</v>
      </c>
      <c r="C84" s="13" t="s">
        <v>383</v>
      </c>
      <c r="D84" s="3" t="s">
        <v>384</v>
      </c>
      <c r="E84" s="3" t="s">
        <v>385</v>
      </c>
      <c r="F84" s="3" t="s">
        <v>91</v>
      </c>
      <c r="G84" s="3" t="s">
        <v>307</v>
      </c>
      <c r="H84" s="3" t="s">
        <v>386</v>
      </c>
      <c r="I84" s="3" t="s">
        <v>52</v>
      </c>
      <c r="J84" s="10">
        <v>0</v>
      </c>
      <c r="K84" s="10" t="str">
        <f t="shared" si="4"/>
        <v>Male</v>
      </c>
      <c r="L84" s="29">
        <v>39188</v>
      </c>
      <c r="M84" s="10" t="s">
        <v>31</v>
      </c>
      <c r="N84" s="10">
        <f t="shared" si="3"/>
        <v>1</v>
      </c>
      <c r="P84" s="118" t="s">
        <v>387</v>
      </c>
      <c r="Q84" s="116" t="s">
        <v>12671</v>
      </c>
      <c r="S84" s="28" t="s">
        <v>6866</v>
      </c>
    </row>
    <row r="85" spans="1:19" ht="15.75" customHeight="1">
      <c r="A85" s="10">
        <v>83</v>
      </c>
      <c r="B85" s="11" t="s">
        <v>517</v>
      </c>
      <c r="C85" s="13" t="s">
        <v>383</v>
      </c>
      <c r="D85" s="3" t="s">
        <v>388</v>
      </c>
      <c r="E85" s="3" t="s">
        <v>389</v>
      </c>
      <c r="F85" s="3" t="s">
        <v>91</v>
      </c>
      <c r="G85" s="3" t="s">
        <v>390</v>
      </c>
      <c r="H85" s="3" t="s">
        <v>391</v>
      </c>
      <c r="I85" s="3" t="s">
        <v>52</v>
      </c>
      <c r="J85" s="10">
        <v>0</v>
      </c>
      <c r="K85" s="10" t="str">
        <f t="shared" si="4"/>
        <v>Male</v>
      </c>
      <c r="L85" s="29">
        <v>41971</v>
      </c>
      <c r="M85" s="10" t="s">
        <v>151</v>
      </c>
      <c r="N85" s="10">
        <f t="shared" si="3"/>
        <v>2</v>
      </c>
      <c r="P85" s="118">
        <v>35286</v>
      </c>
      <c r="Q85" s="116" t="s">
        <v>12671</v>
      </c>
      <c r="S85" s="28" t="s">
        <v>392</v>
      </c>
    </row>
    <row r="86" spans="1:19" ht="15.75" customHeight="1">
      <c r="A86" s="10">
        <v>84</v>
      </c>
      <c r="B86" s="11" t="s">
        <v>518</v>
      </c>
      <c r="C86" s="13" t="s">
        <v>383</v>
      </c>
      <c r="D86" s="3" t="s">
        <v>2970</v>
      </c>
      <c r="E86" s="3" t="s">
        <v>307</v>
      </c>
      <c r="G86" s="3" t="s">
        <v>383</v>
      </c>
      <c r="H86" s="3" t="s">
        <v>5473</v>
      </c>
      <c r="I86" s="3" t="s">
        <v>52</v>
      </c>
      <c r="J86" s="10">
        <v>1</v>
      </c>
      <c r="K86" s="10" t="str">
        <f t="shared" si="4"/>
        <v>Female</v>
      </c>
      <c r="L86" s="29">
        <v>42149</v>
      </c>
      <c r="M86" s="30" t="s">
        <v>31</v>
      </c>
      <c r="N86" s="10">
        <f t="shared" si="3"/>
        <v>1</v>
      </c>
      <c r="P86" s="118" t="s">
        <v>6867</v>
      </c>
      <c r="Q86" s="116" t="s">
        <v>12671</v>
      </c>
      <c r="S86" s="33" t="s">
        <v>6868</v>
      </c>
    </row>
    <row r="87" spans="1:19" ht="15.75" customHeight="1">
      <c r="A87" s="10">
        <v>85</v>
      </c>
      <c r="B87" s="11" t="s">
        <v>519</v>
      </c>
      <c r="C87" s="13" t="s">
        <v>383</v>
      </c>
      <c r="D87" s="3" t="s">
        <v>189</v>
      </c>
      <c r="E87" s="3" t="s">
        <v>393</v>
      </c>
      <c r="G87" s="14" t="s">
        <v>118</v>
      </c>
      <c r="H87" s="14" t="s">
        <v>118</v>
      </c>
      <c r="I87" s="3" t="s">
        <v>52</v>
      </c>
      <c r="J87" s="10">
        <v>1</v>
      </c>
      <c r="K87" s="10" t="str">
        <f t="shared" si="4"/>
        <v>Female</v>
      </c>
      <c r="L87" s="29">
        <v>41586</v>
      </c>
      <c r="M87" s="30" t="s">
        <v>31</v>
      </c>
      <c r="N87" s="10">
        <f t="shared" si="3"/>
        <v>1</v>
      </c>
      <c r="P87" s="118">
        <v>23018</v>
      </c>
      <c r="Q87" s="116" t="s">
        <v>12671</v>
      </c>
      <c r="S87" s="33" t="s">
        <v>6869</v>
      </c>
    </row>
    <row r="88" spans="1:19" ht="15.75" customHeight="1">
      <c r="A88" s="10">
        <v>86</v>
      </c>
      <c r="B88" s="11" t="s">
        <v>520</v>
      </c>
      <c r="C88" s="13" t="s">
        <v>383</v>
      </c>
      <c r="D88" s="3" t="s">
        <v>193</v>
      </c>
      <c r="E88" s="3" t="s">
        <v>393</v>
      </c>
      <c r="G88" s="14" t="s">
        <v>118</v>
      </c>
      <c r="H88" s="14" t="s">
        <v>118</v>
      </c>
      <c r="I88" s="3" t="s">
        <v>52</v>
      </c>
      <c r="J88" s="10">
        <v>1</v>
      </c>
      <c r="K88" s="10" t="str">
        <f t="shared" si="4"/>
        <v>Female</v>
      </c>
      <c r="L88" s="29">
        <v>36528</v>
      </c>
      <c r="M88" s="30" t="s">
        <v>31</v>
      </c>
      <c r="N88" s="10">
        <f t="shared" si="3"/>
        <v>1</v>
      </c>
      <c r="P88" s="118" t="s">
        <v>6870</v>
      </c>
      <c r="Q88" s="116" t="s">
        <v>12671</v>
      </c>
      <c r="S88" s="33" t="s">
        <v>6871</v>
      </c>
    </row>
    <row r="89" spans="1:19" ht="15.75" customHeight="1">
      <c r="A89" s="10">
        <v>87</v>
      </c>
      <c r="B89" s="11" t="s">
        <v>521</v>
      </c>
      <c r="C89" s="13" t="s">
        <v>383</v>
      </c>
      <c r="D89" s="3" t="s">
        <v>378</v>
      </c>
      <c r="E89" s="3" t="s">
        <v>385</v>
      </c>
      <c r="G89" s="14" t="s">
        <v>383</v>
      </c>
      <c r="H89" s="14" t="s">
        <v>5474</v>
      </c>
      <c r="I89" s="3" t="s">
        <v>52</v>
      </c>
      <c r="J89" s="10">
        <v>0</v>
      </c>
      <c r="K89" s="10" t="str">
        <f t="shared" si="4"/>
        <v>Male</v>
      </c>
      <c r="L89" s="29">
        <v>37987</v>
      </c>
      <c r="M89" s="30" t="s">
        <v>31</v>
      </c>
      <c r="N89" s="10">
        <f t="shared" si="3"/>
        <v>1</v>
      </c>
      <c r="P89" s="118">
        <v>22527</v>
      </c>
      <c r="Q89" s="116" t="s">
        <v>12671</v>
      </c>
      <c r="S89" s="33" t="s">
        <v>6872</v>
      </c>
    </row>
    <row r="90" spans="1:19" ht="15.75" customHeight="1">
      <c r="A90" s="10">
        <v>88</v>
      </c>
      <c r="B90" s="11" t="s">
        <v>522</v>
      </c>
      <c r="C90" s="13" t="s">
        <v>383</v>
      </c>
      <c r="D90" s="3" t="s">
        <v>394</v>
      </c>
      <c r="E90" s="3" t="s">
        <v>393</v>
      </c>
      <c r="G90" s="14" t="s">
        <v>383</v>
      </c>
      <c r="H90" s="14" t="s">
        <v>5475</v>
      </c>
      <c r="I90" s="3" t="s">
        <v>52</v>
      </c>
      <c r="J90" s="10">
        <v>1</v>
      </c>
      <c r="K90" s="10" t="str">
        <f t="shared" si="4"/>
        <v>Female</v>
      </c>
      <c r="L90" s="29">
        <v>36528</v>
      </c>
      <c r="M90" s="30" t="s">
        <v>31</v>
      </c>
      <c r="N90" s="10">
        <f t="shared" si="3"/>
        <v>1</v>
      </c>
      <c r="P90" s="118">
        <v>14643</v>
      </c>
      <c r="Q90" s="116" t="s">
        <v>12671</v>
      </c>
      <c r="S90" s="33" t="s">
        <v>6873</v>
      </c>
    </row>
    <row r="91" spans="1:19" ht="15.75" customHeight="1">
      <c r="A91" s="10">
        <v>89</v>
      </c>
      <c r="B91" s="11" t="s">
        <v>523</v>
      </c>
      <c r="C91" s="13" t="s">
        <v>383</v>
      </c>
      <c r="D91" s="3" t="s">
        <v>395</v>
      </c>
      <c r="E91" s="3" t="s">
        <v>389</v>
      </c>
      <c r="G91" s="14" t="s">
        <v>383</v>
      </c>
      <c r="H91" s="14" t="s">
        <v>5476</v>
      </c>
      <c r="I91" s="3" t="s">
        <v>52</v>
      </c>
      <c r="J91" s="10">
        <v>1</v>
      </c>
      <c r="K91" s="10" t="str">
        <f t="shared" si="4"/>
        <v>Female</v>
      </c>
      <c r="L91" s="29">
        <v>37987</v>
      </c>
      <c r="M91" s="30" t="s">
        <v>31</v>
      </c>
      <c r="N91" s="10">
        <f t="shared" si="3"/>
        <v>1</v>
      </c>
      <c r="P91" s="118" t="s">
        <v>6874</v>
      </c>
      <c r="Q91" s="116" t="s">
        <v>12671</v>
      </c>
      <c r="S91" s="33" t="s">
        <v>6875</v>
      </c>
    </row>
    <row r="92" spans="1:19" ht="15.75" customHeight="1">
      <c r="A92" s="10">
        <v>90</v>
      </c>
      <c r="B92" s="11" t="s">
        <v>524</v>
      </c>
      <c r="C92" s="13" t="s">
        <v>396</v>
      </c>
      <c r="D92" s="3" t="s">
        <v>397</v>
      </c>
      <c r="E92" s="3" t="s">
        <v>123</v>
      </c>
      <c r="G92" s="14" t="s">
        <v>396</v>
      </c>
      <c r="H92" s="14" t="s">
        <v>5477</v>
      </c>
      <c r="I92" s="14" t="s">
        <v>300</v>
      </c>
      <c r="J92" s="10">
        <v>1</v>
      </c>
      <c r="K92" s="10" t="str">
        <f t="shared" si="4"/>
        <v>Female</v>
      </c>
      <c r="L92" s="29">
        <v>41942</v>
      </c>
      <c r="M92" s="30" t="s">
        <v>31</v>
      </c>
      <c r="N92" s="10">
        <f t="shared" si="3"/>
        <v>1</v>
      </c>
      <c r="P92" s="118">
        <v>33250</v>
      </c>
      <c r="Q92" s="116" t="s">
        <v>12671</v>
      </c>
      <c r="S92" s="33" t="s">
        <v>6876</v>
      </c>
    </row>
    <row r="93" spans="1:19" ht="15.75" customHeight="1">
      <c r="A93" s="10">
        <v>91</v>
      </c>
      <c r="B93" s="11" t="s">
        <v>525</v>
      </c>
      <c r="C93" s="13" t="s">
        <v>396</v>
      </c>
      <c r="D93" s="3" t="s">
        <v>90</v>
      </c>
      <c r="E93" s="3" t="s">
        <v>398</v>
      </c>
      <c r="G93" s="14" t="s">
        <v>3048</v>
      </c>
      <c r="H93" s="14" t="s">
        <v>5478</v>
      </c>
      <c r="I93" s="14" t="s">
        <v>300</v>
      </c>
      <c r="J93" s="10">
        <v>0</v>
      </c>
      <c r="K93" s="10" t="str">
        <f t="shared" si="4"/>
        <v>Male</v>
      </c>
      <c r="L93" s="29">
        <v>41942</v>
      </c>
      <c r="M93" s="30" t="s">
        <v>31</v>
      </c>
      <c r="N93" s="10">
        <f t="shared" si="3"/>
        <v>1</v>
      </c>
      <c r="P93" s="118">
        <v>21954</v>
      </c>
      <c r="Q93" s="116" t="s">
        <v>12671</v>
      </c>
      <c r="S93" s="33" t="s">
        <v>6877</v>
      </c>
    </row>
    <row r="94" spans="1:19" ht="15.75" customHeight="1">
      <c r="A94" s="10">
        <v>92</v>
      </c>
      <c r="B94" s="11" t="s">
        <v>526</v>
      </c>
      <c r="C94" s="13" t="s">
        <v>396</v>
      </c>
      <c r="D94" s="14" t="s">
        <v>2971</v>
      </c>
      <c r="E94" s="14" t="s">
        <v>398</v>
      </c>
      <c r="H94" s="14" t="s">
        <v>5479</v>
      </c>
      <c r="I94" s="14" t="s">
        <v>300</v>
      </c>
      <c r="J94" s="10">
        <v>0</v>
      </c>
      <c r="K94" s="10" t="str">
        <f t="shared" si="4"/>
        <v>Male</v>
      </c>
      <c r="L94" s="29">
        <v>41526</v>
      </c>
      <c r="M94" s="30" t="s">
        <v>31</v>
      </c>
      <c r="N94" s="10">
        <f t="shared" si="3"/>
        <v>1</v>
      </c>
      <c r="P94" s="118" t="s">
        <v>6878</v>
      </c>
      <c r="Q94" s="116" t="s">
        <v>12671</v>
      </c>
      <c r="S94" s="33" t="s">
        <v>6879</v>
      </c>
    </row>
    <row r="95" spans="1:19" ht="15.75" customHeight="1">
      <c r="A95" s="10">
        <v>93</v>
      </c>
      <c r="B95" s="11" t="s">
        <v>527</v>
      </c>
      <c r="C95" s="13" t="s">
        <v>2972</v>
      </c>
      <c r="D95" s="14" t="s">
        <v>2973</v>
      </c>
      <c r="E95" s="14" t="s">
        <v>2974</v>
      </c>
      <c r="G95" s="14" t="s">
        <v>41</v>
      </c>
      <c r="H95" s="14" t="s">
        <v>5480</v>
      </c>
      <c r="I95" s="14" t="s">
        <v>52</v>
      </c>
      <c r="J95" s="10">
        <v>0</v>
      </c>
      <c r="K95" s="10" t="str">
        <f t="shared" si="4"/>
        <v>Male</v>
      </c>
      <c r="L95" s="29">
        <v>41751</v>
      </c>
      <c r="M95" s="30" t="s">
        <v>31</v>
      </c>
      <c r="N95" s="10">
        <f t="shared" si="3"/>
        <v>1</v>
      </c>
      <c r="P95" s="118" t="s">
        <v>6880</v>
      </c>
      <c r="Q95" s="116" t="s">
        <v>12671</v>
      </c>
      <c r="S95" s="33" t="s">
        <v>6881</v>
      </c>
    </row>
    <row r="96" spans="1:19" ht="15.75" customHeight="1">
      <c r="A96" s="10">
        <v>94</v>
      </c>
      <c r="B96" s="11" t="s">
        <v>528</v>
      </c>
      <c r="C96" s="13" t="s">
        <v>2972</v>
      </c>
      <c r="D96" s="14" t="s">
        <v>2975</v>
      </c>
      <c r="E96" s="14" t="s">
        <v>41</v>
      </c>
      <c r="G96" s="14" t="s">
        <v>2972</v>
      </c>
      <c r="H96" s="14" t="s">
        <v>5481</v>
      </c>
      <c r="I96" s="14" t="s">
        <v>52</v>
      </c>
      <c r="J96" s="10">
        <v>1</v>
      </c>
      <c r="K96" s="10" t="str">
        <f t="shared" si="4"/>
        <v>Female</v>
      </c>
      <c r="L96" s="29">
        <v>41593</v>
      </c>
      <c r="M96" s="30" t="s">
        <v>31</v>
      </c>
      <c r="N96" s="10">
        <f t="shared" si="3"/>
        <v>1</v>
      </c>
      <c r="P96" s="118" t="s">
        <v>6882</v>
      </c>
      <c r="Q96" s="116" t="s">
        <v>12671</v>
      </c>
      <c r="S96" s="33" t="s">
        <v>6883</v>
      </c>
    </row>
    <row r="97" spans="1:19" ht="15.75" customHeight="1">
      <c r="A97" s="10">
        <v>95</v>
      </c>
      <c r="B97" s="11" t="s">
        <v>529</v>
      </c>
      <c r="C97" s="13" t="s">
        <v>2976</v>
      </c>
      <c r="D97" s="14" t="s">
        <v>296</v>
      </c>
      <c r="E97" s="14" t="s">
        <v>41</v>
      </c>
      <c r="F97" s="14" t="s">
        <v>91</v>
      </c>
      <c r="H97" s="14" t="s">
        <v>5482</v>
      </c>
      <c r="I97" s="14" t="s">
        <v>6884</v>
      </c>
      <c r="J97" s="10">
        <v>0</v>
      </c>
      <c r="K97" s="10" t="str">
        <f t="shared" si="4"/>
        <v>Male</v>
      </c>
      <c r="L97" s="29">
        <v>42254</v>
      </c>
      <c r="M97" s="30" t="s">
        <v>31</v>
      </c>
      <c r="N97" s="10">
        <f t="shared" si="3"/>
        <v>1</v>
      </c>
      <c r="P97" s="118">
        <v>31537</v>
      </c>
      <c r="Q97" s="116" t="s">
        <v>12671</v>
      </c>
      <c r="S97" s="33" t="s">
        <v>6885</v>
      </c>
    </row>
    <row r="98" spans="1:19" ht="15.75" customHeight="1">
      <c r="A98" s="10">
        <v>96</v>
      </c>
      <c r="B98" s="11" t="s">
        <v>530</v>
      </c>
      <c r="C98" s="13" t="s">
        <v>2977</v>
      </c>
      <c r="D98" s="14" t="s">
        <v>2978</v>
      </c>
      <c r="E98" s="14" t="s">
        <v>2979</v>
      </c>
      <c r="G98" s="14" t="s">
        <v>3509</v>
      </c>
      <c r="H98" s="14" t="s">
        <v>5483</v>
      </c>
      <c r="I98" s="14" t="s">
        <v>74</v>
      </c>
      <c r="J98" s="10">
        <v>0</v>
      </c>
      <c r="K98" s="10" t="str">
        <f t="shared" si="4"/>
        <v>Male</v>
      </c>
      <c r="L98" s="29">
        <v>41047</v>
      </c>
      <c r="M98" s="30" t="s">
        <v>31</v>
      </c>
      <c r="N98" s="10">
        <f t="shared" si="3"/>
        <v>1</v>
      </c>
      <c r="P98" s="118">
        <v>25847</v>
      </c>
      <c r="Q98" s="116" t="s">
        <v>12671</v>
      </c>
      <c r="S98" s="33" t="s">
        <v>6886</v>
      </c>
    </row>
    <row r="99" spans="1:19" ht="15.75" customHeight="1">
      <c r="A99" s="10">
        <v>97</v>
      </c>
      <c r="B99" s="11" t="s">
        <v>531</v>
      </c>
      <c r="C99" s="13" t="s">
        <v>2980</v>
      </c>
      <c r="D99" s="14" t="s">
        <v>2981</v>
      </c>
      <c r="G99" s="14" t="s">
        <v>2980</v>
      </c>
      <c r="H99" s="14" t="s">
        <v>5484</v>
      </c>
      <c r="I99" s="14" t="s">
        <v>52</v>
      </c>
      <c r="J99" s="10">
        <v>1</v>
      </c>
      <c r="K99" s="10" t="str">
        <f t="shared" si="4"/>
        <v>Female</v>
      </c>
      <c r="L99" s="29">
        <v>40689</v>
      </c>
      <c r="M99" s="30" t="s">
        <v>31</v>
      </c>
      <c r="N99" s="10">
        <f t="shared" si="3"/>
        <v>1</v>
      </c>
      <c r="P99" s="118" t="s">
        <v>6887</v>
      </c>
      <c r="Q99" s="116" t="s">
        <v>12671</v>
      </c>
      <c r="S99" s="33" t="s">
        <v>6888</v>
      </c>
    </row>
    <row r="100" spans="1:19" ht="15.75" customHeight="1">
      <c r="A100" s="10">
        <v>98</v>
      </c>
      <c r="B100" s="11" t="s">
        <v>532</v>
      </c>
      <c r="C100" s="13" t="s">
        <v>2982</v>
      </c>
      <c r="D100" s="14" t="s">
        <v>2983</v>
      </c>
      <c r="E100" s="14" t="s">
        <v>185</v>
      </c>
      <c r="G100" s="14" t="s">
        <v>2982</v>
      </c>
      <c r="H100" s="14" t="s">
        <v>5485</v>
      </c>
      <c r="I100" s="14" t="s">
        <v>64</v>
      </c>
      <c r="J100" s="10">
        <v>1</v>
      </c>
      <c r="K100" s="10" t="str">
        <f t="shared" si="4"/>
        <v>Female</v>
      </c>
      <c r="L100" s="29">
        <v>38475</v>
      </c>
      <c r="M100" s="30" t="s">
        <v>31</v>
      </c>
      <c r="N100" s="10">
        <f t="shared" si="3"/>
        <v>1</v>
      </c>
      <c r="P100" s="118" t="s">
        <v>6889</v>
      </c>
      <c r="Q100" s="116" t="s">
        <v>12671</v>
      </c>
      <c r="S100" s="33" t="s">
        <v>6890</v>
      </c>
    </row>
    <row r="101" spans="1:19" ht="15.75" customHeight="1">
      <c r="A101" s="10">
        <v>99</v>
      </c>
      <c r="B101" s="11" t="s">
        <v>533</v>
      </c>
      <c r="C101" s="13" t="s">
        <v>2982</v>
      </c>
      <c r="D101" s="14" t="s">
        <v>2984</v>
      </c>
      <c r="E101" s="14" t="s">
        <v>2985</v>
      </c>
      <c r="G101" s="14" t="s">
        <v>185</v>
      </c>
      <c r="H101" s="14" t="s">
        <v>5486</v>
      </c>
      <c r="I101" s="14" t="s">
        <v>64</v>
      </c>
      <c r="J101" s="10">
        <v>0</v>
      </c>
      <c r="K101" s="10" t="str">
        <f t="shared" si="4"/>
        <v>Male</v>
      </c>
      <c r="L101" s="29">
        <v>39437</v>
      </c>
      <c r="M101" s="30" t="s">
        <v>31</v>
      </c>
      <c r="N101" s="10">
        <f t="shared" si="3"/>
        <v>1</v>
      </c>
      <c r="P101" s="118">
        <v>28310</v>
      </c>
      <c r="Q101" s="116" t="s">
        <v>12671</v>
      </c>
      <c r="S101" s="33" t="s">
        <v>6891</v>
      </c>
    </row>
    <row r="102" spans="1:19" ht="15.75" customHeight="1">
      <c r="A102" s="10">
        <v>100</v>
      </c>
      <c r="B102" s="11" t="s">
        <v>534</v>
      </c>
      <c r="C102" s="13" t="s">
        <v>2986</v>
      </c>
      <c r="D102" s="14" t="s">
        <v>2987</v>
      </c>
      <c r="E102" s="14" t="s">
        <v>2988</v>
      </c>
      <c r="G102" s="14" t="s">
        <v>118</v>
      </c>
      <c r="H102" s="14" t="s">
        <v>118</v>
      </c>
      <c r="I102" s="14" t="s">
        <v>64</v>
      </c>
      <c r="J102" s="10">
        <v>0</v>
      </c>
      <c r="K102" s="10" t="str">
        <f t="shared" si="4"/>
        <v>Male</v>
      </c>
      <c r="L102" s="29">
        <v>41590</v>
      </c>
      <c r="M102" s="30" t="s">
        <v>31</v>
      </c>
      <c r="N102" s="10">
        <f t="shared" si="3"/>
        <v>1</v>
      </c>
      <c r="P102" s="118" t="s">
        <v>6892</v>
      </c>
      <c r="Q102" s="116" t="s">
        <v>12671</v>
      </c>
      <c r="S102" s="33" t="s">
        <v>6893</v>
      </c>
    </row>
    <row r="103" spans="1:19" ht="15.75" customHeight="1">
      <c r="A103" s="10">
        <v>101</v>
      </c>
      <c r="B103" s="11" t="s">
        <v>535</v>
      </c>
      <c r="C103" s="13" t="s">
        <v>2989</v>
      </c>
      <c r="D103" s="14" t="s">
        <v>2990</v>
      </c>
      <c r="E103" s="14" t="s">
        <v>2991</v>
      </c>
      <c r="G103" s="14" t="s">
        <v>3332</v>
      </c>
      <c r="H103" s="14" t="s">
        <v>5487</v>
      </c>
      <c r="I103" s="14" t="s">
        <v>30</v>
      </c>
      <c r="J103" s="10">
        <v>0</v>
      </c>
      <c r="K103" s="10" t="str">
        <f t="shared" si="4"/>
        <v>Male</v>
      </c>
      <c r="L103" s="29">
        <v>39015</v>
      </c>
      <c r="M103" s="30" t="s">
        <v>31</v>
      </c>
      <c r="N103" s="10">
        <f t="shared" si="3"/>
        <v>1</v>
      </c>
      <c r="P103" s="118" t="s">
        <v>6894</v>
      </c>
      <c r="Q103" s="116" t="s">
        <v>12671</v>
      </c>
      <c r="S103" s="33" t="s">
        <v>6895</v>
      </c>
    </row>
    <row r="104" spans="1:19" ht="15.75" customHeight="1">
      <c r="A104" s="10">
        <v>102</v>
      </c>
      <c r="B104" s="11" t="s">
        <v>536</v>
      </c>
      <c r="C104" s="13" t="s">
        <v>2992</v>
      </c>
      <c r="D104" s="14" t="s">
        <v>2993</v>
      </c>
      <c r="E104" s="14" t="s">
        <v>2994</v>
      </c>
      <c r="G104" s="14" t="s">
        <v>41</v>
      </c>
      <c r="H104" s="14" t="s">
        <v>5488</v>
      </c>
      <c r="I104" s="14" t="s">
        <v>52</v>
      </c>
      <c r="J104" s="10">
        <v>0</v>
      </c>
      <c r="K104" s="10" t="str">
        <f t="shared" si="4"/>
        <v>Male</v>
      </c>
      <c r="L104" s="29">
        <v>36161</v>
      </c>
      <c r="M104" s="30" t="s">
        <v>31</v>
      </c>
      <c r="N104" s="10">
        <f t="shared" si="3"/>
        <v>1</v>
      </c>
      <c r="P104" s="118" t="s">
        <v>6896</v>
      </c>
      <c r="Q104" s="116" t="s">
        <v>12671</v>
      </c>
      <c r="S104" s="33" t="s">
        <v>6897</v>
      </c>
    </row>
    <row r="105" spans="1:19" ht="15.75" customHeight="1">
      <c r="A105" s="10">
        <v>103</v>
      </c>
      <c r="B105" s="11" t="s">
        <v>537</v>
      </c>
      <c r="C105" s="13" t="s">
        <v>98</v>
      </c>
      <c r="D105" s="14" t="s">
        <v>2995</v>
      </c>
      <c r="E105" s="14" t="s">
        <v>383</v>
      </c>
      <c r="G105" s="14" t="s">
        <v>98</v>
      </c>
      <c r="H105" s="14" t="s">
        <v>5489</v>
      </c>
      <c r="I105" s="14" t="s">
        <v>64</v>
      </c>
      <c r="J105" s="10">
        <v>1</v>
      </c>
      <c r="K105" s="10" t="str">
        <f t="shared" si="4"/>
        <v>Female</v>
      </c>
      <c r="L105" s="29">
        <v>37538</v>
      </c>
      <c r="M105" s="30" t="s">
        <v>31</v>
      </c>
      <c r="N105" s="10">
        <f t="shared" si="3"/>
        <v>1</v>
      </c>
      <c r="P105" s="118" t="s">
        <v>6898</v>
      </c>
      <c r="Q105" s="116" t="s">
        <v>12671</v>
      </c>
      <c r="S105" s="33" t="s">
        <v>6899</v>
      </c>
    </row>
    <row r="106" spans="1:19" ht="15.75" customHeight="1">
      <c r="A106" s="10">
        <v>104</v>
      </c>
      <c r="B106" s="11" t="s">
        <v>538</v>
      </c>
      <c r="C106" s="13" t="s">
        <v>98</v>
      </c>
      <c r="D106" s="14" t="s">
        <v>2996</v>
      </c>
      <c r="E106" s="14" t="s">
        <v>262</v>
      </c>
      <c r="G106" s="14" t="s">
        <v>98</v>
      </c>
      <c r="H106" s="14" t="s">
        <v>5490</v>
      </c>
      <c r="I106" s="14" t="s">
        <v>64</v>
      </c>
      <c r="J106" s="10">
        <v>1</v>
      </c>
      <c r="K106" s="10" t="str">
        <f t="shared" si="4"/>
        <v>Female</v>
      </c>
      <c r="L106" s="29">
        <v>41785</v>
      </c>
      <c r="M106" s="30" t="s">
        <v>31</v>
      </c>
      <c r="N106" s="10">
        <f t="shared" si="3"/>
        <v>1</v>
      </c>
      <c r="P106" s="118">
        <v>22076</v>
      </c>
      <c r="Q106" s="116" t="s">
        <v>12671</v>
      </c>
      <c r="S106" s="33" t="s">
        <v>6900</v>
      </c>
    </row>
    <row r="107" spans="1:19" ht="15.75" customHeight="1">
      <c r="A107" s="10">
        <v>105</v>
      </c>
      <c r="B107" s="11" t="s">
        <v>539</v>
      </c>
      <c r="C107" s="13" t="s">
        <v>98</v>
      </c>
      <c r="D107" s="14" t="s">
        <v>2997</v>
      </c>
      <c r="E107" s="14" t="s">
        <v>48</v>
      </c>
      <c r="G107" s="14" t="s">
        <v>383</v>
      </c>
      <c r="H107" s="14" t="s">
        <v>5491</v>
      </c>
      <c r="I107" s="14" t="s">
        <v>52</v>
      </c>
      <c r="J107" s="10">
        <v>0</v>
      </c>
      <c r="K107" s="10" t="str">
        <f t="shared" si="4"/>
        <v>Male</v>
      </c>
      <c r="L107" s="29">
        <v>39027</v>
      </c>
      <c r="M107" s="30" t="s">
        <v>31</v>
      </c>
      <c r="N107" s="10">
        <f t="shared" si="3"/>
        <v>1</v>
      </c>
      <c r="P107" s="118" t="s">
        <v>6901</v>
      </c>
      <c r="Q107" s="116" t="s">
        <v>12671</v>
      </c>
      <c r="S107" s="33" t="s">
        <v>6902</v>
      </c>
    </row>
    <row r="108" spans="1:19" ht="15.75" customHeight="1">
      <c r="A108" s="10">
        <v>106</v>
      </c>
      <c r="B108" s="11" t="s">
        <v>540</v>
      </c>
      <c r="C108" s="13" t="s">
        <v>2998</v>
      </c>
      <c r="D108" s="14" t="s">
        <v>2999</v>
      </c>
      <c r="E108" s="14" t="s">
        <v>3000</v>
      </c>
      <c r="G108" s="14" t="s">
        <v>2998</v>
      </c>
      <c r="H108" s="14" t="s">
        <v>5492</v>
      </c>
      <c r="I108" s="14" t="s">
        <v>64</v>
      </c>
      <c r="J108" s="10">
        <v>1</v>
      </c>
      <c r="K108" s="10" t="str">
        <f t="shared" si="4"/>
        <v>Female</v>
      </c>
      <c r="L108" s="29">
        <v>39960</v>
      </c>
      <c r="M108" s="30" t="s">
        <v>31</v>
      </c>
      <c r="N108" s="10">
        <f t="shared" si="3"/>
        <v>1</v>
      </c>
      <c r="P108" s="118" t="s">
        <v>6903</v>
      </c>
      <c r="Q108" s="116" t="s">
        <v>12671</v>
      </c>
      <c r="S108" s="33" t="s">
        <v>6904</v>
      </c>
    </row>
    <row r="109" spans="1:19" ht="15.75" customHeight="1">
      <c r="A109" s="10">
        <v>107</v>
      </c>
      <c r="B109" s="11" t="s">
        <v>541</v>
      </c>
      <c r="C109" s="13" t="s">
        <v>385</v>
      </c>
      <c r="D109" s="14" t="s">
        <v>3001</v>
      </c>
      <c r="E109" s="14" t="s">
        <v>379</v>
      </c>
      <c r="H109" s="14" t="s">
        <v>5493</v>
      </c>
      <c r="I109" s="14" t="s">
        <v>52</v>
      </c>
      <c r="J109" s="10">
        <v>0</v>
      </c>
      <c r="K109" s="10" t="str">
        <f t="shared" si="4"/>
        <v>Male</v>
      </c>
      <c r="L109" s="29">
        <v>42262</v>
      </c>
      <c r="M109" s="30" t="s">
        <v>31</v>
      </c>
      <c r="N109" s="10">
        <f t="shared" si="3"/>
        <v>1</v>
      </c>
      <c r="P109" s="118" t="s">
        <v>6905</v>
      </c>
      <c r="Q109" s="116" t="s">
        <v>12671</v>
      </c>
      <c r="S109" s="33" t="s">
        <v>6906</v>
      </c>
    </row>
    <row r="110" spans="1:19" ht="15.75" customHeight="1">
      <c r="A110" s="10">
        <v>108</v>
      </c>
      <c r="B110" s="11" t="s">
        <v>542</v>
      </c>
      <c r="C110" s="13" t="s">
        <v>3002</v>
      </c>
      <c r="D110" s="14" t="s">
        <v>384</v>
      </c>
      <c r="E110" s="14" t="s">
        <v>3003</v>
      </c>
      <c r="F110" s="14" t="s">
        <v>103</v>
      </c>
      <c r="G110" s="14" t="s">
        <v>3005</v>
      </c>
      <c r="H110" s="14" t="s">
        <v>5494</v>
      </c>
      <c r="I110" s="14" t="s">
        <v>64</v>
      </c>
      <c r="J110" s="10">
        <v>0</v>
      </c>
      <c r="K110" s="10" t="str">
        <f t="shared" si="4"/>
        <v>Male</v>
      </c>
      <c r="L110" s="29">
        <v>36161</v>
      </c>
      <c r="M110" s="30" t="s">
        <v>31</v>
      </c>
      <c r="N110" s="10">
        <f t="shared" si="3"/>
        <v>1</v>
      </c>
      <c r="P110" s="118">
        <v>18356</v>
      </c>
      <c r="Q110" s="116" t="s">
        <v>12671</v>
      </c>
      <c r="S110" s="33" t="s">
        <v>6907</v>
      </c>
    </row>
    <row r="111" spans="1:19" ht="15.75" customHeight="1">
      <c r="A111" s="10">
        <v>109</v>
      </c>
      <c r="B111" s="11" t="s">
        <v>543</v>
      </c>
      <c r="C111" s="13" t="s">
        <v>3002</v>
      </c>
      <c r="D111" s="14" t="s">
        <v>3004</v>
      </c>
      <c r="E111" s="14" t="s">
        <v>3005</v>
      </c>
      <c r="G111" s="14" t="s">
        <v>3002</v>
      </c>
      <c r="H111" s="14" t="s">
        <v>5495</v>
      </c>
      <c r="I111" s="14" t="s">
        <v>64</v>
      </c>
      <c r="J111" s="10">
        <v>1</v>
      </c>
      <c r="K111" s="10" t="str">
        <f t="shared" si="4"/>
        <v>Female</v>
      </c>
      <c r="L111" s="29">
        <v>36526</v>
      </c>
      <c r="M111" s="30" t="s">
        <v>31</v>
      </c>
      <c r="N111" s="10">
        <f t="shared" si="3"/>
        <v>1</v>
      </c>
      <c r="P111" s="118">
        <v>22743</v>
      </c>
      <c r="Q111" s="116" t="s">
        <v>12671</v>
      </c>
      <c r="S111" s="33" t="s">
        <v>6908</v>
      </c>
    </row>
    <row r="112" spans="1:19" ht="15.75" customHeight="1">
      <c r="A112" s="10">
        <v>110</v>
      </c>
      <c r="B112" s="11" t="s">
        <v>544</v>
      </c>
      <c r="C112" s="13" t="s">
        <v>390</v>
      </c>
      <c r="D112" s="14" t="s">
        <v>3006</v>
      </c>
      <c r="E112" s="14" t="s">
        <v>3007</v>
      </c>
      <c r="G112" s="14" t="s">
        <v>3005</v>
      </c>
      <c r="H112" s="14" t="s">
        <v>5496</v>
      </c>
      <c r="I112" s="14" t="s">
        <v>52</v>
      </c>
      <c r="J112" s="10">
        <v>0</v>
      </c>
      <c r="K112" s="10" t="str">
        <f t="shared" si="4"/>
        <v>Male</v>
      </c>
      <c r="L112" s="29">
        <v>41752</v>
      </c>
      <c r="M112" s="30" t="s">
        <v>31</v>
      </c>
      <c r="N112" s="10">
        <f t="shared" si="3"/>
        <v>1</v>
      </c>
      <c r="P112" s="118" t="s">
        <v>6909</v>
      </c>
      <c r="Q112" s="116" t="s">
        <v>12671</v>
      </c>
      <c r="S112" s="33" t="s">
        <v>6910</v>
      </c>
    </row>
    <row r="113" spans="1:19" ht="15.75" customHeight="1">
      <c r="A113" s="10">
        <v>111</v>
      </c>
      <c r="B113" s="11" t="s">
        <v>545</v>
      </c>
      <c r="C113" s="13" t="s">
        <v>390</v>
      </c>
      <c r="D113" s="14" t="s">
        <v>3008</v>
      </c>
      <c r="E113" s="14" t="s">
        <v>3005</v>
      </c>
      <c r="G113" s="14" t="s">
        <v>390</v>
      </c>
      <c r="H113" s="14" t="s">
        <v>5497</v>
      </c>
      <c r="I113" s="14" t="s">
        <v>52</v>
      </c>
      <c r="J113" s="10">
        <v>1</v>
      </c>
      <c r="K113" s="10" t="str">
        <f t="shared" si="4"/>
        <v>Female</v>
      </c>
      <c r="L113" s="29">
        <v>39412</v>
      </c>
      <c r="M113" s="30" t="s">
        <v>31</v>
      </c>
      <c r="N113" s="10">
        <f t="shared" si="3"/>
        <v>1</v>
      </c>
      <c r="P113" s="118" t="s">
        <v>6911</v>
      </c>
      <c r="Q113" s="116" t="s">
        <v>12671</v>
      </c>
      <c r="S113" s="33" t="s">
        <v>6912</v>
      </c>
    </row>
    <row r="114" spans="1:19" ht="15.75" customHeight="1">
      <c r="A114" s="10">
        <v>112</v>
      </c>
      <c r="B114" s="11" t="s">
        <v>546</v>
      </c>
      <c r="C114" s="13" t="s">
        <v>390</v>
      </c>
      <c r="D114" s="14" t="s">
        <v>3009</v>
      </c>
      <c r="E114" s="14" t="s">
        <v>3007</v>
      </c>
      <c r="G114" s="14" t="s">
        <v>118</v>
      </c>
      <c r="H114" s="14" t="s">
        <v>118</v>
      </c>
      <c r="I114" s="14" t="s">
        <v>52</v>
      </c>
      <c r="J114" s="10">
        <v>0</v>
      </c>
      <c r="K114" s="10" t="str">
        <f t="shared" si="4"/>
        <v>Male</v>
      </c>
      <c r="L114" s="29">
        <v>39437</v>
      </c>
      <c r="M114" s="30" t="s">
        <v>31</v>
      </c>
      <c r="N114" s="10">
        <f t="shared" si="3"/>
        <v>1</v>
      </c>
      <c r="P114" s="118" t="s">
        <v>6913</v>
      </c>
      <c r="Q114" s="116" t="s">
        <v>12671</v>
      </c>
      <c r="S114" s="33" t="s">
        <v>6914</v>
      </c>
    </row>
    <row r="115" spans="1:19" ht="15.75" customHeight="1">
      <c r="A115" s="10">
        <v>113</v>
      </c>
      <c r="B115" s="11"/>
      <c r="C115" s="13" t="s">
        <v>3010</v>
      </c>
      <c r="D115" s="14" t="s">
        <v>312</v>
      </c>
      <c r="E115" s="14" t="s">
        <v>178</v>
      </c>
      <c r="G115" s="14" t="s">
        <v>118</v>
      </c>
      <c r="H115" s="14" t="s">
        <v>118</v>
      </c>
      <c r="I115" s="14" t="s">
        <v>64</v>
      </c>
      <c r="J115" s="10">
        <v>0</v>
      </c>
      <c r="K115" s="10" t="str">
        <f t="shared" si="4"/>
        <v>Male</v>
      </c>
      <c r="L115" s="29"/>
      <c r="M115" s="30" t="s">
        <v>31</v>
      </c>
      <c r="N115" s="10">
        <f t="shared" si="3"/>
        <v>1</v>
      </c>
      <c r="P115" s="118" t="s">
        <v>6915</v>
      </c>
      <c r="Q115" s="116" t="s">
        <v>12671</v>
      </c>
      <c r="S115" s="28"/>
    </row>
    <row r="116" spans="1:19" ht="15.75" customHeight="1">
      <c r="A116" s="10">
        <v>114</v>
      </c>
      <c r="B116" s="11"/>
      <c r="C116" s="13" t="s">
        <v>3011</v>
      </c>
      <c r="D116" s="14" t="s">
        <v>3012</v>
      </c>
      <c r="H116" s="14" t="s">
        <v>5498</v>
      </c>
      <c r="I116" s="14" t="s">
        <v>216</v>
      </c>
      <c r="J116" s="10">
        <v>0</v>
      </c>
      <c r="K116" s="10" t="str">
        <f t="shared" si="4"/>
        <v>Male</v>
      </c>
      <c r="L116" s="29"/>
      <c r="M116" s="30" t="s">
        <v>31</v>
      </c>
      <c r="N116" s="10">
        <f t="shared" si="3"/>
        <v>1</v>
      </c>
      <c r="P116" s="118">
        <v>25540</v>
      </c>
      <c r="Q116" s="116" t="s">
        <v>12671</v>
      </c>
      <c r="S116" s="33" t="s">
        <v>6916</v>
      </c>
    </row>
    <row r="117" spans="1:19" ht="15.75" customHeight="1">
      <c r="A117" s="10">
        <v>115</v>
      </c>
      <c r="B117" s="11" t="s">
        <v>547</v>
      </c>
      <c r="C117" s="13" t="s">
        <v>3013</v>
      </c>
      <c r="D117" s="14" t="s">
        <v>3014</v>
      </c>
      <c r="E117" s="14" t="s">
        <v>262</v>
      </c>
      <c r="G117" s="14" t="s">
        <v>3013</v>
      </c>
      <c r="H117" s="14" t="s">
        <v>5499</v>
      </c>
      <c r="I117" s="14" t="s">
        <v>64</v>
      </c>
      <c r="J117" s="10">
        <v>1</v>
      </c>
      <c r="K117" s="10" t="str">
        <f t="shared" si="4"/>
        <v>Female</v>
      </c>
      <c r="L117" s="29">
        <v>41225</v>
      </c>
      <c r="M117" s="30" t="s">
        <v>31</v>
      </c>
      <c r="N117" s="10">
        <f t="shared" si="3"/>
        <v>1</v>
      </c>
      <c r="P117" s="118" t="s">
        <v>6917</v>
      </c>
      <c r="Q117" s="116" t="s">
        <v>12671</v>
      </c>
      <c r="S117" s="33" t="s">
        <v>6918</v>
      </c>
    </row>
    <row r="118" spans="1:19" ht="15.75" customHeight="1">
      <c r="A118" s="10">
        <v>116</v>
      </c>
      <c r="B118" s="11" t="s">
        <v>548</v>
      </c>
      <c r="C118" s="13" t="s">
        <v>262</v>
      </c>
      <c r="D118" s="14" t="s">
        <v>3015</v>
      </c>
      <c r="E118" s="14" t="s">
        <v>163</v>
      </c>
      <c r="G118" s="14" t="s">
        <v>262</v>
      </c>
      <c r="H118" s="14" t="s">
        <v>5500</v>
      </c>
      <c r="I118" s="14" t="s">
        <v>64</v>
      </c>
      <c r="J118" s="10">
        <v>1</v>
      </c>
      <c r="K118" s="10" t="str">
        <f t="shared" si="4"/>
        <v>Female</v>
      </c>
      <c r="L118" s="29">
        <v>42116</v>
      </c>
      <c r="M118" s="30" t="s">
        <v>31</v>
      </c>
      <c r="N118" s="10">
        <f t="shared" si="3"/>
        <v>1</v>
      </c>
      <c r="P118" s="118">
        <v>24665</v>
      </c>
      <c r="Q118" s="116" t="s">
        <v>12671</v>
      </c>
      <c r="S118" s="28"/>
    </row>
    <row r="119" spans="1:19" ht="15.75" customHeight="1">
      <c r="A119" s="10">
        <v>117</v>
      </c>
      <c r="B119" s="11" t="s">
        <v>549</v>
      </c>
      <c r="C119" s="13" t="s">
        <v>3016</v>
      </c>
      <c r="D119" s="14" t="s">
        <v>3017</v>
      </c>
      <c r="E119" s="14" t="s">
        <v>3018</v>
      </c>
      <c r="G119" s="14" t="s">
        <v>3016</v>
      </c>
      <c r="H119" s="14" t="s">
        <v>5501</v>
      </c>
      <c r="I119" s="14" t="s">
        <v>6919</v>
      </c>
      <c r="J119" s="10">
        <v>1</v>
      </c>
      <c r="K119" s="10" t="str">
        <f t="shared" si="4"/>
        <v>Female</v>
      </c>
      <c r="L119" s="29">
        <v>41753</v>
      </c>
      <c r="M119" s="30" t="s">
        <v>31</v>
      </c>
      <c r="N119" s="10">
        <f t="shared" si="3"/>
        <v>1</v>
      </c>
      <c r="P119" s="118" t="s">
        <v>6920</v>
      </c>
      <c r="Q119" s="116" t="s">
        <v>12671</v>
      </c>
      <c r="S119" s="33" t="s">
        <v>6921</v>
      </c>
    </row>
    <row r="120" spans="1:19" ht="15.75" customHeight="1">
      <c r="A120" s="10">
        <v>118</v>
      </c>
      <c r="B120" s="11" t="s">
        <v>550</v>
      </c>
      <c r="C120" s="13" t="s">
        <v>72</v>
      </c>
      <c r="D120" s="14" t="s">
        <v>3019</v>
      </c>
      <c r="E120" s="14" t="s">
        <v>3020</v>
      </c>
      <c r="H120" s="14" t="s">
        <v>203</v>
      </c>
      <c r="I120" s="14" t="s">
        <v>74</v>
      </c>
      <c r="J120" s="10">
        <v>0</v>
      </c>
      <c r="K120" s="10" t="str">
        <f t="shared" si="4"/>
        <v>Male</v>
      </c>
      <c r="L120" s="29">
        <v>41604</v>
      </c>
      <c r="M120" s="30" t="s">
        <v>31</v>
      </c>
      <c r="N120" s="10">
        <f t="shared" si="3"/>
        <v>1</v>
      </c>
      <c r="P120" s="118">
        <v>20975</v>
      </c>
      <c r="Q120" s="116" t="s">
        <v>12671</v>
      </c>
      <c r="S120" s="33" t="s">
        <v>6922</v>
      </c>
    </row>
    <row r="121" spans="1:19" ht="15.75" customHeight="1">
      <c r="A121" s="10">
        <v>119</v>
      </c>
      <c r="B121" s="11" t="s">
        <v>551</v>
      </c>
      <c r="C121" s="13" t="s">
        <v>72</v>
      </c>
      <c r="D121" s="14" t="s">
        <v>3021</v>
      </c>
      <c r="E121" s="14" t="s">
        <v>122</v>
      </c>
      <c r="G121" s="14" t="s">
        <v>118</v>
      </c>
      <c r="H121" s="14" t="s">
        <v>118</v>
      </c>
      <c r="I121" s="14" t="s">
        <v>74</v>
      </c>
      <c r="J121" s="10">
        <v>1</v>
      </c>
      <c r="K121" s="10" t="str">
        <f t="shared" si="4"/>
        <v>Female</v>
      </c>
      <c r="L121" s="29">
        <v>41767</v>
      </c>
      <c r="M121" s="30" t="s">
        <v>151</v>
      </c>
      <c r="N121" s="10">
        <f t="shared" si="3"/>
        <v>2</v>
      </c>
      <c r="P121" s="118" t="s">
        <v>6923</v>
      </c>
      <c r="Q121" s="116" t="s">
        <v>12671</v>
      </c>
      <c r="S121" s="33" t="s">
        <v>6924</v>
      </c>
    </row>
    <row r="122" spans="1:19" ht="15.75" customHeight="1">
      <c r="A122" s="10">
        <v>120</v>
      </c>
      <c r="B122" s="11" t="s">
        <v>552</v>
      </c>
      <c r="C122" s="13" t="s">
        <v>3022</v>
      </c>
      <c r="D122" s="14" t="s">
        <v>3023</v>
      </c>
      <c r="E122" s="14" t="s">
        <v>161</v>
      </c>
      <c r="G122" s="14" t="s">
        <v>3022</v>
      </c>
      <c r="H122" s="14" t="s">
        <v>5502</v>
      </c>
      <c r="I122" s="14" t="s">
        <v>52</v>
      </c>
      <c r="J122" s="10">
        <v>1</v>
      </c>
      <c r="K122" s="10" t="str">
        <f t="shared" si="4"/>
        <v>Female</v>
      </c>
      <c r="L122" s="29">
        <v>44694</v>
      </c>
      <c r="M122" s="30" t="s">
        <v>151</v>
      </c>
      <c r="N122" s="10">
        <f t="shared" si="3"/>
        <v>2</v>
      </c>
      <c r="P122" s="118" t="s">
        <v>6925</v>
      </c>
      <c r="Q122" s="116" t="s">
        <v>12671</v>
      </c>
      <c r="S122" s="28"/>
    </row>
    <row r="123" spans="1:19" ht="15.75" customHeight="1">
      <c r="A123" s="10">
        <v>121</v>
      </c>
      <c r="B123" s="11" t="s">
        <v>553</v>
      </c>
      <c r="C123" s="13" t="s">
        <v>3024</v>
      </c>
      <c r="D123" s="14" t="s">
        <v>3025</v>
      </c>
      <c r="E123" s="14" t="s">
        <v>3026</v>
      </c>
      <c r="G123" s="14" t="s">
        <v>3024</v>
      </c>
      <c r="H123" s="14" t="s">
        <v>5503</v>
      </c>
      <c r="I123" s="14" t="s">
        <v>64</v>
      </c>
      <c r="J123" s="10">
        <v>1</v>
      </c>
      <c r="K123" s="10" t="str">
        <f t="shared" si="4"/>
        <v>Female</v>
      </c>
      <c r="L123" s="29">
        <v>37502</v>
      </c>
      <c r="M123" s="30" t="s">
        <v>31</v>
      </c>
      <c r="N123" s="10">
        <f t="shared" si="3"/>
        <v>1</v>
      </c>
      <c r="P123" s="118">
        <v>27364</v>
      </c>
      <c r="Q123" s="116" t="s">
        <v>12671</v>
      </c>
      <c r="S123" s="33" t="s">
        <v>6926</v>
      </c>
    </row>
    <row r="124" spans="1:19" ht="15.75" customHeight="1">
      <c r="A124" s="10">
        <v>122</v>
      </c>
      <c r="B124" s="11" t="s">
        <v>554</v>
      </c>
      <c r="C124" s="13" t="s">
        <v>3024</v>
      </c>
      <c r="D124" s="14" t="s">
        <v>3027</v>
      </c>
      <c r="E124" s="14" t="s">
        <v>3028</v>
      </c>
      <c r="F124" s="14" t="s">
        <v>103</v>
      </c>
      <c r="G124" s="14" t="s">
        <v>3030</v>
      </c>
      <c r="H124" s="14" t="s">
        <v>5504</v>
      </c>
      <c r="I124" s="14" t="s">
        <v>64</v>
      </c>
      <c r="J124" s="10">
        <v>0</v>
      </c>
      <c r="K124" s="10" t="str">
        <f t="shared" si="4"/>
        <v>Male</v>
      </c>
      <c r="L124" s="29">
        <v>38478</v>
      </c>
      <c r="M124" s="30" t="s">
        <v>31</v>
      </c>
      <c r="N124" s="10">
        <f t="shared" si="3"/>
        <v>1</v>
      </c>
      <c r="P124" s="118" t="s">
        <v>6927</v>
      </c>
      <c r="Q124" s="116" t="s">
        <v>12671</v>
      </c>
      <c r="S124" s="33" t="s">
        <v>6928</v>
      </c>
    </row>
    <row r="125" spans="1:19" ht="15.75" customHeight="1">
      <c r="A125" s="10">
        <v>123</v>
      </c>
      <c r="B125" s="11" t="s">
        <v>555</v>
      </c>
      <c r="C125" s="13" t="s">
        <v>3024</v>
      </c>
      <c r="D125" s="14" t="s">
        <v>3029</v>
      </c>
      <c r="E125" s="14" t="s">
        <v>3030</v>
      </c>
      <c r="G125" s="14" t="s">
        <v>3024</v>
      </c>
      <c r="H125" s="14" t="s">
        <v>5505</v>
      </c>
      <c r="I125" s="14" t="s">
        <v>64</v>
      </c>
      <c r="J125" s="10">
        <v>1</v>
      </c>
      <c r="K125" s="10" t="str">
        <f t="shared" si="4"/>
        <v>Female</v>
      </c>
      <c r="L125" s="29">
        <v>38069</v>
      </c>
      <c r="M125" s="30" t="s">
        <v>31</v>
      </c>
      <c r="N125" s="10">
        <f t="shared" si="3"/>
        <v>1</v>
      </c>
      <c r="P125" s="118" t="s">
        <v>6929</v>
      </c>
      <c r="Q125" s="116" t="s">
        <v>12671</v>
      </c>
      <c r="S125" s="33" t="s">
        <v>6930</v>
      </c>
    </row>
    <row r="126" spans="1:19" ht="15.75" customHeight="1">
      <c r="A126" s="10">
        <v>124</v>
      </c>
      <c r="B126" s="11" t="s">
        <v>556</v>
      </c>
      <c r="C126" s="13" t="s">
        <v>3031</v>
      </c>
      <c r="D126" s="14" t="s">
        <v>3012</v>
      </c>
      <c r="E126" s="14" t="s">
        <v>3032</v>
      </c>
      <c r="G126" s="14" t="s">
        <v>295</v>
      </c>
      <c r="H126" s="14" t="s">
        <v>5506</v>
      </c>
      <c r="I126" s="14" t="s">
        <v>30</v>
      </c>
      <c r="J126" s="10">
        <v>0</v>
      </c>
      <c r="K126" s="10" t="str">
        <f t="shared" si="4"/>
        <v>Male</v>
      </c>
      <c r="L126" s="29">
        <v>41876</v>
      </c>
      <c r="M126" s="30" t="s">
        <v>31</v>
      </c>
      <c r="N126" s="10">
        <f t="shared" si="3"/>
        <v>1</v>
      </c>
      <c r="P126" s="118">
        <v>20466</v>
      </c>
      <c r="Q126" s="116" t="s">
        <v>12671</v>
      </c>
      <c r="S126" s="28"/>
    </row>
    <row r="127" spans="1:19" ht="15.75" customHeight="1">
      <c r="A127" s="10">
        <v>125</v>
      </c>
      <c r="B127" s="11" t="s">
        <v>557</v>
      </c>
      <c r="C127" s="13" t="s">
        <v>3033</v>
      </c>
      <c r="D127" s="14" t="s">
        <v>3034</v>
      </c>
      <c r="E127" s="14" t="s">
        <v>3035</v>
      </c>
      <c r="G127" s="14" t="s">
        <v>122</v>
      </c>
      <c r="H127" s="14" t="s">
        <v>5507</v>
      </c>
      <c r="I127" s="14" t="s">
        <v>74</v>
      </c>
      <c r="J127" s="10">
        <v>0</v>
      </c>
      <c r="K127" s="10" t="str">
        <f t="shared" si="4"/>
        <v>Male</v>
      </c>
      <c r="L127" s="29">
        <v>38811</v>
      </c>
      <c r="M127" s="30" t="s">
        <v>31</v>
      </c>
      <c r="N127" s="10">
        <f t="shared" si="3"/>
        <v>1</v>
      </c>
      <c r="P127" s="118" t="s">
        <v>6931</v>
      </c>
      <c r="Q127" s="116" t="s">
        <v>12671</v>
      </c>
      <c r="S127" s="33" t="s">
        <v>6932</v>
      </c>
    </row>
    <row r="128" spans="1:19" ht="15.75" customHeight="1">
      <c r="A128" s="10">
        <v>126</v>
      </c>
      <c r="B128" s="11" t="s">
        <v>558</v>
      </c>
      <c r="C128" s="13" t="s">
        <v>3033</v>
      </c>
      <c r="D128" s="14" t="s">
        <v>3036</v>
      </c>
      <c r="E128" s="14" t="s">
        <v>122</v>
      </c>
      <c r="G128" s="14" t="s">
        <v>3033</v>
      </c>
      <c r="H128" s="14" t="s">
        <v>5508</v>
      </c>
      <c r="I128" s="14" t="s">
        <v>74</v>
      </c>
      <c r="J128" s="10">
        <v>1</v>
      </c>
      <c r="K128" s="10" t="str">
        <f t="shared" si="4"/>
        <v>Female</v>
      </c>
      <c r="L128" s="29">
        <v>38811</v>
      </c>
      <c r="M128" s="30" t="s">
        <v>31</v>
      </c>
      <c r="N128" s="10">
        <f t="shared" si="3"/>
        <v>1</v>
      </c>
      <c r="P128" s="118">
        <v>28897</v>
      </c>
      <c r="Q128" s="116" t="s">
        <v>12671</v>
      </c>
      <c r="S128" s="33" t="s">
        <v>6933</v>
      </c>
    </row>
    <row r="129" spans="1:19" ht="15.75" customHeight="1">
      <c r="A129" s="10">
        <v>127</v>
      </c>
      <c r="B129" s="11" t="s">
        <v>559</v>
      </c>
      <c r="C129" s="13" t="s">
        <v>3037</v>
      </c>
      <c r="D129" s="14" t="s">
        <v>3038</v>
      </c>
      <c r="E129" s="14" t="s">
        <v>112</v>
      </c>
      <c r="G129" s="14" t="s">
        <v>3037</v>
      </c>
      <c r="H129" s="14" t="s">
        <v>5509</v>
      </c>
      <c r="I129" s="14" t="s">
        <v>52</v>
      </c>
      <c r="J129" s="10">
        <v>1</v>
      </c>
      <c r="K129" s="10" t="str">
        <f t="shared" si="4"/>
        <v>Female</v>
      </c>
      <c r="L129" s="29">
        <v>37726</v>
      </c>
      <c r="M129" s="30" t="s">
        <v>31</v>
      </c>
      <c r="N129" s="10">
        <f t="shared" si="3"/>
        <v>1</v>
      </c>
      <c r="P129" s="118" t="s">
        <v>6934</v>
      </c>
      <c r="Q129" s="116" t="s">
        <v>12671</v>
      </c>
      <c r="S129" s="33" t="s">
        <v>6935</v>
      </c>
    </row>
    <row r="130" spans="1:19" ht="15.75" customHeight="1">
      <c r="A130" s="10">
        <v>128</v>
      </c>
      <c r="B130" s="11" t="s">
        <v>560</v>
      </c>
      <c r="C130" s="13" t="s">
        <v>3039</v>
      </c>
      <c r="D130" s="14" t="s">
        <v>3040</v>
      </c>
      <c r="E130" s="14" t="s">
        <v>3041</v>
      </c>
      <c r="G130" s="14" t="s">
        <v>275</v>
      </c>
      <c r="H130" s="14" t="s">
        <v>5510</v>
      </c>
      <c r="I130" s="14" t="s">
        <v>272</v>
      </c>
      <c r="J130" s="10">
        <v>0</v>
      </c>
      <c r="K130" s="10" t="str">
        <f t="shared" si="4"/>
        <v>Male</v>
      </c>
      <c r="L130" s="29">
        <v>41729</v>
      </c>
      <c r="M130" s="30" t="s">
        <v>31</v>
      </c>
      <c r="N130" s="10">
        <f t="shared" si="3"/>
        <v>1</v>
      </c>
      <c r="P130" s="118" t="s">
        <v>6936</v>
      </c>
      <c r="Q130" s="116" t="s">
        <v>12671</v>
      </c>
      <c r="S130" s="33" t="s">
        <v>6937</v>
      </c>
    </row>
    <row r="131" spans="1:19" ht="15.75" customHeight="1">
      <c r="A131" s="10">
        <v>129</v>
      </c>
      <c r="B131" s="11" t="s">
        <v>561</v>
      </c>
      <c r="C131" s="13" t="s">
        <v>122</v>
      </c>
      <c r="D131" s="14" t="s">
        <v>3042</v>
      </c>
      <c r="E131" s="14" t="s">
        <v>3043</v>
      </c>
      <c r="G131" s="14" t="s">
        <v>2998</v>
      </c>
      <c r="H131" s="14" t="s">
        <v>5511</v>
      </c>
      <c r="I131" s="14" t="s">
        <v>74</v>
      </c>
      <c r="J131" s="10">
        <v>0</v>
      </c>
      <c r="K131" s="10" t="str">
        <f t="shared" si="4"/>
        <v>Male</v>
      </c>
      <c r="L131" s="29">
        <v>41605</v>
      </c>
      <c r="M131" s="30" t="s">
        <v>31</v>
      </c>
      <c r="N131" s="10">
        <f t="shared" si="3"/>
        <v>1</v>
      </c>
      <c r="P131" s="118">
        <v>26485</v>
      </c>
      <c r="Q131" s="116" t="s">
        <v>12671</v>
      </c>
      <c r="S131" s="33" t="s">
        <v>6938</v>
      </c>
    </row>
    <row r="132" spans="1:19" ht="15.75" customHeight="1">
      <c r="A132" s="10">
        <v>130</v>
      </c>
      <c r="B132" s="11" t="s">
        <v>562</v>
      </c>
      <c r="C132" s="13" t="s">
        <v>122</v>
      </c>
      <c r="D132" s="14" t="s">
        <v>3044</v>
      </c>
      <c r="E132" s="14" t="s">
        <v>2998</v>
      </c>
      <c r="G132" s="14" t="s">
        <v>122</v>
      </c>
      <c r="H132" s="14" t="s">
        <v>5512</v>
      </c>
      <c r="I132" s="14" t="s">
        <v>74</v>
      </c>
      <c r="J132" s="10">
        <v>1</v>
      </c>
      <c r="K132" s="10" t="str">
        <f t="shared" si="4"/>
        <v>Female</v>
      </c>
      <c r="L132" s="29">
        <v>39437</v>
      </c>
      <c r="M132" s="30" t="s">
        <v>31</v>
      </c>
      <c r="N132" s="10">
        <f t="shared" ref="N132:N195" si="5">IF(M132="R", 1, IF(M132="A",2,IF(M132="N", 3, "")))</f>
        <v>1</v>
      </c>
      <c r="P132" s="118" t="s">
        <v>6939</v>
      </c>
      <c r="Q132" s="116" t="s">
        <v>12671</v>
      </c>
      <c r="S132" s="33" t="s">
        <v>6940</v>
      </c>
    </row>
    <row r="133" spans="1:19" ht="15.75" customHeight="1">
      <c r="A133" s="10">
        <v>131</v>
      </c>
      <c r="B133" s="11" t="s">
        <v>563</v>
      </c>
      <c r="C133" s="13" t="s">
        <v>329</v>
      </c>
      <c r="D133" s="14" t="s">
        <v>3045</v>
      </c>
      <c r="E133" s="14" t="s">
        <v>3046</v>
      </c>
      <c r="H133" s="14" t="s">
        <v>5513</v>
      </c>
      <c r="I133" s="14" t="s">
        <v>6919</v>
      </c>
      <c r="J133" s="10">
        <v>0</v>
      </c>
      <c r="K133" s="10" t="str">
        <f t="shared" si="4"/>
        <v>Male</v>
      </c>
      <c r="L133" s="29">
        <v>41942</v>
      </c>
      <c r="M133" s="30" t="s">
        <v>31</v>
      </c>
      <c r="N133" s="10">
        <f t="shared" si="5"/>
        <v>1</v>
      </c>
      <c r="P133" s="118" t="s">
        <v>6941</v>
      </c>
      <c r="Q133" s="116" t="s">
        <v>12671</v>
      </c>
      <c r="S133" s="33" t="s">
        <v>6942</v>
      </c>
    </row>
    <row r="134" spans="1:19" ht="15.75" customHeight="1">
      <c r="A134" s="10">
        <v>132</v>
      </c>
      <c r="B134" s="11" t="s">
        <v>564</v>
      </c>
      <c r="C134" s="13" t="s">
        <v>3013</v>
      </c>
      <c r="D134" s="14" t="s">
        <v>3047</v>
      </c>
      <c r="E134" s="14" t="s">
        <v>3048</v>
      </c>
      <c r="G134" s="14" t="s">
        <v>262</v>
      </c>
      <c r="H134" s="14" t="s">
        <v>5514</v>
      </c>
      <c r="I134" s="14" t="s">
        <v>30</v>
      </c>
      <c r="J134" s="10">
        <v>0</v>
      </c>
      <c r="K134" s="10" t="str">
        <f t="shared" si="4"/>
        <v>Male</v>
      </c>
      <c r="L134" s="29">
        <v>41597</v>
      </c>
      <c r="M134" s="30" t="s">
        <v>31</v>
      </c>
      <c r="N134" s="10">
        <f t="shared" si="5"/>
        <v>1</v>
      </c>
      <c r="P134" s="118" t="s">
        <v>6943</v>
      </c>
      <c r="Q134" s="116" t="s">
        <v>12671</v>
      </c>
      <c r="S134" s="33" t="s">
        <v>6944</v>
      </c>
    </row>
    <row r="135" spans="1:19" ht="15.75" customHeight="1">
      <c r="A135" s="10">
        <v>133</v>
      </c>
      <c r="B135" s="11" t="s">
        <v>565</v>
      </c>
      <c r="C135" s="13" t="s">
        <v>3049</v>
      </c>
      <c r="D135" s="14" t="s">
        <v>3050</v>
      </c>
      <c r="E135" s="14" t="s">
        <v>115</v>
      </c>
      <c r="G135" s="14" t="s">
        <v>3049</v>
      </c>
      <c r="H135" s="14" t="s">
        <v>5515</v>
      </c>
      <c r="I135" s="14" t="s">
        <v>52</v>
      </c>
      <c r="J135" s="10">
        <v>1</v>
      </c>
      <c r="K135" s="10" t="str">
        <f t="shared" si="4"/>
        <v>Female</v>
      </c>
      <c r="L135" s="29">
        <v>41932</v>
      </c>
      <c r="M135" s="30" t="s">
        <v>31</v>
      </c>
      <c r="N135" s="10">
        <f t="shared" si="5"/>
        <v>1</v>
      </c>
      <c r="P135" s="118" t="s">
        <v>6945</v>
      </c>
      <c r="Q135" s="116" t="s">
        <v>12671</v>
      </c>
      <c r="S135" s="33" t="s">
        <v>6946</v>
      </c>
    </row>
    <row r="136" spans="1:19" ht="15.75" customHeight="1">
      <c r="A136" s="10">
        <v>134</v>
      </c>
      <c r="B136" s="11" t="s">
        <v>566</v>
      </c>
      <c r="C136" s="13" t="s">
        <v>3051</v>
      </c>
      <c r="D136" s="14" t="s">
        <v>3052</v>
      </c>
      <c r="E136" s="14" t="s">
        <v>396</v>
      </c>
      <c r="H136" s="14" t="s">
        <v>5516</v>
      </c>
      <c r="I136" s="14" t="s">
        <v>300</v>
      </c>
      <c r="J136" s="10">
        <v>0</v>
      </c>
      <c r="K136" s="10" t="str">
        <f t="shared" si="4"/>
        <v>Male</v>
      </c>
      <c r="L136" s="29">
        <v>41927</v>
      </c>
      <c r="M136" s="30" t="s">
        <v>31</v>
      </c>
      <c r="N136" s="10">
        <f t="shared" si="5"/>
        <v>1</v>
      </c>
      <c r="P136" s="118" t="s">
        <v>6947</v>
      </c>
      <c r="Q136" s="116" t="s">
        <v>12671</v>
      </c>
      <c r="S136" s="33" t="s">
        <v>6948</v>
      </c>
    </row>
    <row r="137" spans="1:19" ht="15.75" customHeight="1">
      <c r="A137" s="10">
        <v>135</v>
      </c>
      <c r="B137" s="11" t="s">
        <v>567</v>
      </c>
      <c r="C137" s="13" t="s">
        <v>185</v>
      </c>
      <c r="D137" s="14" t="s">
        <v>40</v>
      </c>
      <c r="E137" s="14" t="s">
        <v>3053</v>
      </c>
      <c r="G137" s="14" t="s">
        <v>4871</v>
      </c>
      <c r="H137" s="14" t="s">
        <v>4871</v>
      </c>
      <c r="I137" s="14" t="s">
        <v>64</v>
      </c>
      <c r="J137" s="10">
        <v>1</v>
      </c>
      <c r="K137" s="10" t="str">
        <f t="shared" si="4"/>
        <v>Female</v>
      </c>
      <c r="L137" s="29">
        <v>41040</v>
      </c>
      <c r="M137" s="30" t="s">
        <v>31</v>
      </c>
      <c r="N137" s="10">
        <f t="shared" si="5"/>
        <v>1</v>
      </c>
      <c r="P137" s="118">
        <v>21309</v>
      </c>
      <c r="Q137" s="116" t="s">
        <v>12671</v>
      </c>
      <c r="S137" s="33" t="s">
        <v>6949</v>
      </c>
    </row>
    <row r="138" spans="1:19" ht="15.75" customHeight="1">
      <c r="A138" s="10">
        <v>136</v>
      </c>
      <c r="B138" s="11" t="s">
        <v>568</v>
      </c>
      <c r="C138" s="13" t="s">
        <v>185</v>
      </c>
      <c r="D138" s="14" t="s">
        <v>3054</v>
      </c>
      <c r="E138" s="14" t="s">
        <v>3055</v>
      </c>
      <c r="G138" s="14" t="s">
        <v>4990</v>
      </c>
      <c r="H138" s="14" t="s">
        <v>5517</v>
      </c>
      <c r="I138" s="14" t="s">
        <v>64</v>
      </c>
      <c r="J138" s="10">
        <v>0</v>
      </c>
      <c r="K138" s="10" t="str">
        <f t="shared" si="4"/>
        <v>Male</v>
      </c>
      <c r="L138" s="29">
        <v>41745</v>
      </c>
      <c r="M138" s="30" t="s">
        <v>31</v>
      </c>
      <c r="N138" s="10">
        <f t="shared" si="5"/>
        <v>1</v>
      </c>
      <c r="P138" s="118" t="s">
        <v>6950</v>
      </c>
      <c r="Q138" s="116" t="s">
        <v>12671</v>
      </c>
      <c r="S138" s="33" t="s">
        <v>6951</v>
      </c>
    </row>
    <row r="139" spans="1:19" ht="15.75" customHeight="1">
      <c r="A139" s="10">
        <v>137</v>
      </c>
      <c r="B139" s="11" t="s">
        <v>569</v>
      </c>
      <c r="C139" s="13" t="s">
        <v>185</v>
      </c>
      <c r="D139" s="14" t="s">
        <v>3056</v>
      </c>
      <c r="E139" s="14" t="s">
        <v>3053</v>
      </c>
      <c r="G139" s="14" t="s">
        <v>3750</v>
      </c>
      <c r="H139" s="14" t="s">
        <v>5518</v>
      </c>
      <c r="I139" s="14" t="s">
        <v>64</v>
      </c>
      <c r="J139" s="10">
        <v>0</v>
      </c>
      <c r="K139" s="10" t="str">
        <f t="shared" si="4"/>
        <v>Male</v>
      </c>
      <c r="L139" s="29">
        <v>39584</v>
      </c>
      <c r="M139" s="30" t="s">
        <v>31</v>
      </c>
      <c r="N139" s="10">
        <f t="shared" si="5"/>
        <v>1</v>
      </c>
      <c r="P139" s="118" t="s">
        <v>6952</v>
      </c>
      <c r="Q139" s="116" t="s">
        <v>12671</v>
      </c>
      <c r="S139" s="33" t="s">
        <v>6953</v>
      </c>
    </row>
    <row r="140" spans="1:19" ht="15.75" customHeight="1">
      <c r="A140" s="10">
        <v>138</v>
      </c>
      <c r="B140" s="11" t="s">
        <v>570</v>
      </c>
      <c r="C140" s="13" t="s">
        <v>3057</v>
      </c>
      <c r="D140" s="14" t="s">
        <v>3058</v>
      </c>
      <c r="E140" s="14" t="s">
        <v>2980</v>
      </c>
      <c r="G140" s="14" t="s">
        <v>3057</v>
      </c>
      <c r="H140" s="14" t="s">
        <v>5519</v>
      </c>
      <c r="I140" s="14" t="s">
        <v>52</v>
      </c>
      <c r="J140" s="10">
        <v>1</v>
      </c>
      <c r="K140" s="10" t="str">
        <f t="shared" si="4"/>
        <v>Female</v>
      </c>
      <c r="L140" s="29">
        <v>41569</v>
      </c>
      <c r="M140" s="30" t="s">
        <v>31</v>
      </c>
      <c r="N140" s="10">
        <f t="shared" si="5"/>
        <v>1</v>
      </c>
      <c r="P140" s="118" t="s">
        <v>6954</v>
      </c>
      <c r="Q140" s="116" t="s">
        <v>12671</v>
      </c>
      <c r="S140" s="33" t="s">
        <v>6955</v>
      </c>
    </row>
    <row r="141" spans="1:19" ht="15.75" customHeight="1">
      <c r="A141" s="10">
        <v>139</v>
      </c>
      <c r="B141" s="11" t="s">
        <v>571</v>
      </c>
      <c r="C141" s="13" t="s">
        <v>3059</v>
      </c>
      <c r="D141" s="14" t="s">
        <v>2987</v>
      </c>
      <c r="E141" s="14" t="s">
        <v>396</v>
      </c>
      <c r="H141" s="14" t="s">
        <v>5520</v>
      </c>
      <c r="I141" s="14" t="s">
        <v>64</v>
      </c>
      <c r="J141" s="10">
        <v>0</v>
      </c>
      <c r="K141" s="10" t="str">
        <f t="shared" si="4"/>
        <v>Male</v>
      </c>
      <c r="L141" s="29">
        <v>37622</v>
      </c>
      <c r="M141" s="30" t="s">
        <v>31</v>
      </c>
      <c r="N141" s="10">
        <f t="shared" si="5"/>
        <v>1</v>
      </c>
      <c r="P141" s="118">
        <v>25996</v>
      </c>
      <c r="Q141" s="116" t="s">
        <v>12671</v>
      </c>
      <c r="S141" s="33" t="s">
        <v>6956</v>
      </c>
    </row>
    <row r="142" spans="1:19" ht="15.75" customHeight="1">
      <c r="A142" s="10">
        <v>140</v>
      </c>
      <c r="B142" s="11" t="s">
        <v>572</v>
      </c>
      <c r="C142" s="13" t="s">
        <v>3055</v>
      </c>
      <c r="D142" s="14" t="s">
        <v>3060</v>
      </c>
      <c r="E142" s="14" t="s">
        <v>295</v>
      </c>
      <c r="G142" s="14" t="s">
        <v>3055</v>
      </c>
      <c r="H142" s="14" t="s">
        <v>5521</v>
      </c>
      <c r="I142" s="14" t="s">
        <v>30</v>
      </c>
      <c r="J142" s="10">
        <v>1</v>
      </c>
      <c r="K142" s="10" t="str">
        <f t="shared" si="4"/>
        <v>Female</v>
      </c>
      <c r="L142" s="29">
        <v>42145</v>
      </c>
      <c r="M142" s="30" t="s">
        <v>31</v>
      </c>
      <c r="N142" s="10">
        <f t="shared" si="5"/>
        <v>1</v>
      </c>
      <c r="P142" s="118" t="s">
        <v>6957</v>
      </c>
      <c r="Q142" s="116" t="s">
        <v>12671</v>
      </c>
      <c r="S142" s="33" t="s">
        <v>6958</v>
      </c>
    </row>
    <row r="143" spans="1:19" ht="15.75" customHeight="1">
      <c r="A143" s="10">
        <v>141</v>
      </c>
      <c r="B143" s="11" t="s">
        <v>573</v>
      </c>
      <c r="C143" s="14" t="s">
        <v>3055</v>
      </c>
      <c r="D143" s="14" t="s">
        <v>3061</v>
      </c>
      <c r="E143" s="14" t="s">
        <v>3062</v>
      </c>
      <c r="G143" s="14" t="s">
        <v>175</v>
      </c>
      <c r="H143" s="14" t="s">
        <v>5522</v>
      </c>
      <c r="I143" s="14" t="s">
        <v>64</v>
      </c>
      <c r="J143" s="10">
        <v>1</v>
      </c>
      <c r="K143" s="10" t="str">
        <f t="shared" si="4"/>
        <v>Female</v>
      </c>
      <c r="L143" s="29">
        <v>38818</v>
      </c>
      <c r="M143" s="30" t="s">
        <v>31</v>
      </c>
      <c r="N143" s="10">
        <f t="shared" si="5"/>
        <v>1</v>
      </c>
      <c r="P143" s="118" t="s">
        <v>6959</v>
      </c>
      <c r="Q143" s="116" t="s">
        <v>12671</v>
      </c>
      <c r="S143" s="33" t="s">
        <v>6960</v>
      </c>
    </row>
    <row r="144" spans="1:19" ht="15.75" customHeight="1">
      <c r="A144" s="10">
        <v>142</v>
      </c>
      <c r="B144" s="11" t="s">
        <v>574</v>
      </c>
      <c r="C144" s="13" t="s">
        <v>3055</v>
      </c>
      <c r="D144" s="14" t="s">
        <v>3063</v>
      </c>
      <c r="E144" s="14" t="s">
        <v>3062</v>
      </c>
      <c r="G144" s="3" t="s">
        <v>4871</v>
      </c>
      <c r="H144" s="14" t="s">
        <v>4871</v>
      </c>
      <c r="I144" s="14" t="s">
        <v>52</v>
      </c>
      <c r="J144" s="10">
        <v>1</v>
      </c>
      <c r="K144" s="10" t="str">
        <f t="shared" si="4"/>
        <v>Female</v>
      </c>
      <c r="L144" s="29">
        <v>37622</v>
      </c>
      <c r="M144" s="30" t="s">
        <v>31</v>
      </c>
      <c r="N144" s="10">
        <f t="shared" si="5"/>
        <v>1</v>
      </c>
      <c r="P144" s="118" t="s">
        <v>6961</v>
      </c>
      <c r="Q144" s="116" t="s">
        <v>12671</v>
      </c>
      <c r="S144" s="33" t="s">
        <v>6962</v>
      </c>
    </row>
    <row r="145" spans="1:19" ht="15.75" customHeight="1">
      <c r="A145" s="10">
        <v>143</v>
      </c>
      <c r="B145" s="11" t="s">
        <v>575</v>
      </c>
      <c r="C145" s="13" t="s">
        <v>3055</v>
      </c>
      <c r="D145" s="14" t="s">
        <v>3064</v>
      </c>
      <c r="E145" s="14" t="s">
        <v>2972</v>
      </c>
      <c r="G145" s="14" t="s">
        <v>3055</v>
      </c>
      <c r="H145" s="14" t="s">
        <v>5523</v>
      </c>
      <c r="I145" s="14" t="s">
        <v>52</v>
      </c>
      <c r="J145" s="10">
        <v>1</v>
      </c>
      <c r="K145" s="10" t="str">
        <f t="shared" si="4"/>
        <v>Female</v>
      </c>
      <c r="L145" s="29">
        <v>41769</v>
      </c>
      <c r="M145" s="30" t="s">
        <v>31</v>
      </c>
      <c r="N145" s="10">
        <f t="shared" si="5"/>
        <v>1</v>
      </c>
      <c r="P145" s="118">
        <v>30692</v>
      </c>
      <c r="Q145" s="116" t="s">
        <v>12671</v>
      </c>
      <c r="S145" s="33" t="s">
        <v>6963</v>
      </c>
    </row>
    <row r="146" spans="1:19" ht="15.75" customHeight="1">
      <c r="A146" s="10">
        <v>144</v>
      </c>
      <c r="B146" s="11" t="s">
        <v>576</v>
      </c>
      <c r="C146" s="13" t="s">
        <v>3065</v>
      </c>
      <c r="D146" s="14" t="s">
        <v>3066</v>
      </c>
      <c r="E146" s="14" t="s">
        <v>92</v>
      </c>
      <c r="G146" s="14" t="s">
        <v>3065</v>
      </c>
      <c r="H146" s="14" t="s">
        <v>5524</v>
      </c>
      <c r="I146" s="14" t="s">
        <v>52</v>
      </c>
      <c r="J146" s="10">
        <v>1</v>
      </c>
      <c r="K146" s="10" t="str">
        <f t="shared" si="4"/>
        <v>Female</v>
      </c>
      <c r="L146" s="29">
        <v>39584</v>
      </c>
      <c r="M146" s="30" t="s">
        <v>31</v>
      </c>
      <c r="N146" s="10">
        <f t="shared" si="5"/>
        <v>1</v>
      </c>
      <c r="P146" s="118" t="s">
        <v>6964</v>
      </c>
      <c r="Q146" s="116" t="s">
        <v>12671</v>
      </c>
      <c r="S146" s="33" t="s">
        <v>6965</v>
      </c>
    </row>
    <row r="147" spans="1:19" ht="15.75" customHeight="1">
      <c r="A147" s="10">
        <v>145</v>
      </c>
      <c r="B147" s="11" t="s">
        <v>577</v>
      </c>
      <c r="C147" s="13" t="s">
        <v>3067</v>
      </c>
      <c r="D147" s="14" t="s">
        <v>3068</v>
      </c>
      <c r="E147" s="14" t="s">
        <v>3069</v>
      </c>
      <c r="G147" s="14" t="s">
        <v>185</v>
      </c>
      <c r="H147" s="14" t="s">
        <v>5525</v>
      </c>
      <c r="I147" s="14" t="s">
        <v>64</v>
      </c>
      <c r="J147" s="10">
        <v>0</v>
      </c>
      <c r="K147" s="10" t="str">
        <f t="shared" ref="K147:K210" si="6">IF(J147=1, "Female", "Male")</f>
        <v>Male</v>
      </c>
      <c r="L147" s="29">
        <v>42159</v>
      </c>
      <c r="M147" s="30" t="s">
        <v>31</v>
      </c>
      <c r="N147" s="10">
        <f t="shared" si="5"/>
        <v>1</v>
      </c>
      <c r="P147" s="118" t="s">
        <v>6966</v>
      </c>
      <c r="Q147" s="116" t="s">
        <v>12671</v>
      </c>
      <c r="S147" s="33" t="s">
        <v>6967</v>
      </c>
    </row>
    <row r="148" spans="1:19" ht="15.75" customHeight="1">
      <c r="A148" s="10">
        <v>146</v>
      </c>
      <c r="B148" s="11" t="s">
        <v>578</v>
      </c>
      <c r="C148" s="13" t="s">
        <v>3067</v>
      </c>
      <c r="D148" s="14" t="s">
        <v>3070</v>
      </c>
      <c r="E148" s="14" t="s">
        <v>185</v>
      </c>
      <c r="G148" s="14" t="s">
        <v>3067</v>
      </c>
      <c r="H148" s="14" t="s">
        <v>5526</v>
      </c>
      <c r="I148" s="14" t="s">
        <v>64</v>
      </c>
      <c r="J148" s="10">
        <v>1</v>
      </c>
      <c r="K148" s="10" t="str">
        <f t="shared" si="6"/>
        <v>Female</v>
      </c>
      <c r="L148" s="29">
        <v>42150</v>
      </c>
      <c r="M148" s="30" t="s">
        <v>31</v>
      </c>
      <c r="N148" s="10">
        <f t="shared" si="5"/>
        <v>1</v>
      </c>
      <c r="P148" s="118" t="s">
        <v>6968</v>
      </c>
      <c r="Q148" s="116" t="s">
        <v>12671</v>
      </c>
      <c r="S148" s="33" t="s">
        <v>6969</v>
      </c>
    </row>
    <row r="149" spans="1:19" ht="15.75" customHeight="1">
      <c r="A149" s="10">
        <v>147</v>
      </c>
      <c r="B149" s="11" t="s">
        <v>579</v>
      </c>
      <c r="C149" s="13" t="s">
        <v>3071</v>
      </c>
      <c r="D149" s="3" t="s">
        <v>388</v>
      </c>
      <c r="H149" s="3" t="s">
        <v>5527</v>
      </c>
      <c r="I149" s="3" t="s">
        <v>216</v>
      </c>
      <c r="J149" s="10">
        <v>0</v>
      </c>
      <c r="K149" s="10" t="str">
        <f t="shared" si="6"/>
        <v>Male</v>
      </c>
      <c r="L149" s="29">
        <v>38104</v>
      </c>
      <c r="M149" s="10" t="s">
        <v>31</v>
      </c>
      <c r="N149" s="10">
        <f t="shared" si="5"/>
        <v>1</v>
      </c>
      <c r="P149" s="118">
        <v>24506</v>
      </c>
      <c r="Q149" s="116" t="s">
        <v>12671</v>
      </c>
      <c r="S149" s="28" t="s">
        <v>6970</v>
      </c>
    </row>
    <row r="150" spans="1:19" ht="15.75" customHeight="1">
      <c r="A150" s="10">
        <v>148</v>
      </c>
      <c r="B150" s="11" t="s">
        <v>580</v>
      </c>
      <c r="C150" s="13" t="s">
        <v>3072</v>
      </c>
      <c r="D150" s="3" t="s">
        <v>3073</v>
      </c>
      <c r="E150" s="3" t="s">
        <v>3074</v>
      </c>
      <c r="G150" s="3" t="s">
        <v>3072</v>
      </c>
      <c r="H150" s="3" t="s">
        <v>5528</v>
      </c>
      <c r="I150" s="3" t="s">
        <v>272</v>
      </c>
      <c r="J150" s="10">
        <v>1</v>
      </c>
      <c r="K150" s="10" t="str">
        <f t="shared" si="6"/>
        <v>Female</v>
      </c>
      <c r="L150" s="29">
        <v>39584</v>
      </c>
      <c r="M150" s="10" t="s">
        <v>31</v>
      </c>
      <c r="N150" s="10">
        <f t="shared" si="5"/>
        <v>1</v>
      </c>
      <c r="P150" s="118">
        <v>30169</v>
      </c>
      <c r="Q150" s="116" t="s">
        <v>12671</v>
      </c>
      <c r="S150" s="28" t="s">
        <v>6971</v>
      </c>
    </row>
    <row r="151" spans="1:19" ht="15.75" customHeight="1">
      <c r="A151" s="10">
        <v>149</v>
      </c>
      <c r="B151" s="11" t="s">
        <v>581</v>
      </c>
      <c r="C151" s="13" t="s">
        <v>3075</v>
      </c>
      <c r="D151" s="3" t="s">
        <v>3076</v>
      </c>
      <c r="E151" s="3" t="s">
        <v>3077</v>
      </c>
      <c r="H151" s="3" t="s">
        <v>5529</v>
      </c>
      <c r="I151" s="3" t="s">
        <v>37</v>
      </c>
      <c r="J151" s="10">
        <v>0</v>
      </c>
      <c r="K151" s="10" t="str">
        <f t="shared" si="6"/>
        <v>Male</v>
      </c>
      <c r="L151" s="29">
        <v>40721</v>
      </c>
      <c r="M151" s="10" t="s">
        <v>31</v>
      </c>
      <c r="N151" s="10">
        <f t="shared" si="5"/>
        <v>1</v>
      </c>
      <c r="P151" s="118">
        <v>26309</v>
      </c>
      <c r="Q151" s="116" t="s">
        <v>12671</v>
      </c>
      <c r="S151" s="28" t="s">
        <v>6972</v>
      </c>
    </row>
    <row r="152" spans="1:19" ht="15.75" customHeight="1">
      <c r="A152" s="10">
        <v>150</v>
      </c>
      <c r="B152" s="11" t="s">
        <v>582</v>
      </c>
      <c r="C152" s="13" t="s">
        <v>3078</v>
      </c>
      <c r="D152" s="3" t="s">
        <v>3079</v>
      </c>
      <c r="E152" s="3" t="s">
        <v>120</v>
      </c>
      <c r="G152" s="3" t="s">
        <v>5397</v>
      </c>
      <c r="H152" s="3" t="s">
        <v>5530</v>
      </c>
      <c r="I152" s="3" t="s">
        <v>74</v>
      </c>
      <c r="J152" s="10">
        <v>1</v>
      </c>
      <c r="K152" s="10" t="str">
        <f t="shared" si="6"/>
        <v>Female</v>
      </c>
      <c r="L152" s="29">
        <v>41745</v>
      </c>
      <c r="M152" s="10" t="s">
        <v>31</v>
      </c>
      <c r="N152" s="10">
        <f t="shared" si="5"/>
        <v>1</v>
      </c>
      <c r="P152" s="118" t="s">
        <v>6973</v>
      </c>
      <c r="Q152" s="116" t="s">
        <v>12671</v>
      </c>
      <c r="S152" s="28" t="s">
        <v>6974</v>
      </c>
    </row>
    <row r="153" spans="1:19" ht="15.75" customHeight="1">
      <c r="A153" s="10">
        <v>151</v>
      </c>
      <c r="B153" s="11" t="s">
        <v>583</v>
      </c>
      <c r="C153" s="13" t="s">
        <v>92</v>
      </c>
      <c r="D153" s="3" t="s">
        <v>2975</v>
      </c>
      <c r="E153" s="3" t="s">
        <v>169</v>
      </c>
      <c r="G153" s="3" t="s">
        <v>4871</v>
      </c>
      <c r="H153" s="3" t="s">
        <v>4871</v>
      </c>
      <c r="I153" s="3" t="s">
        <v>52</v>
      </c>
      <c r="J153" s="10">
        <v>1</v>
      </c>
      <c r="K153" s="10" t="str">
        <f t="shared" si="6"/>
        <v>Female</v>
      </c>
      <c r="L153" s="29">
        <v>36892</v>
      </c>
      <c r="M153" s="10" t="s">
        <v>31</v>
      </c>
      <c r="N153" s="10">
        <f t="shared" si="5"/>
        <v>1</v>
      </c>
      <c r="P153" s="118" t="s">
        <v>6975</v>
      </c>
      <c r="Q153" s="116" t="s">
        <v>12671</v>
      </c>
      <c r="S153" s="28" t="s">
        <v>6976</v>
      </c>
    </row>
    <row r="154" spans="1:19" ht="15.75" customHeight="1">
      <c r="A154" s="10">
        <v>152</v>
      </c>
      <c r="B154" s="11" t="s">
        <v>584</v>
      </c>
      <c r="C154" s="13" t="s">
        <v>92</v>
      </c>
      <c r="D154" s="3" t="s">
        <v>3080</v>
      </c>
      <c r="E154" s="3" t="s">
        <v>3002</v>
      </c>
      <c r="G154" s="3" t="s">
        <v>92</v>
      </c>
      <c r="H154" s="3" t="s">
        <v>5531</v>
      </c>
      <c r="I154" s="3" t="s">
        <v>64</v>
      </c>
      <c r="J154" s="10">
        <v>1</v>
      </c>
      <c r="K154" s="10" t="str">
        <f t="shared" si="6"/>
        <v>Female</v>
      </c>
      <c r="L154" s="29">
        <v>39006</v>
      </c>
      <c r="M154" s="10" t="s">
        <v>31</v>
      </c>
      <c r="N154" s="10">
        <f t="shared" si="5"/>
        <v>1</v>
      </c>
      <c r="P154" s="118" t="s">
        <v>6977</v>
      </c>
      <c r="Q154" s="116" t="s">
        <v>12671</v>
      </c>
      <c r="S154" s="28" t="s">
        <v>6978</v>
      </c>
    </row>
    <row r="155" spans="1:19" ht="15.75" customHeight="1">
      <c r="A155" s="10">
        <v>153</v>
      </c>
      <c r="B155" s="11" t="s">
        <v>585</v>
      </c>
      <c r="C155" s="13" t="s">
        <v>3018</v>
      </c>
      <c r="D155" s="3" t="s">
        <v>3081</v>
      </c>
      <c r="E155" s="3" t="s">
        <v>3082</v>
      </c>
      <c r="G155" s="3" t="s">
        <v>3018</v>
      </c>
      <c r="H155" s="3" t="s">
        <v>5532</v>
      </c>
      <c r="I155" s="3" t="s">
        <v>6919</v>
      </c>
      <c r="J155" s="10">
        <v>1</v>
      </c>
      <c r="K155" s="10" t="str">
        <f t="shared" si="6"/>
        <v>Female</v>
      </c>
      <c r="L155" s="29">
        <v>41823</v>
      </c>
      <c r="M155" s="10" t="s">
        <v>31</v>
      </c>
      <c r="N155" s="10">
        <f t="shared" si="5"/>
        <v>1</v>
      </c>
      <c r="P155" s="118" t="s">
        <v>6979</v>
      </c>
      <c r="Q155" s="116" t="s">
        <v>12671</v>
      </c>
      <c r="S155" s="28" t="s">
        <v>6980</v>
      </c>
    </row>
    <row r="156" spans="1:19" ht="15.75" customHeight="1">
      <c r="A156" s="10">
        <v>154</v>
      </c>
      <c r="B156" s="11"/>
      <c r="C156" s="13" t="s">
        <v>3083</v>
      </c>
      <c r="D156" s="3" t="s">
        <v>3084</v>
      </c>
      <c r="E156" s="3" t="s">
        <v>3085</v>
      </c>
      <c r="G156" s="3" t="s">
        <v>3087</v>
      </c>
      <c r="H156" s="3" t="s">
        <v>5533</v>
      </c>
      <c r="I156" s="3" t="s">
        <v>30</v>
      </c>
      <c r="J156" s="10">
        <v>0</v>
      </c>
      <c r="K156" s="10" t="str">
        <f t="shared" si="6"/>
        <v>Male</v>
      </c>
      <c r="L156" s="29"/>
      <c r="M156" s="10" t="s">
        <v>31</v>
      </c>
      <c r="N156" s="10">
        <f t="shared" si="5"/>
        <v>1</v>
      </c>
      <c r="P156" s="118" t="s">
        <v>6981</v>
      </c>
      <c r="Q156" s="116" t="s">
        <v>12671</v>
      </c>
      <c r="S156" s="28" t="s">
        <v>6982</v>
      </c>
    </row>
    <row r="157" spans="1:19" ht="15.75" customHeight="1">
      <c r="A157" s="10">
        <v>155</v>
      </c>
      <c r="B157" s="11" t="s">
        <v>586</v>
      </c>
      <c r="C157" s="13" t="s">
        <v>3083</v>
      </c>
      <c r="D157" s="3" t="s">
        <v>3086</v>
      </c>
      <c r="E157" s="3" t="s">
        <v>3087</v>
      </c>
      <c r="G157" s="3" t="s">
        <v>3083</v>
      </c>
      <c r="H157" s="3" t="s">
        <v>5534</v>
      </c>
      <c r="I157" s="3" t="s">
        <v>30</v>
      </c>
      <c r="J157" s="10">
        <v>1</v>
      </c>
      <c r="K157" s="10" t="str">
        <f t="shared" si="6"/>
        <v>Female</v>
      </c>
      <c r="L157" s="29">
        <v>38293</v>
      </c>
      <c r="M157" s="10" t="s">
        <v>31</v>
      </c>
      <c r="N157" s="10">
        <f t="shared" si="5"/>
        <v>1</v>
      </c>
      <c r="P157" s="118" t="s">
        <v>6983</v>
      </c>
      <c r="Q157" s="116" t="s">
        <v>12671</v>
      </c>
      <c r="S157" s="28" t="s">
        <v>6984</v>
      </c>
    </row>
    <row r="158" spans="1:19" ht="15.75" customHeight="1">
      <c r="A158" s="10">
        <v>156</v>
      </c>
      <c r="B158" s="11" t="s">
        <v>587</v>
      </c>
      <c r="C158" s="13" t="s">
        <v>3088</v>
      </c>
      <c r="D158" s="3" t="s">
        <v>3089</v>
      </c>
      <c r="E158" s="3" t="s">
        <v>3090</v>
      </c>
      <c r="G158" s="3" t="s">
        <v>3088</v>
      </c>
      <c r="H158" s="3" t="s">
        <v>5535</v>
      </c>
      <c r="I158" s="3" t="s">
        <v>272</v>
      </c>
      <c r="J158" s="10">
        <v>1</v>
      </c>
      <c r="K158" s="10" t="str">
        <f t="shared" si="6"/>
        <v>Female</v>
      </c>
      <c r="L158" s="29">
        <v>44182</v>
      </c>
      <c r="M158" s="10" t="s">
        <v>31</v>
      </c>
      <c r="N158" s="10">
        <f t="shared" si="5"/>
        <v>1</v>
      </c>
      <c r="P158" s="118" t="s">
        <v>6985</v>
      </c>
      <c r="Q158" s="116" t="s">
        <v>12671</v>
      </c>
      <c r="S158" s="28"/>
    </row>
    <row r="159" spans="1:19" ht="15.75" customHeight="1">
      <c r="A159" s="10">
        <v>157</v>
      </c>
      <c r="B159" s="11" t="s">
        <v>588</v>
      </c>
      <c r="C159" s="13" t="s">
        <v>357</v>
      </c>
      <c r="D159" s="3" t="s">
        <v>86</v>
      </c>
      <c r="E159" s="3" t="s">
        <v>398</v>
      </c>
      <c r="G159" s="3" t="s">
        <v>4871</v>
      </c>
      <c r="H159" s="3" t="s">
        <v>4871</v>
      </c>
      <c r="I159" s="3" t="s">
        <v>64</v>
      </c>
      <c r="J159" s="10">
        <v>1</v>
      </c>
      <c r="K159" s="10" t="str">
        <f t="shared" si="6"/>
        <v>Female</v>
      </c>
      <c r="L159" s="29">
        <v>36161</v>
      </c>
      <c r="M159" s="10" t="s">
        <v>31</v>
      </c>
      <c r="N159" s="10">
        <f t="shared" si="5"/>
        <v>1</v>
      </c>
      <c r="P159" s="118" t="s">
        <v>6986</v>
      </c>
      <c r="Q159" s="116" t="s">
        <v>12671</v>
      </c>
      <c r="S159" s="28" t="s">
        <v>6987</v>
      </c>
    </row>
    <row r="160" spans="1:19" ht="15.75" customHeight="1">
      <c r="A160" s="10">
        <v>158</v>
      </c>
      <c r="B160" s="11" t="s">
        <v>589</v>
      </c>
      <c r="C160" s="13" t="s">
        <v>357</v>
      </c>
      <c r="D160" s="3" t="s">
        <v>3091</v>
      </c>
      <c r="E160" s="3" t="s">
        <v>398</v>
      </c>
      <c r="G160" s="3" t="s">
        <v>4451</v>
      </c>
      <c r="H160" s="3" t="s">
        <v>5536</v>
      </c>
      <c r="I160" s="3" t="s">
        <v>64</v>
      </c>
      <c r="J160" s="10">
        <v>1</v>
      </c>
      <c r="K160" s="10" t="str">
        <f t="shared" si="6"/>
        <v>Female</v>
      </c>
      <c r="L160" s="29">
        <v>41591</v>
      </c>
      <c r="M160" s="10" t="s">
        <v>31</v>
      </c>
      <c r="N160" s="10">
        <f t="shared" si="5"/>
        <v>1</v>
      </c>
      <c r="P160" s="118" t="s">
        <v>6988</v>
      </c>
      <c r="Q160" s="116" t="s">
        <v>12671</v>
      </c>
      <c r="S160" s="28" t="s">
        <v>6989</v>
      </c>
    </row>
    <row r="161" spans="1:19" ht="15.75" customHeight="1">
      <c r="A161" s="10">
        <v>159</v>
      </c>
      <c r="B161" s="11" t="s">
        <v>590</v>
      </c>
      <c r="C161" s="13" t="s">
        <v>389</v>
      </c>
      <c r="D161" s="3" t="s">
        <v>3092</v>
      </c>
      <c r="E161" s="3" t="s">
        <v>50</v>
      </c>
      <c r="G161" s="3" t="s">
        <v>389</v>
      </c>
      <c r="H161" s="3" t="s">
        <v>5537</v>
      </c>
      <c r="I161" s="3" t="s">
        <v>52</v>
      </c>
      <c r="J161" s="10">
        <v>1</v>
      </c>
      <c r="K161" s="10" t="str">
        <f t="shared" si="6"/>
        <v>Female</v>
      </c>
      <c r="L161" s="29">
        <v>38484</v>
      </c>
      <c r="M161" s="10" t="s">
        <v>31</v>
      </c>
      <c r="N161" s="10">
        <f t="shared" si="5"/>
        <v>1</v>
      </c>
      <c r="P161" s="118" t="s">
        <v>6990</v>
      </c>
      <c r="Q161" s="116" t="s">
        <v>12671</v>
      </c>
      <c r="S161" s="28" t="s">
        <v>6991</v>
      </c>
    </row>
    <row r="162" spans="1:19" ht="15.75" customHeight="1">
      <c r="A162" s="10">
        <v>160</v>
      </c>
      <c r="B162" s="11" t="s">
        <v>591</v>
      </c>
      <c r="C162" s="13" t="s">
        <v>389</v>
      </c>
      <c r="D162" s="3" t="s">
        <v>3093</v>
      </c>
      <c r="E162" s="3" t="s">
        <v>194</v>
      </c>
      <c r="G162" s="3" t="s">
        <v>389</v>
      </c>
      <c r="H162" s="3" t="s">
        <v>5538</v>
      </c>
      <c r="I162" s="3" t="s">
        <v>30</v>
      </c>
      <c r="J162" s="10">
        <v>1</v>
      </c>
      <c r="K162" s="10" t="str">
        <f t="shared" si="6"/>
        <v>Female</v>
      </c>
      <c r="L162" s="29">
        <v>42284</v>
      </c>
      <c r="M162" s="10" t="s">
        <v>31</v>
      </c>
      <c r="N162" s="10">
        <f t="shared" si="5"/>
        <v>1</v>
      </c>
      <c r="P162" s="118" t="s">
        <v>6992</v>
      </c>
      <c r="Q162" s="116" t="s">
        <v>12671</v>
      </c>
      <c r="S162" s="28" t="s">
        <v>6993</v>
      </c>
    </row>
    <row r="163" spans="1:19" ht="15.75" customHeight="1">
      <c r="A163" s="10">
        <v>161</v>
      </c>
      <c r="B163" s="11" t="s">
        <v>592</v>
      </c>
      <c r="C163" s="13" t="s">
        <v>389</v>
      </c>
      <c r="D163" s="3" t="s">
        <v>158</v>
      </c>
      <c r="E163" s="3" t="s">
        <v>50</v>
      </c>
      <c r="G163" s="3" t="s">
        <v>161</v>
      </c>
      <c r="H163" s="3" t="s">
        <v>5539</v>
      </c>
      <c r="I163" s="3" t="s">
        <v>30</v>
      </c>
      <c r="J163" s="10">
        <v>0</v>
      </c>
      <c r="K163" s="10" t="str">
        <f t="shared" si="6"/>
        <v>Male</v>
      </c>
      <c r="L163" s="29">
        <v>37539</v>
      </c>
      <c r="M163" s="10" t="s">
        <v>31</v>
      </c>
      <c r="N163" s="10">
        <f t="shared" si="5"/>
        <v>1</v>
      </c>
      <c r="P163" s="118" t="s">
        <v>6994</v>
      </c>
      <c r="Q163" s="116" t="s">
        <v>12671</v>
      </c>
      <c r="S163" s="28" t="s">
        <v>6995</v>
      </c>
    </row>
    <row r="164" spans="1:19" ht="15.75" customHeight="1">
      <c r="A164" s="10">
        <v>162</v>
      </c>
      <c r="B164" s="11" t="s">
        <v>593</v>
      </c>
      <c r="C164" s="13" t="s">
        <v>389</v>
      </c>
      <c r="D164" s="3" t="s">
        <v>3094</v>
      </c>
      <c r="E164" s="3" t="s">
        <v>50</v>
      </c>
      <c r="G164" s="3" t="s">
        <v>311</v>
      </c>
      <c r="H164" s="3" t="s">
        <v>5540</v>
      </c>
      <c r="I164" s="3" t="s">
        <v>52</v>
      </c>
      <c r="J164" s="10">
        <v>0</v>
      </c>
      <c r="K164" s="10" t="str">
        <f t="shared" si="6"/>
        <v>Male</v>
      </c>
      <c r="L164" s="29">
        <v>40659</v>
      </c>
      <c r="M164" s="10" t="s">
        <v>31</v>
      </c>
      <c r="N164" s="10">
        <f t="shared" si="5"/>
        <v>1</v>
      </c>
      <c r="P164" s="118" t="s">
        <v>6996</v>
      </c>
      <c r="Q164" s="116" t="s">
        <v>12671</v>
      </c>
      <c r="S164" s="28" t="s">
        <v>6997</v>
      </c>
    </row>
    <row r="165" spans="1:19" ht="15.75" customHeight="1">
      <c r="A165" s="10">
        <v>163</v>
      </c>
      <c r="B165" s="11" t="s">
        <v>594</v>
      </c>
      <c r="C165" s="13" t="s">
        <v>389</v>
      </c>
      <c r="D165" s="3" t="s">
        <v>3095</v>
      </c>
      <c r="E165" s="3" t="s">
        <v>3096</v>
      </c>
      <c r="G165" s="3" t="s">
        <v>389</v>
      </c>
      <c r="H165" s="3" t="s">
        <v>5541</v>
      </c>
      <c r="I165" s="3" t="s">
        <v>52</v>
      </c>
      <c r="J165" s="10">
        <v>1</v>
      </c>
      <c r="K165" s="10" t="str">
        <f t="shared" si="6"/>
        <v>Female</v>
      </c>
      <c r="L165" s="29">
        <v>42164</v>
      </c>
      <c r="M165" s="10" t="s">
        <v>31</v>
      </c>
      <c r="N165" s="10">
        <f t="shared" si="5"/>
        <v>1</v>
      </c>
      <c r="P165" s="118" t="s">
        <v>6998</v>
      </c>
      <c r="Q165" s="116" t="s">
        <v>12671</v>
      </c>
      <c r="S165" s="28" t="s">
        <v>6999</v>
      </c>
    </row>
    <row r="166" spans="1:19" ht="15.75" customHeight="1">
      <c r="A166" s="10">
        <v>164</v>
      </c>
      <c r="B166" s="11" t="s">
        <v>595</v>
      </c>
      <c r="C166" s="13" t="s">
        <v>3097</v>
      </c>
      <c r="D166" s="3" t="s">
        <v>3098</v>
      </c>
      <c r="E166" s="3" t="s">
        <v>3099</v>
      </c>
      <c r="G166" s="3" t="s">
        <v>3018</v>
      </c>
      <c r="H166" s="3" t="s">
        <v>5542</v>
      </c>
      <c r="I166" s="3" t="s">
        <v>6919</v>
      </c>
      <c r="J166" s="10">
        <v>0</v>
      </c>
      <c r="K166" s="10" t="str">
        <f t="shared" si="6"/>
        <v>Male</v>
      </c>
      <c r="L166" s="29">
        <v>41752</v>
      </c>
      <c r="M166" s="10" t="s">
        <v>31</v>
      </c>
      <c r="N166" s="10">
        <f t="shared" si="5"/>
        <v>1</v>
      </c>
      <c r="P166" s="118" t="s">
        <v>7000</v>
      </c>
      <c r="Q166" s="116" t="s">
        <v>12671</v>
      </c>
      <c r="S166" s="28" t="s">
        <v>7001</v>
      </c>
    </row>
    <row r="167" spans="1:19" ht="15.75" customHeight="1">
      <c r="A167" s="10">
        <v>165</v>
      </c>
      <c r="B167" s="11" t="s">
        <v>596</v>
      </c>
      <c r="C167" s="13" t="s">
        <v>3100</v>
      </c>
      <c r="D167" s="3" t="s">
        <v>3101</v>
      </c>
      <c r="E167" s="3" t="s">
        <v>3088</v>
      </c>
      <c r="G167" s="3" t="s">
        <v>3100</v>
      </c>
      <c r="H167" s="3" t="s">
        <v>5543</v>
      </c>
      <c r="I167" s="3" t="s">
        <v>272</v>
      </c>
      <c r="J167" s="10">
        <v>1</v>
      </c>
      <c r="K167" s="10" t="str">
        <f t="shared" si="6"/>
        <v>Female</v>
      </c>
      <c r="L167" s="29">
        <v>38069</v>
      </c>
      <c r="M167" s="10" t="s">
        <v>31</v>
      </c>
      <c r="N167" s="10">
        <f t="shared" si="5"/>
        <v>1</v>
      </c>
      <c r="P167" s="118">
        <v>24233</v>
      </c>
      <c r="Q167" s="116" t="s">
        <v>12671</v>
      </c>
      <c r="S167" s="28" t="s">
        <v>7002</v>
      </c>
    </row>
    <row r="168" spans="1:19" ht="15.75" customHeight="1">
      <c r="A168" s="10">
        <v>166</v>
      </c>
      <c r="B168" s="11" t="s">
        <v>597</v>
      </c>
      <c r="C168" s="13" t="s">
        <v>3102</v>
      </c>
      <c r="D168" s="3" t="s">
        <v>3103</v>
      </c>
      <c r="E168" s="3" t="s">
        <v>3104</v>
      </c>
      <c r="G168" s="3" t="s">
        <v>3102</v>
      </c>
      <c r="H168" s="3" t="s">
        <v>5544</v>
      </c>
      <c r="I168" s="3" t="s">
        <v>64</v>
      </c>
      <c r="J168" s="10">
        <v>1</v>
      </c>
      <c r="K168" s="10" t="str">
        <f t="shared" si="6"/>
        <v>Female</v>
      </c>
      <c r="L168" s="29">
        <v>38811</v>
      </c>
      <c r="M168" s="10" t="s">
        <v>31</v>
      </c>
      <c r="N168" s="10">
        <f t="shared" si="5"/>
        <v>1</v>
      </c>
      <c r="P168" s="118" t="s">
        <v>7003</v>
      </c>
      <c r="Q168" s="116" t="s">
        <v>12671</v>
      </c>
      <c r="S168" s="28" t="s">
        <v>7004</v>
      </c>
    </row>
    <row r="169" spans="1:19" ht="15.75" customHeight="1">
      <c r="A169" s="10">
        <v>167</v>
      </c>
      <c r="B169" s="11" t="s">
        <v>598</v>
      </c>
      <c r="C169" s="13" t="s">
        <v>280</v>
      </c>
      <c r="D169" s="3" t="s">
        <v>3105</v>
      </c>
      <c r="E169" s="3" t="s">
        <v>3106</v>
      </c>
      <c r="G169" s="3" t="s">
        <v>4871</v>
      </c>
      <c r="H169" s="3" t="s">
        <v>4871</v>
      </c>
      <c r="I169" s="3" t="s">
        <v>30</v>
      </c>
      <c r="J169" s="10">
        <v>1</v>
      </c>
      <c r="K169" s="10" t="str">
        <f t="shared" si="6"/>
        <v>Female</v>
      </c>
      <c r="L169" s="29">
        <v>37987</v>
      </c>
      <c r="M169" s="10" t="s">
        <v>31</v>
      </c>
      <c r="N169" s="10">
        <f t="shared" si="5"/>
        <v>1</v>
      </c>
      <c r="P169" s="118" t="s">
        <v>7005</v>
      </c>
      <c r="Q169" s="116" t="s">
        <v>12671</v>
      </c>
      <c r="S169" s="28" t="s">
        <v>7006</v>
      </c>
    </row>
    <row r="170" spans="1:19" ht="15.75" customHeight="1">
      <c r="A170" s="10">
        <v>168</v>
      </c>
      <c r="B170" s="11" t="s">
        <v>599</v>
      </c>
      <c r="C170" s="13" t="s">
        <v>280</v>
      </c>
      <c r="D170" s="3" t="s">
        <v>395</v>
      </c>
      <c r="E170" s="3" t="s">
        <v>95</v>
      </c>
      <c r="G170" s="3" t="s">
        <v>280</v>
      </c>
      <c r="H170" s="3" t="s">
        <v>5545</v>
      </c>
      <c r="I170" s="3" t="s">
        <v>64</v>
      </c>
      <c r="J170" s="10">
        <v>1</v>
      </c>
      <c r="K170" s="10" t="str">
        <f t="shared" si="6"/>
        <v>Female</v>
      </c>
      <c r="L170" s="29">
        <v>37530</v>
      </c>
      <c r="M170" s="10" t="s">
        <v>31</v>
      </c>
      <c r="N170" s="10">
        <f t="shared" si="5"/>
        <v>1</v>
      </c>
      <c r="P170" s="118">
        <v>21590</v>
      </c>
      <c r="Q170" s="116" t="s">
        <v>12671</v>
      </c>
      <c r="S170" s="28" t="s">
        <v>7007</v>
      </c>
    </row>
    <row r="171" spans="1:19" ht="15.75" customHeight="1">
      <c r="A171" s="10">
        <v>169</v>
      </c>
      <c r="B171" s="11" t="s">
        <v>600</v>
      </c>
      <c r="C171" s="13" t="s">
        <v>3107</v>
      </c>
      <c r="D171" s="3" t="s">
        <v>3108</v>
      </c>
      <c r="E171" s="3" t="s">
        <v>41</v>
      </c>
      <c r="G171" s="3" t="s">
        <v>3107</v>
      </c>
      <c r="H171" s="3" t="s">
        <v>5546</v>
      </c>
      <c r="I171" s="3" t="s">
        <v>7008</v>
      </c>
      <c r="J171" s="10">
        <v>1</v>
      </c>
      <c r="K171" s="10" t="str">
        <f t="shared" si="6"/>
        <v>Female</v>
      </c>
      <c r="L171" s="29">
        <v>41782</v>
      </c>
      <c r="M171" s="10" t="s">
        <v>31</v>
      </c>
      <c r="N171" s="10">
        <f t="shared" si="5"/>
        <v>1</v>
      </c>
      <c r="P171" s="118">
        <v>21187</v>
      </c>
      <c r="Q171" s="116" t="s">
        <v>12671</v>
      </c>
      <c r="S171" s="28"/>
    </row>
    <row r="172" spans="1:19" ht="15.75" customHeight="1">
      <c r="A172" s="10">
        <v>170</v>
      </c>
      <c r="B172" s="11" t="s">
        <v>601</v>
      </c>
      <c r="C172" s="13" t="s">
        <v>3043</v>
      </c>
      <c r="D172" s="3" t="s">
        <v>3109</v>
      </c>
      <c r="E172" s="3" t="s">
        <v>3110</v>
      </c>
      <c r="H172" s="3" t="s">
        <v>5547</v>
      </c>
      <c r="I172" s="3" t="s">
        <v>64</v>
      </c>
      <c r="J172" s="10">
        <v>0</v>
      </c>
      <c r="K172" s="10" t="str">
        <f t="shared" si="6"/>
        <v>Male</v>
      </c>
      <c r="L172" s="29">
        <v>41595</v>
      </c>
      <c r="M172" s="10" t="s">
        <v>31</v>
      </c>
      <c r="N172" s="10">
        <f t="shared" si="5"/>
        <v>1</v>
      </c>
      <c r="P172" s="118">
        <v>26215</v>
      </c>
      <c r="Q172" s="116" t="s">
        <v>12671</v>
      </c>
      <c r="S172" s="28" t="s">
        <v>7009</v>
      </c>
    </row>
    <row r="173" spans="1:19" ht="15.75" customHeight="1">
      <c r="A173" s="10">
        <v>171</v>
      </c>
      <c r="B173" s="11" t="s">
        <v>602</v>
      </c>
      <c r="C173" s="13" t="s">
        <v>3043</v>
      </c>
      <c r="D173" s="3" t="s">
        <v>3111</v>
      </c>
      <c r="E173" s="3" t="s">
        <v>2986</v>
      </c>
      <c r="F173" s="3" t="s">
        <v>91</v>
      </c>
      <c r="G173" s="3" t="s">
        <v>3112</v>
      </c>
      <c r="H173" s="3" t="s">
        <v>5548</v>
      </c>
      <c r="I173" s="3" t="s">
        <v>30</v>
      </c>
      <c r="J173" s="10">
        <v>0</v>
      </c>
      <c r="K173" s="10" t="str">
        <f t="shared" si="6"/>
        <v>Male</v>
      </c>
      <c r="L173" s="29">
        <v>41603</v>
      </c>
      <c r="M173" s="10" t="s">
        <v>31</v>
      </c>
      <c r="N173" s="10">
        <f t="shared" si="5"/>
        <v>1</v>
      </c>
      <c r="P173" s="118" t="s">
        <v>7010</v>
      </c>
      <c r="Q173" s="116" t="s">
        <v>12671</v>
      </c>
      <c r="S173" s="28" t="s">
        <v>7011</v>
      </c>
    </row>
    <row r="174" spans="1:19" ht="15.75" customHeight="1">
      <c r="A174" s="10">
        <v>172</v>
      </c>
      <c r="B174" s="11" t="s">
        <v>603</v>
      </c>
      <c r="C174" s="13" t="s">
        <v>3043</v>
      </c>
      <c r="D174" s="3" t="s">
        <v>193</v>
      </c>
      <c r="E174" s="3" t="s">
        <v>3112</v>
      </c>
      <c r="G174" s="3" t="s">
        <v>3043</v>
      </c>
      <c r="H174" s="3" t="s">
        <v>5549</v>
      </c>
      <c r="I174" s="3" t="s">
        <v>30</v>
      </c>
      <c r="J174" s="10">
        <v>1</v>
      </c>
      <c r="K174" s="10" t="str">
        <f t="shared" si="6"/>
        <v>Female</v>
      </c>
      <c r="L174" s="29">
        <v>38476</v>
      </c>
      <c r="M174" s="10" t="s">
        <v>31</v>
      </c>
      <c r="N174" s="10">
        <f t="shared" si="5"/>
        <v>1</v>
      </c>
      <c r="P174" s="118" t="s">
        <v>7012</v>
      </c>
      <c r="Q174" s="116" t="s">
        <v>12671</v>
      </c>
      <c r="S174" s="28" t="s">
        <v>7013</v>
      </c>
    </row>
    <row r="175" spans="1:19" ht="15.75" customHeight="1">
      <c r="A175" s="10">
        <v>173</v>
      </c>
      <c r="B175" s="11" t="s">
        <v>604</v>
      </c>
      <c r="C175" s="13" t="s">
        <v>3043</v>
      </c>
      <c r="D175" s="3" t="s">
        <v>3113</v>
      </c>
      <c r="E175" s="3" t="s">
        <v>3114</v>
      </c>
      <c r="H175" s="3" t="s">
        <v>5550</v>
      </c>
      <c r="I175" s="3" t="s">
        <v>6919</v>
      </c>
      <c r="J175" s="10">
        <v>0</v>
      </c>
      <c r="K175" s="10" t="str">
        <f t="shared" si="6"/>
        <v>Male</v>
      </c>
      <c r="L175" s="29">
        <v>41942</v>
      </c>
      <c r="M175" s="10" t="s">
        <v>31</v>
      </c>
      <c r="N175" s="10">
        <f t="shared" si="5"/>
        <v>1</v>
      </c>
      <c r="P175" s="118" t="s">
        <v>7014</v>
      </c>
      <c r="Q175" s="116" t="s">
        <v>12671</v>
      </c>
      <c r="S175" s="28" t="s">
        <v>7015</v>
      </c>
    </row>
    <row r="176" spans="1:19" ht="15.75" customHeight="1">
      <c r="A176" s="10">
        <v>174</v>
      </c>
      <c r="B176" s="11" t="s">
        <v>605</v>
      </c>
      <c r="C176" s="13" t="s">
        <v>3043</v>
      </c>
      <c r="D176" s="3" t="s">
        <v>3115</v>
      </c>
      <c r="E176" s="3" t="s">
        <v>3116</v>
      </c>
      <c r="G176" s="3" t="s">
        <v>3043</v>
      </c>
      <c r="H176" s="3" t="s">
        <v>5551</v>
      </c>
      <c r="I176" s="3" t="s">
        <v>74</v>
      </c>
      <c r="J176" s="10">
        <v>1</v>
      </c>
      <c r="K176" s="10" t="str">
        <f t="shared" si="6"/>
        <v>Female</v>
      </c>
      <c r="L176" s="29">
        <v>42345</v>
      </c>
      <c r="M176" s="10" t="s">
        <v>31</v>
      </c>
      <c r="N176" s="10">
        <f t="shared" si="5"/>
        <v>1</v>
      </c>
      <c r="P176" s="118">
        <v>35442</v>
      </c>
      <c r="Q176" s="116" t="s">
        <v>12671</v>
      </c>
      <c r="S176" s="28" t="s">
        <v>7016</v>
      </c>
    </row>
    <row r="177" spans="1:19" ht="15.75" customHeight="1">
      <c r="A177" s="10">
        <v>175</v>
      </c>
      <c r="B177" s="11" t="s">
        <v>606</v>
      </c>
      <c r="C177" s="13" t="s">
        <v>3043</v>
      </c>
      <c r="D177" s="3" t="s">
        <v>3117</v>
      </c>
      <c r="E177" s="3" t="s">
        <v>3112</v>
      </c>
      <c r="G177" s="3" t="s">
        <v>118</v>
      </c>
      <c r="H177" s="3" t="s">
        <v>118</v>
      </c>
      <c r="I177" s="3" t="s">
        <v>30</v>
      </c>
      <c r="J177" s="10">
        <v>1</v>
      </c>
      <c r="K177" s="10" t="str">
        <f t="shared" si="6"/>
        <v>Female</v>
      </c>
      <c r="L177" s="29">
        <v>41915</v>
      </c>
      <c r="M177" s="10" t="s">
        <v>151</v>
      </c>
      <c r="N177" s="10">
        <f t="shared" si="5"/>
        <v>2</v>
      </c>
      <c r="P177" s="118">
        <v>35498</v>
      </c>
      <c r="Q177" s="116" t="s">
        <v>12671</v>
      </c>
      <c r="S177" s="28" t="s">
        <v>7017</v>
      </c>
    </row>
    <row r="178" spans="1:19" ht="15.75" customHeight="1">
      <c r="A178" s="10">
        <v>176</v>
      </c>
      <c r="B178" s="11" t="s">
        <v>607</v>
      </c>
      <c r="C178" s="13" t="s">
        <v>3118</v>
      </c>
      <c r="D178" s="3" t="s">
        <v>3119</v>
      </c>
      <c r="H178" s="3" t="s">
        <v>5552</v>
      </c>
      <c r="I178" s="3" t="s">
        <v>52</v>
      </c>
      <c r="J178" s="10">
        <v>1</v>
      </c>
      <c r="K178" s="10" t="str">
        <f t="shared" si="6"/>
        <v>Female</v>
      </c>
      <c r="L178" s="29">
        <v>41752</v>
      </c>
      <c r="M178" s="10" t="s">
        <v>151</v>
      </c>
      <c r="N178" s="10">
        <f t="shared" si="5"/>
        <v>2</v>
      </c>
      <c r="P178" s="118">
        <v>29896</v>
      </c>
      <c r="Q178" s="116" t="s">
        <v>12671</v>
      </c>
      <c r="S178" s="28"/>
    </row>
    <row r="179" spans="1:19" ht="15.75" customHeight="1">
      <c r="A179" s="10">
        <v>177</v>
      </c>
      <c r="B179" s="11" t="s">
        <v>608</v>
      </c>
      <c r="C179" s="13" t="s">
        <v>3118</v>
      </c>
      <c r="D179" s="3" t="s">
        <v>3120</v>
      </c>
      <c r="E179" s="3" t="s">
        <v>175</v>
      </c>
      <c r="G179" s="3" t="s">
        <v>3118</v>
      </c>
      <c r="H179" s="3" t="s">
        <v>5553</v>
      </c>
      <c r="I179" s="3" t="s">
        <v>52</v>
      </c>
      <c r="J179" s="10">
        <v>1</v>
      </c>
      <c r="K179" s="10" t="str">
        <f t="shared" si="6"/>
        <v>Female</v>
      </c>
      <c r="L179" s="29">
        <v>41597</v>
      </c>
      <c r="M179" s="10" t="s">
        <v>31</v>
      </c>
      <c r="N179" s="10">
        <f t="shared" si="5"/>
        <v>1</v>
      </c>
      <c r="P179" s="118" t="s">
        <v>7018</v>
      </c>
      <c r="Q179" s="116" t="s">
        <v>12671</v>
      </c>
      <c r="S179" s="28" t="s">
        <v>7019</v>
      </c>
    </row>
    <row r="180" spans="1:19" ht="15.75" customHeight="1">
      <c r="A180" s="10">
        <v>178</v>
      </c>
      <c r="B180" s="11" t="s">
        <v>609</v>
      </c>
      <c r="C180" s="13" t="s">
        <v>361</v>
      </c>
      <c r="D180" s="3" t="s">
        <v>3121</v>
      </c>
      <c r="E180" s="3" t="s">
        <v>122</v>
      </c>
      <c r="G180" s="3" t="s">
        <v>3123</v>
      </c>
      <c r="H180" s="3" t="s">
        <v>5554</v>
      </c>
      <c r="I180" s="3" t="s">
        <v>37</v>
      </c>
      <c r="J180" s="10">
        <v>0</v>
      </c>
      <c r="K180" s="10" t="str">
        <f t="shared" si="6"/>
        <v>Male</v>
      </c>
      <c r="L180" s="29">
        <v>41031</v>
      </c>
      <c r="M180" s="10" t="s">
        <v>31</v>
      </c>
      <c r="N180" s="10">
        <f t="shared" si="5"/>
        <v>1</v>
      </c>
      <c r="P180" s="118">
        <v>31906</v>
      </c>
      <c r="Q180" s="116" t="s">
        <v>12671</v>
      </c>
      <c r="S180" s="28" t="s">
        <v>7020</v>
      </c>
    </row>
    <row r="181" spans="1:19" ht="15.75" customHeight="1">
      <c r="A181" s="10">
        <v>179</v>
      </c>
      <c r="B181" s="11" t="s">
        <v>610</v>
      </c>
      <c r="C181" s="13" t="s">
        <v>361</v>
      </c>
      <c r="D181" s="3" t="s">
        <v>3122</v>
      </c>
      <c r="E181" s="3" t="s">
        <v>3123</v>
      </c>
      <c r="G181" s="3" t="s">
        <v>361</v>
      </c>
      <c r="H181" s="3" t="s">
        <v>5555</v>
      </c>
      <c r="I181" s="3" t="s">
        <v>37</v>
      </c>
      <c r="J181" s="10">
        <v>1</v>
      </c>
      <c r="K181" s="10" t="str">
        <f t="shared" si="6"/>
        <v>Female</v>
      </c>
      <c r="L181" s="29">
        <v>41031</v>
      </c>
      <c r="M181" s="10" t="s">
        <v>31</v>
      </c>
      <c r="N181" s="10">
        <f t="shared" si="5"/>
        <v>1</v>
      </c>
      <c r="P181" s="118">
        <v>31749</v>
      </c>
      <c r="Q181" s="116" t="s">
        <v>12671</v>
      </c>
      <c r="S181" s="28" t="s">
        <v>7021</v>
      </c>
    </row>
    <row r="182" spans="1:19" ht="15.75" customHeight="1">
      <c r="A182" s="10">
        <v>180</v>
      </c>
      <c r="B182" s="11" t="s">
        <v>611</v>
      </c>
      <c r="C182" s="13" t="s">
        <v>3124</v>
      </c>
      <c r="D182" s="3" t="s">
        <v>3015</v>
      </c>
      <c r="E182" s="3" t="s">
        <v>35</v>
      </c>
      <c r="G182" s="3" t="s">
        <v>3124</v>
      </c>
      <c r="H182" s="3" t="s">
        <v>5556</v>
      </c>
      <c r="I182" s="3" t="s">
        <v>37</v>
      </c>
      <c r="J182" s="10">
        <v>1</v>
      </c>
      <c r="K182" s="10" t="str">
        <f t="shared" si="6"/>
        <v>Female</v>
      </c>
      <c r="L182" s="29">
        <v>37909</v>
      </c>
      <c r="M182" s="10" t="s">
        <v>31</v>
      </c>
      <c r="N182" s="10">
        <f t="shared" si="5"/>
        <v>1</v>
      </c>
      <c r="P182" s="118" t="s">
        <v>7022</v>
      </c>
      <c r="Q182" s="116" t="s">
        <v>12671</v>
      </c>
      <c r="S182" s="28" t="s">
        <v>7023</v>
      </c>
    </row>
    <row r="183" spans="1:19" ht="15.75" customHeight="1">
      <c r="A183" s="10">
        <v>181</v>
      </c>
      <c r="B183" s="11" t="s">
        <v>612</v>
      </c>
      <c r="C183" s="13" t="s">
        <v>3124</v>
      </c>
      <c r="D183" s="3" t="s">
        <v>3125</v>
      </c>
      <c r="E183" s="3" t="s">
        <v>3126</v>
      </c>
      <c r="F183" s="3" t="s">
        <v>103</v>
      </c>
      <c r="G183" s="3" t="s">
        <v>35</v>
      </c>
      <c r="H183" s="3" t="s">
        <v>5557</v>
      </c>
      <c r="I183" s="3" t="s">
        <v>37</v>
      </c>
      <c r="J183" s="10">
        <v>0</v>
      </c>
      <c r="K183" s="10" t="str">
        <f t="shared" si="6"/>
        <v>Male</v>
      </c>
      <c r="L183" s="29">
        <v>40870</v>
      </c>
      <c r="M183" s="10" t="s">
        <v>31</v>
      </c>
      <c r="N183" s="10">
        <f t="shared" si="5"/>
        <v>1</v>
      </c>
      <c r="P183" s="118" t="s">
        <v>7024</v>
      </c>
      <c r="Q183" s="116" t="s">
        <v>12671</v>
      </c>
      <c r="S183" s="28" t="s">
        <v>7025</v>
      </c>
    </row>
    <row r="184" spans="1:19" ht="15.75" customHeight="1">
      <c r="A184" s="10">
        <v>182</v>
      </c>
      <c r="B184" s="11" t="s">
        <v>613</v>
      </c>
      <c r="C184" s="13" t="s">
        <v>3127</v>
      </c>
      <c r="D184" s="3" t="s">
        <v>3128</v>
      </c>
      <c r="E184" s="3" t="s">
        <v>383</v>
      </c>
      <c r="H184" s="3" t="s">
        <v>5558</v>
      </c>
      <c r="I184" s="3" t="s">
        <v>52</v>
      </c>
      <c r="J184" s="10">
        <v>0</v>
      </c>
      <c r="K184" s="10" t="str">
        <f t="shared" si="6"/>
        <v>Male</v>
      </c>
      <c r="L184" s="29">
        <v>39584</v>
      </c>
      <c r="M184" s="10" t="s">
        <v>31</v>
      </c>
      <c r="N184" s="10">
        <f t="shared" si="5"/>
        <v>1</v>
      </c>
      <c r="P184" s="118">
        <v>29384</v>
      </c>
      <c r="Q184" s="116" t="s">
        <v>12671</v>
      </c>
      <c r="S184" s="28" t="s">
        <v>7026</v>
      </c>
    </row>
    <row r="185" spans="1:19" ht="15.75" customHeight="1">
      <c r="A185" s="10">
        <v>183</v>
      </c>
      <c r="B185" s="11" t="s">
        <v>614</v>
      </c>
      <c r="C185" s="13" t="s">
        <v>3127</v>
      </c>
      <c r="D185" s="3" t="s">
        <v>3129</v>
      </c>
      <c r="E185" s="3" t="s">
        <v>383</v>
      </c>
      <c r="G185" s="3" t="s">
        <v>118</v>
      </c>
      <c r="H185" s="3" t="s">
        <v>118</v>
      </c>
      <c r="I185" s="3" t="s">
        <v>52</v>
      </c>
      <c r="J185" s="10">
        <v>0</v>
      </c>
      <c r="K185" s="10" t="str">
        <f t="shared" si="6"/>
        <v>Male</v>
      </c>
      <c r="L185" s="29">
        <v>37210</v>
      </c>
      <c r="M185" s="10" t="s">
        <v>31</v>
      </c>
      <c r="N185" s="10">
        <f t="shared" si="5"/>
        <v>1</v>
      </c>
      <c r="P185" s="118">
        <v>31026</v>
      </c>
      <c r="Q185" s="116" t="s">
        <v>12671</v>
      </c>
      <c r="S185" s="28" t="s">
        <v>7027</v>
      </c>
    </row>
    <row r="186" spans="1:19" ht="15.75" customHeight="1">
      <c r="A186" s="10">
        <v>184</v>
      </c>
      <c r="B186" s="11" t="s">
        <v>615</v>
      </c>
      <c r="C186" s="13" t="s">
        <v>3130</v>
      </c>
      <c r="D186" s="3" t="s">
        <v>3131</v>
      </c>
      <c r="E186" s="3" t="s">
        <v>57</v>
      </c>
      <c r="G186" s="3" t="s">
        <v>3130</v>
      </c>
      <c r="H186" s="3" t="s">
        <v>5559</v>
      </c>
      <c r="I186" s="3" t="s">
        <v>30</v>
      </c>
      <c r="J186" s="10">
        <v>1</v>
      </c>
      <c r="K186" s="10" t="str">
        <f t="shared" si="6"/>
        <v>Female</v>
      </c>
      <c r="L186" s="29">
        <v>41942</v>
      </c>
      <c r="M186" s="10" t="s">
        <v>31</v>
      </c>
      <c r="N186" s="10">
        <f t="shared" si="5"/>
        <v>1</v>
      </c>
      <c r="P186" s="118">
        <v>30898</v>
      </c>
      <c r="Q186" s="116" t="s">
        <v>12671</v>
      </c>
      <c r="S186" s="28" t="s">
        <v>7028</v>
      </c>
    </row>
    <row r="187" spans="1:19" ht="15.75" customHeight="1">
      <c r="A187" s="10">
        <v>185</v>
      </c>
      <c r="B187" s="11" t="s">
        <v>616</v>
      </c>
      <c r="C187" s="13" t="s">
        <v>169</v>
      </c>
      <c r="D187" s="3" t="s">
        <v>3132</v>
      </c>
      <c r="E187" s="3" t="s">
        <v>3133</v>
      </c>
      <c r="G187" s="3" t="s">
        <v>3135</v>
      </c>
      <c r="H187" s="3" t="s">
        <v>5560</v>
      </c>
      <c r="I187" s="3" t="s">
        <v>37</v>
      </c>
      <c r="J187" s="10">
        <v>0</v>
      </c>
      <c r="K187" s="10" t="str">
        <f t="shared" si="6"/>
        <v>Male</v>
      </c>
      <c r="L187" s="29" t="s">
        <v>6858</v>
      </c>
      <c r="M187" s="10" t="s">
        <v>31</v>
      </c>
      <c r="N187" s="10">
        <f t="shared" si="5"/>
        <v>1</v>
      </c>
      <c r="P187" s="118">
        <v>25851</v>
      </c>
      <c r="Q187" s="116" t="s">
        <v>12671</v>
      </c>
      <c r="S187" s="28" t="s">
        <v>7029</v>
      </c>
    </row>
    <row r="188" spans="1:19" ht="15.75" customHeight="1">
      <c r="A188" s="10">
        <v>186</v>
      </c>
      <c r="B188" s="11" t="s">
        <v>617</v>
      </c>
      <c r="C188" s="13" t="s">
        <v>169</v>
      </c>
      <c r="D188" s="3" t="s">
        <v>3134</v>
      </c>
      <c r="E188" s="3" t="s">
        <v>3135</v>
      </c>
      <c r="G188" s="3" t="s">
        <v>169</v>
      </c>
      <c r="H188" s="3" t="s">
        <v>5561</v>
      </c>
      <c r="I188" s="3" t="s">
        <v>37</v>
      </c>
      <c r="J188" s="10">
        <v>1</v>
      </c>
      <c r="K188" s="10" t="str">
        <f t="shared" si="6"/>
        <v>Female</v>
      </c>
      <c r="L188" s="29" t="s">
        <v>6858</v>
      </c>
      <c r="M188" s="10" t="s">
        <v>31</v>
      </c>
      <c r="N188" s="10">
        <f t="shared" si="5"/>
        <v>1</v>
      </c>
      <c r="P188" s="118">
        <v>28836</v>
      </c>
      <c r="Q188" s="116" t="s">
        <v>12671</v>
      </c>
      <c r="S188" s="28" t="s">
        <v>7030</v>
      </c>
    </row>
    <row r="189" spans="1:19" ht="15.75" customHeight="1">
      <c r="A189" s="10">
        <v>187</v>
      </c>
      <c r="B189" s="11" t="s">
        <v>618</v>
      </c>
      <c r="C189" s="13" t="s">
        <v>169</v>
      </c>
      <c r="D189" s="3" t="s">
        <v>3136</v>
      </c>
      <c r="E189" s="3" t="s">
        <v>3137</v>
      </c>
      <c r="G189" s="3" t="s">
        <v>169</v>
      </c>
      <c r="H189" s="3" t="s">
        <v>5562</v>
      </c>
      <c r="I189" s="3" t="s">
        <v>7031</v>
      </c>
      <c r="J189" s="10">
        <v>1</v>
      </c>
      <c r="K189" s="10" t="str">
        <f t="shared" si="6"/>
        <v>Female</v>
      </c>
      <c r="L189" s="29">
        <v>37557</v>
      </c>
      <c r="M189" s="10" t="s">
        <v>31</v>
      </c>
      <c r="N189" s="10">
        <f t="shared" si="5"/>
        <v>1</v>
      </c>
      <c r="P189" s="118" t="s">
        <v>7032</v>
      </c>
      <c r="Q189" s="116" t="s">
        <v>12671</v>
      </c>
      <c r="S189" s="28"/>
    </row>
    <row r="190" spans="1:19" ht="15.75" customHeight="1">
      <c r="A190" s="10">
        <v>188</v>
      </c>
      <c r="B190" s="11" t="s">
        <v>619</v>
      </c>
      <c r="C190" s="13" t="s">
        <v>169</v>
      </c>
      <c r="D190" s="3" t="s">
        <v>3138</v>
      </c>
      <c r="E190" s="3" t="s">
        <v>92</v>
      </c>
      <c r="G190" s="3" t="s">
        <v>169</v>
      </c>
      <c r="H190" s="3" t="s">
        <v>5563</v>
      </c>
      <c r="I190" s="3" t="s">
        <v>30</v>
      </c>
      <c r="J190" s="10">
        <v>1</v>
      </c>
      <c r="K190" s="10" t="str">
        <f t="shared" si="6"/>
        <v>Female</v>
      </c>
      <c r="L190" s="29">
        <v>39584</v>
      </c>
      <c r="M190" s="10" t="s">
        <v>31</v>
      </c>
      <c r="N190" s="10">
        <f t="shared" si="5"/>
        <v>1</v>
      </c>
      <c r="P190" s="118" t="s">
        <v>7033</v>
      </c>
      <c r="Q190" s="116" t="s">
        <v>12671</v>
      </c>
      <c r="S190" s="28" t="s">
        <v>7034</v>
      </c>
    </row>
    <row r="191" spans="1:19" ht="15.75" customHeight="1">
      <c r="A191" s="10">
        <v>189</v>
      </c>
      <c r="B191" s="11" t="s">
        <v>620</v>
      </c>
      <c r="C191" s="13" t="s">
        <v>3139</v>
      </c>
      <c r="D191" s="3" t="s">
        <v>2975</v>
      </c>
      <c r="E191" s="3" t="s">
        <v>262</v>
      </c>
      <c r="G191" s="3" t="s">
        <v>3139</v>
      </c>
      <c r="H191" s="3" t="s">
        <v>5564</v>
      </c>
      <c r="I191" s="3" t="s">
        <v>30</v>
      </c>
      <c r="J191" s="10">
        <v>1</v>
      </c>
      <c r="K191" s="10" t="str">
        <f t="shared" si="6"/>
        <v>Female</v>
      </c>
      <c r="L191" s="29">
        <v>41596</v>
      </c>
      <c r="M191" s="10" t="s">
        <v>31</v>
      </c>
      <c r="N191" s="10">
        <f t="shared" si="5"/>
        <v>1</v>
      </c>
      <c r="P191" s="118">
        <v>27000</v>
      </c>
      <c r="Q191" s="116" t="s">
        <v>12671</v>
      </c>
      <c r="S191" s="28" t="s">
        <v>7035</v>
      </c>
    </row>
    <row r="192" spans="1:19" ht="15.75" customHeight="1">
      <c r="A192" s="10">
        <v>190</v>
      </c>
      <c r="B192" s="11" t="s">
        <v>621</v>
      </c>
      <c r="C192" s="13" t="s">
        <v>348</v>
      </c>
      <c r="D192" s="3" t="s">
        <v>3140</v>
      </c>
      <c r="E192" s="3" t="s">
        <v>327</v>
      </c>
      <c r="G192" s="3" t="s">
        <v>348</v>
      </c>
      <c r="H192" s="3" t="s">
        <v>5565</v>
      </c>
      <c r="I192" s="3" t="s">
        <v>37</v>
      </c>
      <c r="J192" s="10">
        <v>1</v>
      </c>
      <c r="K192" s="10" t="str">
        <f t="shared" si="6"/>
        <v>Female</v>
      </c>
      <c r="L192" s="29" t="s">
        <v>6858</v>
      </c>
      <c r="M192" s="10" t="s">
        <v>31</v>
      </c>
      <c r="N192" s="10">
        <f t="shared" si="5"/>
        <v>1</v>
      </c>
      <c r="P192" s="118" t="s">
        <v>7036</v>
      </c>
      <c r="Q192" s="116" t="s">
        <v>12671</v>
      </c>
      <c r="S192" s="28" t="s">
        <v>7037</v>
      </c>
    </row>
    <row r="193" spans="1:19" ht="15.75" customHeight="1">
      <c r="A193" s="10">
        <v>191</v>
      </c>
      <c r="B193" s="11" t="s">
        <v>622</v>
      </c>
      <c r="C193" s="13" t="s">
        <v>348</v>
      </c>
      <c r="D193" s="3" t="s">
        <v>3141</v>
      </c>
      <c r="E193" s="3" t="s">
        <v>3142</v>
      </c>
      <c r="F193" s="3" t="s">
        <v>103</v>
      </c>
      <c r="G193" s="3" t="s">
        <v>327</v>
      </c>
      <c r="H193" s="3" t="s">
        <v>5566</v>
      </c>
      <c r="I193" s="3" t="s">
        <v>37</v>
      </c>
      <c r="J193" s="10">
        <v>0</v>
      </c>
      <c r="K193" s="10" t="str">
        <f t="shared" si="6"/>
        <v>Male</v>
      </c>
      <c r="L193" s="29" t="s">
        <v>6858</v>
      </c>
      <c r="M193" s="10" t="s">
        <v>31</v>
      </c>
      <c r="N193" s="10">
        <f t="shared" si="5"/>
        <v>1</v>
      </c>
      <c r="P193" s="118" t="s">
        <v>7038</v>
      </c>
      <c r="Q193" s="116" t="s">
        <v>12671</v>
      </c>
      <c r="S193" s="28" t="s">
        <v>7039</v>
      </c>
    </row>
    <row r="194" spans="1:19" ht="15.75" customHeight="1">
      <c r="A194" s="10">
        <v>192</v>
      </c>
      <c r="B194" s="11" t="s">
        <v>623</v>
      </c>
      <c r="C194" s="13" t="s">
        <v>3143</v>
      </c>
      <c r="D194" s="3" t="s">
        <v>3144</v>
      </c>
      <c r="E194" s="3" t="s">
        <v>3145</v>
      </c>
      <c r="G194" s="3" t="s">
        <v>3143</v>
      </c>
      <c r="H194" s="3" t="s">
        <v>5567</v>
      </c>
      <c r="I194" s="3" t="s">
        <v>52</v>
      </c>
      <c r="J194" s="10">
        <v>1</v>
      </c>
      <c r="K194" s="10" t="str">
        <f t="shared" si="6"/>
        <v>Female</v>
      </c>
      <c r="L194" s="29">
        <v>38014</v>
      </c>
      <c r="M194" s="10" t="s">
        <v>31</v>
      </c>
      <c r="N194" s="10">
        <f t="shared" si="5"/>
        <v>1</v>
      </c>
      <c r="P194" s="118">
        <v>27947</v>
      </c>
      <c r="Q194" s="116" t="s">
        <v>12671</v>
      </c>
      <c r="S194" s="28" t="s">
        <v>7040</v>
      </c>
    </row>
    <row r="195" spans="1:19" ht="15.75" customHeight="1">
      <c r="A195" s="10">
        <v>193</v>
      </c>
      <c r="B195" s="11" t="s">
        <v>624</v>
      </c>
      <c r="C195" s="13" t="s">
        <v>3143</v>
      </c>
      <c r="D195" s="3" t="s">
        <v>3146</v>
      </c>
      <c r="E195" s="3" t="s">
        <v>3147</v>
      </c>
      <c r="G195" s="3" t="s">
        <v>3145</v>
      </c>
      <c r="H195" s="3" t="s">
        <v>5568</v>
      </c>
      <c r="I195" s="3" t="s">
        <v>52</v>
      </c>
      <c r="J195" s="10">
        <v>0</v>
      </c>
      <c r="K195" s="10" t="str">
        <f t="shared" si="6"/>
        <v>Male</v>
      </c>
      <c r="L195" s="29">
        <v>36892</v>
      </c>
      <c r="M195" s="10" t="s">
        <v>31</v>
      </c>
      <c r="N195" s="10">
        <f t="shared" si="5"/>
        <v>1</v>
      </c>
      <c r="P195" s="118">
        <v>27185</v>
      </c>
      <c r="Q195" s="116" t="s">
        <v>12671</v>
      </c>
      <c r="S195" s="28" t="s">
        <v>7041</v>
      </c>
    </row>
    <row r="196" spans="1:19" ht="15.75" customHeight="1">
      <c r="A196" s="10">
        <v>194</v>
      </c>
      <c r="B196" s="11" t="s">
        <v>625</v>
      </c>
      <c r="C196" s="13" t="s">
        <v>3148</v>
      </c>
      <c r="D196" s="3" t="s">
        <v>3149</v>
      </c>
      <c r="E196" s="3" t="s">
        <v>3150</v>
      </c>
      <c r="G196" s="3" t="s">
        <v>3011</v>
      </c>
      <c r="H196" s="3" t="s">
        <v>5569</v>
      </c>
      <c r="I196" s="3" t="s">
        <v>64</v>
      </c>
      <c r="J196" s="10">
        <v>0</v>
      </c>
      <c r="K196" s="10" t="str">
        <f t="shared" si="6"/>
        <v>Male</v>
      </c>
      <c r="L196" s="29">
        <v>39960</v>
      </c>
      <c r="M196" s="10" t="s">
        <v>31</v>
      </c>
      <c r="N196" s="10">
        <f t="shared" ref="N196:N259" si="7">IF(M196="R", 1, IF(M196="A",2,IF(M196="N", 3, "")))</f>
        <v>1</v>
      </c>
      <c r="P196" s="118">
        <v>29254</v>
      </c>
      <c r="Q196" s="116" t="s">
        <v>12671</v>
      </c>
      <c r="S196" s="28" t="s">
        <v>7042</v>
      </c>
    </row>
    <row r="197" spans="1:19" ht="15.75" customHeight="1">
      <c r="A197" s="10">
        <v>195</v>
      </c>
      <c r="B197" s="11" t="s">
        <v>626</v>
      </c>
      <c r="C197" s="13" t="s">
        <v>3148</v>
      </c>
      <c r="D197" s="3" t="s">
        <v>3151</v>
      </c>
      <c r="E197" s="3" t="s">
        <v>3011</v>
      </c>
      <c r="G197" s="3" t="s">
        <v>3148</v>
      </c>
      <c r="H197" s="3" t="s">
        <v>5570</v>
      </c>
      <c r="I197" s="3" t="s">
        <v>64</v>
      </c>
      <c r="J197" s="10">
        <v>1</v>
      </c>
      <c r="K197" s="10" t="str">
        <f t="shared" si="6"/>
        <v>Female</v>
      </c>
      <c r="L197" s="29">
        <v>42165</v>
      </c>
      <c r="M197" s="10" t="s">
        <v>31</v>
      </c>
      <c r="N197" s="10">
        <f t="shared" si="7"/>
        <v>1</v>
      </c>
      <c r="P197" s="118" t="s">
        <v>7043</v>
      </c>
      <c r="Q197" s="116" t="s">
        <v>12671</v>
      </c>
      <c r="S197" s="28" t="s">
        <v>7044</v>
      </c>
    </row>
    <row r="198" spans="1:19" ht="15.75" customHeight="1">
      <c r="A198" s="10">
        <v>196</v>
      </c>
      <c r="B198" s="11" t="s">
        <v>627</v>
      </c>
      <c r="C198" s="13" t="s">
        <v>3152</v>
      </c>
      <c r="D198" s="3" t="s">
        <v>3153</v>
      </c>
      <c r="E198" s="3" t="s">
        <v>194</v>
      </c>
      <c r="G198" s="3" t="s">
        <v>3152</v>
      </c>
      <c r="H198" s="3" t="s">
        <v>5571</v>
      </c>
      <c r="I198" s="3" t="s">
        <v>52</v>
      </c>
      <c r="J198" s="10">
        <v>1</v>
      </c>
      <c r="K198" s="10" t="str">
        <f t="shared" si="6"/>
        <v>Female</v>
      </c>
      <c r="L198" s="29">
        <v>41603</v>
      </c>
      <c r="M198" s="10" t="s">
        <v>31</v>
      </c>
      <c r="N198" s="10">
        <f t="shared" si="7"/>
        <v>1</v>
      </c>
      <c r="P198" s="118" t="s">
        <v>7045</v>
      </c>
      <c r="Q198" s="116" t="s">
        <v>12671</v>
      </c>
      <c r="S198" s="28" t="s">
        <v>7046</v>
      </c>
    </row>
    <row r="199" spans="1:19" ht="15.75" customHeight="1">
      <c r="A199" s="10">
        <v>197</v>
      </c>
      <c r="B199" s="11" t="s">
        <v>628</v>
      </c>
      <c r="C199" s="13" t="s">
        <v>3123</v>
      </c>
      <c r="D199" s="3" t="s">
        <v>3154</v>
      </c>
      <c r="E199" s="3" t="s">
        <v>3155</v>
      </c>
      <c r="G199" s="3" t="s">
        <v>3123</v>
      </c>
      <c r="H199" s="3" t="s">
        <v>5572</v>
      </c>
      <c r="I199" s="3" t="s">
        <v>52</v>
      </c>
      <c r="J199" s="10">
        <v>1</v>
      </c>
      <c r="K199" s="10" t="str">
        <f t="shared" si="6"/>
        <v>Female</v>
      </c>
      <c r="L199" s="29">
        <v>42018</v>
      </c>
      <c r="M199" s="10" t="s">
        <v>31</v>
      </c>
      <c r="N199" s="10">
        <f t="shared" si="7"/>
        <v>1</v>
      </c>
      <c r="P199" s="118" t="s">
        <v>7047</v>
      </c>
      <c r="Q199" s="116" t="s">
        <v>12671</v>
      </c>
      <c r="S199" s="28" t="s">
        <v>7048</v>
      </c>
    </row>
    <row r="200" spans="1:19" ht="15.75" customHeight="1">
      <c r="A200" s="10">
        <v>198</v>
      </c>
      <c r="B200" s="11" t="s">
        <v>629</v>
      </c>
      <c r="C200" s="13" t="s">
        <v>3123</v>
      </c>
      <c r="D200" s="3" t="s">
        <v>3156</v>
      </c>
      <c r="E200" s="3" t="s">
        <v>3157</v>
      </c>
      <c r="G200" s="3" t="s">
        <v>3123</v>
      </c>
      <c r="H200" s="3" t="s">
        <v>5573</v>
      </c>
      <c r="I200" s="3" t="s">
        <v>37</v>
      </c>
      <c r="J200" s="10">
        <v>1</v>
      </c>
      <c r="K200" s="10" t="str">
        <f t="shared" si="6"/>
        <v>Female</v>
      </c>
      <c r="L200" s="29" t="s">
        <v>6858</v>
      </c>
      <c r="M200" s="10" t="s">
        <v>31</v>
      </c>
      <c r="N200" s="10">
        <f t="shared" si="7"/>
        <v>1</v>
      </c>
      <c r="P200" s="118">
        <v>19184</v>
      </c>
      <c r="Q200" s="116" t="s">
        <v>12671</v>
      </c>
      <c r="S200" s="28" t="s">
        <v>7049</v>
      </c>
    </row>
    <row r="201" spans="1:19" ht="15.75" customHeight="1">
      <c r="A201" s="10">
        <v>199</v>
      </c>
      <c r="B201" s="11" t="s">
        <v>630</v>
      </c>
      <c r="C201" s="13" t="s">
        <v>3123</v>
      </c>
      <c r="D201" s="3" t="s">
        <v>3158</v>
      </c>
      <c r="E201" s="3" t="s">
        <v>3159</v>
      </c>
      <c r="H201" s="3" t="s">
        <v>5574</v>
      </c>
      <c r="I201" s="3" t="s">
        <v>64</v>
      </c>
      <c r="J201" s="10">
        <v>0</v>
      </c>
      <c r="K201" s="10" t="str">
        <f t="shared" si="6"/>
        <v>Male</v>
      </c>
      <c r="L201" s="29">
        <v>36526</v>
      </c>
      <c r="M201" s="10" t="s">
        <v>31</v>
      </c>
      <c r="N201" s="10">
        <f t="shared" si="7"/>
        <v>1</v>
      </c>
      <c r="P201" s="118">
        <v>29860</v>
      </c>
      <c r="Q201" s="116" t="s">
        <v>12671</v>
      </c>
      <c r="S201" s="28"/>
    </row>
    <row r="202" spans="1:19" ht="15.75" customHeight="1">
      <c r="A202" s="10">
        <v>200</v>
      </c>
      <c r="B202" s="11" t="s">
        <v>631</v>
      </c>
      <c r="C202" s="13" t="s">
        <v>3123</v>
      </c>
      <c r="D202" s="3" t="s">
        <v>3160</v>
      </c>
      <c r="E202" s="3" t="s">
        <v>3159</v>
      </c>
      <c r="H202" s="3" t="s">
        <v>5575</v>
      </c>
      <c r="I202" s="3" t="s">
        <v>37</v>
      </c>
      <c r="J202" s="10">
        <v>0</v>
      </c>
      <c r="K202" s="10" t="str">
        <f t="shared" si="6"/>
        <v>Male</v>
      </c>
      <c r="L202" s="29">
        <v>38848</v>
      </c>
      <c r="M202" s="10" t="s">
        <v>31</v>
      </c>
      <c r="N202" s="10">
        <f t="shared" si="7"/>
        <v>1</v>
      </c>
      <c r="P202" s="118" t="s">
        <v>7050</v>
      </c>
      <c r="Q202" s="116" t="s">
        <v>12671</v>
      </c>
      <c r="S202" s="28" t="s">
        <v>7051</v>
      </c>
    </row>
    <row r="203" spans="1:19" ht="15.75" customHeight="1">
      <c r="A203" s="10">
        <v>201</v>
      </c>
      <c r="B203" s="11" t="s">
        <v>632</v>
      </c>
      <c r="C203" s="13" t="s">
        <v>379</v>
      </c>
      <c r="D203" s="3" t="s">
        <v>3161</v>
      </c>
      <c r="E203" s="3" t="s">
        <v>3162</v>
      </c>
      <c r="G203" s="3" t="s">
        <v>379</v>
      </c>
      <c r="H203" s="3" t="s">
        <v>5576</v>
      </c>
      <c r="I203" s="3" t="s">
        <v>30</v>
      </c>
      <c r="J203" s="10">
        <v>1</v>
      </c>
      <c r="K203" s="10" t="str">
        <f t="shared" si="6"/>
        <v>Female</v>
      </c>
      <c r="L203" s="29">
        <v>41942</v>
      </c>
      <c r="M203" s="10" t="s">
        <v>31</v>
      </c>
      <c r="N203" s="10">
        <f t="shared" si="7"/>
        <v>1</v>
      </c>
      <c r="P203" s="118">
        <v>25271</v>
      </c>
      <c r="Q203" s="116" t="s">
        <v>12671</v>
      </c>
      <c r="S203" s="28" t="s">
        <v>7052</v>
      </c>
    </row>
    <row r="204" spans="1:19" ht="15.75" customHeight="1">
      <c r="A204" s="10">
        <v>202</v>
      </c>
      <c r="B204" s="11" t="s">
        <v>633</v>
      </c>
      <c r="C204" s="13" t="s">
        <v>379</v>
      </c>
      <c r="D204" s="3" t="s">
        <v>3163</v>
      </c>
      <c r="E204" s="3" t="s">
        <v>3164</v>
      </c>
      <c r="G204" s="3" t="s">
        <v>118</v>
      </c>
      <c r="H204" s="3" t="s">
        <v>118</v>
      </c>
      <c r="I204" s="3" t="s">
        <v>30</v>
      </c>
      <c r="J204" s="10">
        <v>1</v>
      </c>
      <c r="K204" s="10" t="str">
        <f t="shared" si="6"/>
        <v>Female</v>
      </c>
      <c r="L204" s="29">
        <v>41590</v>
      </c>
      <c r="M204" s="10" t="s">
        <v>31</v>
      </c>
      <c r="N204" s="10">
        <f t="shared" si="7"/>
        <v>1</v>
      </c>
      <c r="P204" s="118" t="s">
        <v>6973</v>
      </c>
      <c r="Q204" s="116" t="s">
        <v>12671</v>
      </c>
      <c r="S204" s="28" t="s">
        <v>7053</v>
      </c>
    </row>
    <row r="205" spans="1:19" ht="15.75" customHeight="1">
      <c r="A205" s="10">
        <v>203</v>
      </c>
      <c r="B205" s="11" t="s">
        <v>634</v>
      </c>
      <c r="C205" s="13" t="s">
        <v>3165</v>
      </c>
      <c r="D205" s="3" t="s">
        <v>3166</v>
      </c>
      <c r="E205" s="3" t="s">
        <v>194</v>
      </c>
      <c r="G205" s="3" t="s">
        <v>3256</v>
      </c>
      <c r="H205" s="3" t="s">
        <v>5577</v>
      </c>
      <c r="I205" s="3" t="s">
        <v>30</v>
      </c>
      <c r="J205" s="10">
        <v>0</v>
      </c>
      <c r="K205" s="10" t="str">
        <f t="shared" si="6"/>
        <v>Male</v>
      </c>
      <c r="L205" s="29">
        <v>37548</v>
      </c>
      <c r="M205" s="10" t="s">
        <v>31</v>
      </c>
      <c r="N205" s="10">
        <f t="shared" si="7"/>
        <v>1</v>
      </c>
      <c r="P205" s="118" t="s">
        <v>7054</v>
      </c>
      <c r="Q205" s="116" t="s">
        <v>12671</v>
      </c>
      <c r="S205" s="28" t="s">
        <v>7055</v>
      </c>
    </row>
    <row r="206" spans="1:19" ht="15.75" customHeight="1">
      <c r="A206" s="10">
        <v>204</v>
      </c>
      <c r="B206" s="11" t="s">
        <v>635</v>
      </c>
      <c r="C206" s="13" t="s">
        <v>3167</v>
      </c>
      <c r="D206" s="3" t="s">
        <v>3168</v>
      </c>
      <c r="E206" s="3" t="s">
        <v>327</v>
      </c>
      <c r="G206" s="3" t="s">
        <v>118</v>
      </c>
      <c r="H206" s="3" t="s">
        <v>118</v>
      </c>
      <c r="I206" s="3" t="s">
        <v>37</v>
      </c>
      <c r="J206" s="10">
        <v>1</v>
      </c>
      <c r="K206" s="10" t="str">
        <f t="shared" si="6"/>
        <v>Female</v>
      </c>
      <c r="L206" s="29">
        <v>37987</v>
      </c>
      <c r="M206" s="10" t="s">
        <v>31</v>
      </c>
      <c r="N206" s="10">
        <f t="shared" si="7"/>
        <v>1</v>
      </c>
      <c r="P206" s="118" t="s">
        <v>7056</v>
      </c>
      <c r="Q206" s="116" t="s">
        <v>12671</v>
      </c>
      <c r="S206" s="28" t="s">
        <v>7057</v>
      </c>
    </row>
    <row r="207" spans="1:19" ht="15.75" customHeight="1">
      <c r="A207" s="10">
        <v>205</v>
      </c>
      <c r="B207" s="11" t="s">
        <v>636</v>
      </c>
      <c r="C207" s="13" t="s">
        <v>336</v>
      </c>
      <c r="D207" s="3" t="s">
        <v>3169</v>
      </c>
      <c r="E207" s="3" t="s">
        <v>3167</v>
      </c>
      <c r="G207" s="3" t="s">
        <v>336</v>
      </c>
      <c r="H207" s="3" t="s">
        <v>5578</v>
      </c>
      <c r="I207" s="3" t="s">
        <v>37</v>
      </c>
      <c r="J207" s="10">
        <v>1</v>
      </c>
      <c r="K207" s="10" t="str">
        <f t="shared" si="6"/>
        <v>Female</v>
      </c>
      <c r="L207" s="29">
        <v>37364</v>
      </c>
      <c r="M207" s="10" t="s">
        <v>31</v>
      </c>
      <c r="N207" s="10">
        <f t="shared" si="7"/>
        <v>1</v>
      </c>
      <c r="P207" s="118">
        <v>31992</v>
      </c>
      <c r="Q207" s="116" t="s">
        <v>12671</v>
      </c>
      <c r="S207" s="28" t="s">
        <v>7058</v>
      </c>
    </row>
    <row r="208" spans="1:19" ht="15.75" customHeight="1">
      <c r="A208" s="10">
        <v>206</v>
      </c>
      <c r="B208" s="11" t="s">
        <v>637</v>
      </c>
      <c r="C208" s="13" t="s">
        <v>3000</v>
      </c>
      <c r="D208" s="3" t="s">
        <v>3170</v>
      </c>
      <c r="E208" s="3" t="s">
        <v>3171</v>
      </c>
      <c r="G208" s="3" t="s">
        <v>3000</v>
      </c>
      <c r="H208" s="3" t="s">
        <v>5579</v>
      </c>
      <c r="I208" s="3" t="s">
        <v>64</v>
      </c>
      <c r="J208" s="10">
        <v>1</v>
      </c>
      <c r="K208" s="10" t="str">
        <f t="shared" si="6"/>
        <v>Female</v>
      </c>
      <c r="L208" s="29">
        <v>41974</v>
      </c>
      <c r="M208" s="10" t="s">
        <v>31</v>
      </c>
      <c r="N208" s="10">
        <f t="shared" si="7"/>
        <v>1</v>
      </c>
      <c r="P208" s="118">
        <v>24077</v>
      </c>
      <c r="Q208" s="116" t="s">
        <v>12671</v>
      </c>
      <c r="S208" s="28" t="s">
        <v>7059</v>
      </c>
    </row>
    <row r="209" spans="1:20" ht="15.75" customHeight="1">
      <c r="A209" s="10">
        <v>207</v>
      </c>
      <c r="B209" s="11" t="s">
        <v>638</v>
      </c>
      <c r="C209" s="13" t="s">
        <v>194</v>
      </c>
      <c r="D209" s="3" t="s">
        <v>3172</v>
      </c>
      <c r="E209" s="3" t="s">
        <v>3173</v>
      </c>
      <c r="F209" s="3" t="s">
        <v>91</v>
      </c>
      <c r="G209" s="3" t="s">
        <v>41</v>
      </c>
      <c r="H209" s="3" t="s">
        <v>5580</v>
      </c>
      <c r="I209" s="3" t="s">
        <v>64</v>
      </c>
      <c r="J209" s="10">
        <v>0</v>
      </c>
      <c r="K209" s="10" t="str">
        <f t="shared" si="6"/>
        <v>Male</v>
      </c>
      <c r="L209" s="29">
        <v>38846</v>
      </c>
      <c r="M209" s="10" t="s">
        <v>31</v>
      </c>
      <c r="N209" s="10">
        <f t="shared" si="7"/>
        <v>1</v>
      </c>
      <c r="P209" s="118" t="s">
        <v>7060</v>
      </c>
      <c r="Q209" s="116" t="s">
        <v>12671</v>
      </c>
      <c r="S209" s="28" t="s">
        <v>7061</v>
      </c>
    </row>
    <row r="210" spans="1:20" ht="15.75" customHeight="1">
      <c r="A210" s="10">
        <v>208</v>
      </c>
      <c r="B210" s="11" t="s">
        <v>639</v>
      </c>
      <c r="C210" s="13" t="s">
        <v>194</v>
      </c>
      <c r="D210" s="3" t="s">
        <v>3174</v>
      </c>
      <c r="E210" s="3" t="s">
        <v>3173</v>
      </c>
      <c r="G210" s="3" t="s">
        <v>3234</v>
      </c>
      <c r="H210" s="3" t="s">
        <v>5581</v>
      </c>
      <c r="I210" s="3" t="s">
        <v>52</v>
      </c>
      <c r="J210" s="10">
        <v>0</v>
      </c>
      <c r="K210" s="10" t="str">
        <f t="shared" si="6"/>
        <v>Male</v>
      </c>
      <c r="L210" s="29">
        <v>37540</v>
      </c>
      <c r="M210" s="10" t="s">
        <v>31</v>
      </c>
      <c r="N210" s="10">
        <f t="shared" si="7"/>
        <v>1</v>
      </c>
      <c r="P210" s="118" t="s">
        <v>7062</v>
      </c>
      <c r="Q210" s="116" t="s">
        <v>12671</v>
      </c>
      <c r="S210" s="28" t="s">
        <v>7063</v>
      </c>
    </row>
    <row r="211" spans="1:20" ht="15.75" customHeight="1">
      <c r="A211" s="10">
        <v>209</v>
      </c>
      <c r="B211" s="11" t="s">
        <v>640</v>
      </c>
      <c r="C211" s="13" t="s">
        <v>175</v>
      </c>
      <c r="D211" s="3" t="s">
        <v>2984</v>
      </c>
      <c r="E211" s="3" t="s">
        <v>3175</v>
      </c>
      <c r="G211" s="3" t="s">
        <v>3055</v>
      </c>
      <c r="H211" s="3" t="s">
        <v>5582</v>
      </c>
      <c r="I211" s="3" t="s">
        <v>64</v>
      </c>
      <c r="J211" s="10">
        <v>0</v>
      </c>
      <c r="K211" s="10" t="str">
        <f t="shared" ref="K211:K274" si="8">IF(J211=1, "Female", "Male")</f>
        <v>Male</v>
      </c>
      <c r="L211" s="29">
        <v>41390</v>
      </c>
      <c r="M211" s="10" t="s">
        <v>31</v>
      </c>
      <c r="N211" s="10">
        <f t="shared" si="7"/>
        <v>1</v>
      </c>
      <c r="P211" s="118" t="s">
        <v>7064</v>
      </c>
      <c r="Q211" s="116" t="s">
        <v>12671</v>
      </c>
      <c r="S211" s="28" t="s">
        <v>7065</v>
      </c>
    </row>
    <row r="212" spans="1:20" ht="15.75" customHeight="1">
      <c r="A212" s="10">
        <v>210</v>
      </c>
      <c r="B212" s="11" t="s">
        <v>641</v>
      </c>
      <c r="C212" s="13" t="s">
        <v>374</v>
      </c>
      <c r="D212" s="3" t="s">
        <v>3176</v>
      </c>
      <c r="E212" s="3" t="s">
        <v>3177</v>
      </c>
      <c r="G212" s="3" t="s">
        <v>3123</v>
      </c>
      <c r="H212" s="3" t="s">
        <v>5583</v>
      </c>
      <c r="I212" s="3" t="s">
        <v>37</v>
      </c>
      <c r="J212" s="10">
        <v>0</v>
      </c>
      <c r="K212" s="10" t="str">
        <f t="shared" si="8"/>
        <v>Male</v>
      </c>
      <c r="L212" s="29">
        <v>39437</v>
      </c>
      <c r="M212" s="10" t="s">
        <v>31</v>
      </c>
      <c r="N212" s="10">
        <f t="shared" si="7"/>
        <v>1</v>
      </c>
      <c r="P212" s="118" t="s">
        <v>7066</v>
      </c>
      <c r="Q212" s="116" t="s">
        <v>12671</v>
      </c>
      <c r="S212" s="28"/>
    </row>
    <row r="213" spans="1:20" ht="15.75" customHeight="1">
      <c r="A213" s="10">
        <v>211</v>
      </c>
      <c r="B213" s="11" t="s">
        <v>642</v>
      </c>
      <c r="C213" s="13" t="s">
        <v>3178</v>
      </c>
      <c r="D213" s="3" t="s">
        <v>3179</v>
      </c>
      <c r="E213" s="3" t="s">
        <v>3180</v>
      </c>
      <c r="G213" s="3" t="s">
        <v>138</v>
      </c>
      <c r="H213" s="3" t="s">
        <v>5584</v>
      </c>
      <c r="I213" s="3" t="s">
        <v>7067</v>
      </c>
      <c r="J213" s="10">
        <v>0</v>
      </c>
      <c r="K213" s="10" t="str">
        <f t="shared" si="8"/>
        <v>Male</v>
      </c>
      <c r="L213" s="29">
        <v>42329</v>
      </c>
      <c r="M213" s="10" t="s">
        <v>31</v>
      </c>
      <c r="N213" s="10">
        <f t="shared" si="7"/>
        <v>1</v>
      </c>
      <c r="P213" s="118" t="s">
        <v>7068</v>
      </c>
      <c r="Q213" s="116" t="s">
        <v>12671</v>
      </c>
      <c r="S213" s="28" t="s">
        <v>7069</v>
      </c>
    </row>
    <row r="214" spans="1:20" ht="15.75" customHeight="1">
      <c r="A214" s="10">
        <v>212</v>
      </c>
      <c r="B214" s="11" t="s">
        <v>643</v>
      </c>
      <c r="C214" s="13" t="s">
        <v>3046</v>
      </c>
      <c r="D214" s="3" t="s">
        <v>3181</v>
      </c>
      <c r="E214" s="3" t="s">
        <v>3182</v>
      </c>
      <c r="G214" s="3" t="s">
        <v>207</v>
      </c>
      <c r="H214" s="3" t="s">
        <v>5585</v>
      </c>
      <c r="I214" s="3" t="s">
        <v>43</v>
      </c>
      <c r="J214" s="10">
        <v>0</v>
      </c>
      <c r="K214" s="10" t="str">
        <f t="shared" si="8"/>
        <v>Male</v>
      </c>
      <c r="L214" s="29">
        <v>42349</v>
      </c>
      <c r="M214" s="10" t="s">
        <v>31</v>
      </c>
      <c r="N214" s="10">
        <f t="shared" si="7"/>
        <v>1</v>
      </c>
      <c r="P214" s="118">
        <v>21156</v>
      </c>
      <c r="Q214" s="116" t="s">
        <v>12671</v>
      </c>
      <c r="S214" s="28" t="s">
        <v>7070</v>
      </c>
    </row>
    <row r="215" spans="1:20" ht="15.75" customHeight="1">
      <c r="A215" s="10">
        <v>213</v>
      </c>
      <c r="B215" s="11" t="s">
        <v>644</v>
      </c>
      <c r="C215" s="13" t="s">
        <v>3183</v>
      </c>
      <c r="D215" s="3" t="s">
        <v>3184</v>
      </c>
      <c r="E215" s="3" t="s">
        <v>3185</v>
      </c>
      <c r="G215" s="3" t="s">
        <v>3186</v>
      </c>
      <c r="H215" s="3" t="s">
        <v>5586</v>
      </c>
      <c r="I215" s="3" t="s">
        <v>6919</v>
      </c>
      <c r="J215" s="10">
        <v>0</v>
      </c>
      <c r="K215" s="10" t="str">
        <f t="shared" si="8"/>
        <v>Male</v>
      </c>
      <c r="L215" s="29">
        <v>41976</v>
      </c>
      <c r="M215" s="10" t="s">
        <v>151</v>
      </c>
      <c r="N215" s="10">
        <f t="shared" si="7"/>
        <v>2</v>
      </c>
      <c r="P215" s="118">
        <v>18725</v>
      </c>
      <c r="Q215" s="116" t="s">
        <v>12671</v>
      </c>
      <c r="S215" s="28" t="s">
        <v>7071</v>
      </c>
    </row>
    <row r="216" spans="1:20" ht="15.75" customHeight="1">
      <c r="A216" s="10">
        <v>214</v>
      </c>
      <c r="B216" s="11" t="s">
        <v>645</v>
      </c>
      <c r="C216" s="13" t="s">
        <v>3183</v>
      </c>
      <c r="D216" s="3" t="s">
        <v>2975</v>
      </c>
      <c r="E216" s="3" t="s">
        <v>3186</v>
      </c>
      <c r="G216" s="3" t="s">
        <v>3183</v>
      </c>
      <c r="H216" s="3" t="s">
        <v>5587</v>
      </c>
      <c r="I216" s="3" t="s">
        <v>6919</v>
      </c>
      <c r="J216" s="10">
        <v>1</v>
      </c>
      <c r="K216" s="10" t="str">
        <f t="shared" si="8"/>
        <v>Female</v>
      </c>
      <c r="L216" s="29">
        <v>41976</v>
      </c>
      <c r="M216" s="10" t="s">
        <v>31</v>
      </c>
      <c r="N216" s="10">
        <f t="shared" si="7"/>
        <v>1</v>
      </c>
      <c r="P216" s="118">
        <v>19544</v>
      </c>
      <c r="Q216" s="116" t="s">
        <v>12671</v>
      </c>
      <c r="S216" s="28" t="s">
        <v>7072</v>
      </c>
    </row>
    <row r="217" spans="1:20" ht="15.75" customHeight="1">
      <c r="A217" s="10">
        <v>215</v>
      </c>
      <c r="B217" s="11" t="s">
        <v>646</v>
      </c>
      <c r="C217" s="13" t="s">
        <v>3187</v>
      </c>
      <c r="D217" s="3" t="s">
        <v>3188</v>
      </c>
      <c r="E217" s="3" t="s">
        <v>3010</v>
      </c>
      <c r="H217" s="3" t="s">
        <v>5588</v>
      </c>
      <c r="I217" s="3" t="s">
        <v>64</v>
      </c>
      <c r="J217" s="10">
        <v>0</v>
      </c>
      <c r="K217" s="10" t="str">
        <f t="shared" si="8"/>
        <v>Male</v>
      </c>
      <c r="L217" s="29">
        <v>38482</v>
      </c>
      <c r="M217" s="10" t="s">
        <v>31</v>
      </c>
      <c r="N217" s="10">
        <f t="shared" si="7"/>
        <v>1</v>
      </c>
      <c r="P217" s="118" t="s">
        <v>7073</v>
      </c>
      <c r="Q217" s="116" t="s">
        <v>12671</v>
      </c>
      <c r="S217" s="28" t="s">
        <v>7074</v>
      </c>
    </row>
    <row r="218" spans="1:20" ht="15.75" customHeight="1">
      <c r="A218" s="10">
        <v>216</v>
      </c>
      <c r="B218" s="11" t="s">
        <v>647</v>
      </c>
      <c r="C218" s="13" t="s">
        <v>3189</v>
      </c>
      <c r="D218" s="14" t="s">
        <v>3190</v>
      </c>
      <c r="E218" s="14" t="s">
        <v>3191</v>
      </c>
      <c r="G218" s="14" t="s">
        <v>3278</v>
      </c>
      <c r="H218" s="14" t="s">
        <v>5589</v>
      </c>
      <c r="I218" s="14" t="s">
        <v>6919</v>
      </c>
      <c r="J218" s="10">
        <v>0</v>
      </c>
      <c r="K218" s="10" t="str">
        <f t="shared" si="8"/>
        <v>Male</v>
      </c>
      <c r="L218" s="29">
        <v>42375</v>
      </c>
      <c r="M218" s="30" t="s">
        <v>31</v>
      </c>
      <c r="N218" s="10">
        <f t="shared" si="7"/>
        <v>1</v>
      </c>
      <c r="P218" s="118" t="s">
        <v>7075</v>
      </c>
      <c r="Q218" s="116" t="s">
        <v>12671</v>
      </c>
      <c r="S218" s="33" t="s">
        <v>7076</v>
      </c>
    </row>
    <row r="219" spans="1:20" ht="15.75" customHeight="1">
      <c r="A219" s="10">
        <v>217</v>
      </c>
      <c r="B219" s="11" t="s">
        <v>648</v>
      </c>
      <c r="C219" s="13" t="s">
        <v>95</v>
      </c>
      <c r="D219" s="3" t="s">
        <v>3192</v>
      </c>
      <c r="E219" s="3" t="s">
        <v>3193</v>
      </c>
      <c r="G219" s="3" t="s">
        <v>118</v>
      </c>
      <c r="H219" s="3" t="s">
        <v>118</v>
      </c>
      <c r="I219" s="3" t="s">
        <v>64</v>
      </c>
      <c r="J219" s="10">
        <v>0</v>
      </c>
      <c r="K219" s="10" t="str">
        <f t="shared" si="8"/>
        <v>Male</v>
      </c>
      <c r="L219" s="29">
        <v>42471</v>
      </c>
      <c r="M219" s="10" t="s">
        <v>31</v>
      </c>
      <c r="N219" s="10">
        <f t="shared" si="7"/>
        <v>1</v>
      </c>
      <c r="P219" s="118">
        <v>32939</v>
      </c>
      <c r="Q219" s="116" t="s">
        <v>12671</v>
      </c>
      <c r="S219" s="28" t="s">
        <v>7077</v>
      </c>
    </row>
    <row r="220" spans="1:20" ht="15.75" customHeight="1">
      <c r="A220" s="10">
        <v>218</v>
      </c>
      <c r="B220" s="11" t="s">
        <v>649</v>
      </c>
      <c r="C220" s="13" t="s">
        <v>3194</v>
      </c>
      <c r="D220" s="14" t="s">
        <v>3195</v>
      </c>
      <c r="E220" s="14" t="s">
        <v>295</v>
      </c>
      <c r="G220" s="14" t="s">
        <v>3194</v>
      </c>
      <c r="H220" s="14" t="s">
        <v>5590</v>
      </c>
      <c r="I220" s="14" t="s">
        <v>30</v>
      </c>
      <c r="J220" s="10">
        <v>1</v>
      </c>
      <c r="K220" s="10" t="str">
        <f t="shared" si="8"/>
        <v>Female</v>
      </c>
      <c r="L220" s="29">
        <v>42476</v>
      </c>
      <c r="M220" s="30" t="s">
        <v>31</v>
      </c>
      <c r="N220" s="10">
        <f t="shared" si="7"/>
        <v>1</v>
      </c>
      <c r="P220" s="118" t="s">
        <v>7078</v>
      </c>
      <c r="Q220" s="116" t="s">
        <v>12671</v>
      </c>
      <c r="S220" s="33" t="s">
        <v>7079</v>
      </c>
    </row>
    <row r="221" spans="1:20" ht="15.75" customHeight="1">
      <c r="A221" s="10">
        <v>219</v>
      </c>
      <c r="B221" s="11"/>
      <c r="C221" s="13" t="s">
        <v>3196</v>
      </c>
      <c r="D221" s="3" t="s">
        <v>3197</v>
      </c>
      <c r="E221" s="3" t="s">
        <v>212</v>
      </c>
      <c r="G221" s="3" t="s">
        <v>118</v>
      </c>
      <c r="H221" s="3" t="s">
        <v>118</v>
      </c>
      <c r="I221" s="3" t="s">
        <v>256</v>
      </c>
      <c r="J221" s="10">
        <v>0</v>
      </c>
      <c r="K221" s="10" t="str">
        <f t="shared" si="8"/>
        <v>Male</v>
      </c>
      <c r="L221" s="29"/>
      <c r="M221" s="10" t="s">
        <v>31</v>
      </c>
      <c r="N221" s="10">
        <f t="shared" si="7"/>
        <v>1</v>
      </c>
      <c r="P221" s="118">
        <v>35068</v>
      </c>
      <c r="Q221" s="116" t="s">
        <v>12671</v>
      </c>
      <c r="S221" s="28"/>
      <c r="T221" s="126" t="s">
        <v>12788</v>
      </c>
    </row>
    <row r="222" spans="1:20" ht="15.75" customHeight="1">
      <c r="A222" s="10">
        <v>220</v>
      </c>
      <c r="B222" s="11" t="s">
        <v>650</v>
      </c>
      <c r="C222" s="13" t="s">
        <v>3198</v>
      </c>
      <c r="D222" s="3" t="s">
        <v>3199</v>
      </c>
      <c r="E222" s="3" t="s">
        <v>3200</v>
      </c>
      <c r="G222" s="3" t="s">
        <v>5398</v>
      </c>
      <c r="H222" s="3" t="s">
        <v>5591</v>
      </c>
      <c r="I222" s="3" t="s">
        <v>7080</v>
      </c>
      <c r="J222" s="10">
        <v>0</v>
      </c>
      <c r="K222" s="10" t="str">
        <f t="shared" si="8"/>
        <v>Male</v>
      </c>
      <c r="L222" s="29">
        <v>42488</v>
      </c>
      <c r="M222" s="10" t="s">
        <v>31</v>
      </c>
      <c r="N222" s="10">
        <f t="shared" si="7"/>
        <v>1</v>
      </c>
      <c r="P222" s="118">
        <v>28278</v>
      </c>
      <c r="Q222" s="116" t="s">
        <v>12671</v>
      </c>
      <c r="S222" s="28"/>
    </row>
    <row r="223" spans="1:20" ht="15.75" customHeight="1">
      <c r="A223" s="10">
        <v>221</v>
      </c>
      <c r="B223" s="11" t="s">
        <v>651</v>
      </c>
      <c r="C223" s="13" t="s">
        <v>146</v>
      </c>
      <c r="D223" s="3" t="s">
        <v>3201</v>
      </c>
      <c r="E223" s="3" t="s">
        <v>148</v>
      </c>
      <c r="G223" s="3" t="s">
        <v>3750</v>
      </c>
      <c r="H223" s="3" t="s">
        <v>5592</v>
      </c>
      <c r="I223" s="3" t="s">
        <v>7081</v>
      </c>
      <c r="J223" s="10">
        <v>0</v>
      </c>
      <c r="K223" s="10" t="str">
        <f t="shared" si="8"/>
        <v>Male</v>
      </c>
      <c r="L223" s="29">
        <v>42524</v>
      </c>
      <c r="M223" s="10" t="s">
        <v>31</v>
      </c>
      <c r="N223" s="10">
        <f t="shared" si="7"/>
        <v>1</v>
      </c>
      <c r="P223" s="118">
        <v>23778</v>
      </c>
      <c r="Q223" s="116" t="s">
        <v>12671</v>
      </c>
      <c r="S223" s="28"/>
    </row>
    <row r="224" spans="1:20" ht="15.75" customHeight="1">
      <c r="A224" s="10">
        <v>222</v>
      </c>
      <c r="B224" s="11"/>
      <c r="C224" s="13" t="s">
        <v>163</v>
      </c>
      <c r="D224" s="3" t="s">
        <v>3202</v>
      </c>
      <c r="E224" s="3" t="s">
        <v>3203</v>
      </c>
      <c r="G224" s="3" t="s">
        <v>118</v>
      </c>
      <c r="H224" s="3" t="s">
        <v>118</v>
      </c>
      <c r="I224" s="3" t="s">
        <v>64</v>
      </c>
      <c r="J224" s="10">
        <v>1</v>
      </c>
      <c r="K224" s="10" t="str">
        <f t="shared" si="8"/>
        <v>Female</v>
      </c>
      <c r="L224" s="29"/>
      <c r="M224" s="10" t="s">
        <v>31</v>
      </c>
      <c r="N224" s="10">
        <f t="shared" si="7"/>
        <v>1</v>
      </c>
      <c r="P224" s="118" t="s">
        <v>7082</v>
      </c>
      <c r="Q224" s="116" t="s">
        <v>12671</v>
      </c>
      <c r="S224" s="28" t="s">
        <v>7083</v>
      </c>
      <c r="T224" s="126" t="s">
        <v>12788</v>
      </c>
    </row>
    <row r="225" spans="1:20" ht="15.75" customHeight="1">
      <c r="A225" s="10">
        <v>223</v>
      </c>
      <c r="B225" s="11" t="s">
        <v>652</v>
      </c>
      <c r="C225" s="13" t="s">
        <v>3204</v>
      </c>
      <c r="D225" s="14" t="s">
        <v>3205</v>
      </c>
      <c r="E225" s="14" t="s">
        <v>3206</v>
      </c>
      <c r="G225" s="14" t="s">
        <v>3750</v>
      </c>
      <c r="H225" s="14" t="s">
        <v>5593</v>
      </c>
      <c r="I225" s="14" t="s">
        <v>7080</v>
      </c>
      <c r="J225" s="10">
        <v>0</v>
      </c>
      <c r="K225" s="10" t="str">
        <f t="shared" si="8"/>
        <v>Male</v>
      </c>
      <c r="L225" s="29">
        <v>42545</v>
      </c>
      <c r="M225" s="30" t="s">
        <v>31</v>
      </c>
      <c r="N225" s="10">
        <f t="shared" si="7"/>
        <v>1</v>
      </c>
      <c r="P225" s="118">
        <v>31723</v>
      </c>
      <c r="Q225" s="116" t="s">
        <v>12671</v>
      </c>
      <c r="S225" s="33" t="s">
        <v>7084</v>
      </c>
    </row>
    <row r="226" spans="1:20" ht="15.75" customHeight="1">
      <c r="A226" s="10">
        <v>224</v>
      </c>
      <c r="B226" s="11" t="s">
        <v>653</v>
      </c>
      <c r="C226" s="13" t="s">
        <v>3071</v>
      </c>
      <c r="D226" s="3" t="s">
        <v>3207</v>
      </c>
      <c r="E226" s="3" t="s">
        <v>212</v>
      </c>
      <c r="G226" s="3" t="s">
        <v>5029</v>
      </c>
      <c r="H226" s="3" t="s">
        <v>5594</v>
      </c>
      <c r="I226" s="3" t="s">
        <v>216</v>
      </c>
      <c r="J226" s="10">
        <v>0</v>
      </c>
      <c r="K226" s="10" t="str">
        <f t="shared" si="8"/>
        <v>Male</v>
      </c>
      <c r="L226" s="29">
        <v>42563</v>
      </c>
      <c r="M226" s="10" t="s">
        <v>31</v>
      </c>
      <c r="N226" s="10">
        <f t="shared" si="7"/>
        <v>1</v>
      </c>
      <c r="P226" s="118" t="s">
        <v>7085</v>
      </c>
      <c r="Q226" s="116" t="s">
        <v>12671</v>
      </c>
      <c r="S226" s="28" t="s">
        <v>7086</v>
      </c>
    </row>
    <row r="227" spans="1:20" ht="15.75" customHeight="1">
      <c r="A227" s="10">
        <v>225</v>
      </c>
      <c r="B227" s="11" t="s">
        <v>654</v>
      </c>
      <c r="C227" s="13" t="s">
        <v>3208</v>
      </c>
      <c r="D227" s="14" t="s">
        <v>3209</v>
      </c>
      <c r="E227" s="14" t="s">
        <v>95</v>
      </c>
      <c r="G227" s="14" t="s">
        <v>3208</v>
      </c>
      <c r="H227" s="14" t="s">
        <v>5595</v>
      </c>
      <c r="I227" s="14" t="s">
        <v>64</v>
      </c>
      <c r="J227" s="10">
        <v>1</v>
      </c>
      <c r="K227" s="10" t="str">
        <f t="shared" si="8"/>
        <v>Female</v>
      </c>
      <c r="L227" s="29">
        <v>42572</v>
      </c>
      <c r="M227" s="30" t="s">
        <v>31</v>
      </c>
      <c r="N227" s="10">
        <f t="shared" si="7"/>
        <v>1</v>
      </c>
      <c r="P227" s="118" t="s">
        <v>7087</v>
      </c>
      <c r="Q227" s="116" t="s">
        <v>12671</v>
      </c>
      <c r="S227" s="33" t="s">
        <v>7088</v>
      </c>
    </row>
    <row r="228" spans="1:20" ht="15.75" customHeight="1">
      <c r="A228" s="10">
        <v>226</v>
      </c>
      <c r="B228" s="11" t="s">
        <v>655</v>
      </c>
      <c r="C228" s="117" t="s">
        <v>3325</v>
      </c>
      <c r="D228" s="115" t="s">
        <v>12672</v>
      </c>
      <c r="E228" s="115" t="s">
        <v>12719</v>
      </c>
      <c r="I228" s="115" t="s">
        <v>12670</v>
      </c>
      <c r="J228" s="10"/>
      <c r="K228" s="10" t="str">
        <f t="shared" si="8"/>
        <v>Male</v>
      </c>
      <c r="L228" s="29">
        <v>42585</v>
      </c>
      <c r="M228" s="10"/>
      <c r="N228" s="10" t="str">
        <f t="shared" si="7"/>
        <v/>
      </c>
      <c r="P228" s="118">
        <v>45658</v>
      </c>
      <c r="Q228" s="116" t="s">
        <v>12671</v>
      </c>
      <c r="S228" s="28"/>
      <c r="T228" s="126" t="s">
        <v>12791</v>
      </c>
    </row>
    <row r="229" spans="1:20" ht="15.75" customHeight="1">
      <c r="A229" s="10">
        <v>227</v>
      </c>
      <c r="B229" s="11" t="s">
        <v>656</v>
      </c>
      <c r="C229" s="13" t="s">
        <v>3211</v>
      </c>
      <c r="D229" s="14" t="s">
        <v>3212</v>
      </c>
      <c r="E229" s="14" t="s">
        <v>3194</v>
      </c>
      <c r="G229" s="14" t="s">
        <v>3211</v>
      </c>
      <c r="H229" s="14" t="s">
        <v>5596</v>
      </c>
      <c r="I229" s="14" t="s">
        <v>64</v>
      </c>
      <c r="J229" s="10">
        <v>1</v>
      </c>
      <c r="K229" s="10" t="str">
        <f t="shared" si="8"/>
        <v>Female</v>
      </c>
      <c r="L229" s="29">
        <v>42619</v>
      </c>
      <c r="M229" s="30" t="s">
        <v>31</v>
      </c>
      <c r="N229" s="10">
        <f t="shared" si="7"/>
        <v>1</v>
      </c>
      <c r="P229" s="118">
        <v>34431</v>
      </c>
      <c r="Q229" s="116" t="s">
        <v>12671</v>
      </c>
      <c r="S229" s="33" t="s">
        <v>7089</v>
      </c>
    </row>
    <row r="230" spans="1:20" ht="15.75" customHeight="1">
      <c r="A230" s="10">
        <v>228</v>
      </c>
      <c r="B230" s="11" t="s">
        <v>657</v>
      </c>
      <c r="C230" s="13" t="s">
        <v>383</v>
      </c>
      <c r="D230" s="3" t="s">
        <v>3213</v>
      </c>
      <c r="E230" s="3" t="s">
        <v>385</v>
      </c>
      <c r="G230" s="3" t="s">
        <v>302</v>
      </c>
      <c r="H230" s="3" t="s">
        <v>5597</v>
      </c>
      <c r="I230" s="3" t="s">
        <v>52</v>
      </c>
      <c r="J230" s="10">
        <v>1</v>
      </c>
      <c r="K230" s="10" t="str">
        <f t="shared" si="8"/>
        <v>Female</v>
      </c>
      <c r="L230" s="29">
        <v>42647</v>
      </c>
      <c r="M230" s="10" t="s">
        <v>31</v>
      </c>
      <c r="N230" s="10">
        <f t="shared" si="7"/>
        <v>1</v>
      </c>
      <c r="P230" s="118" t="s">
        <v>7090</v>
      </c>
      <c r="Q230" s="116" t="s">
        <v>12671</v>
      </c>
      <c r="S230" s="28" t="s">
        <v>7091</v>
      </c>
    </row>
    <row r="231" spans="1:20" ht="15.75" customHeight="1">
      <c r="A231" s="10">
        <v>229</v>
      </c>
      <c r="B231" s="11" t="s">
        <v>658</v>
      </c>
      <c r="C231" s="13" t="s">
        <v>389</v>
      </c>
      <c r="D231" s="3" t="s">
        <v>3214</v>
      </c>
      <c r="E231" s="3" t="s">
        <v>311</v>
      </c>
      <c r="G231" s="3" t="s">
        <v>389</v>
      </c>
      <c r="H231" s="3" t="s">
        <v>5598</v>
      </c>
      <c r="I231" s="3" t="s">
        <v>52</v>
      </c>
      <c r="J231" s="10">
        <v>1</v>
      </c>
      <c r="K231" s="10" t="str">
        <f t="shared" si="8"/>
        <v>Female</v>
      </c>
      <c r="L231" s="29">
        <v>42681</v>
      </c>
      <c r="M231" s="10" t="s">
        <v>31</v>
      </c>
      <c r="N231" s="10">
        <f t="shared" si="7"/>
        <v>1</v>
      </c>
      <c r="P231" s="118" t="s">
        <v>7092</v>
      </c>
      <c r="Q231" s="116" t="s">
        <v>12671</v>
      </c>
      <c r="S231" s="28" t="s">
        <v>7093</v>
      </c>
    </row>
    <row r="232" spans="1:20" ht="15.75" customHeight="1">
      <c r="A232" s="10">
        <v>230</v>
      </c>
      <c r="B232" s="11" t="s">
        <v>659</v>
      </c>
      <c r="C232" s="13" t="s">
        <v>357</v>
      </c>
      <c r="D232" s="3" t="s">
        <v>3215</v>
      </c>
      <c r="E232" s="3" t="s">
        <v>41</v>
      </c>
      <c r="G232" s="3" t="s">
        <v>5399</v>
      </c>
      <c r="H232" s="3" t="s">
        <v>5599</v>
      </c>
      <c r="I232" s="3" t="s">
        <v>30</v>
      </c>
      <c r="J232" s="10">
        <v>1</v>
      </c>
      <c r="K232" s="10" t="str">
        <f t="shared" si="8"/>
        <v>Female</v>
      </c>
      <c r="L232" s="29">
        <v>42685</v>
      </c>
      <c r="M232" s="10" t="s">
        <v>31</v>
      </c>
      <c r="N232" s="10">
        <f t="shared" si="7"/>
        <v>1</v>
      </c>
      <c r="P232" s="118" t="s">
        <v>7094</v>
      </c>
      <c r="Q232" s="116" t="s">
        <v>12671</v>
      </c>
      <c r="S232" s="28" t="s">
        <v>7095</v>
      </c>
    </row>
    <row r="233" spans="1:20" ht="15.75" customHeight="1">
      <c r="A233" s="10">
        <v>231</v>
      </c>
      <c r="B233" s="11" t="s">
        <v>660</v>
      </c>
      <c r="C233" s="13" t="s">
        <v>3216</v>
      </c>
      <c r="D233" s="3" t="s">
        <v>3217</v>
      </c>
      <c r="E233" s="3" t="s">
        <v>3218</v>
      </c>
      <c r="G233" s="3" t="s">
        <v>3216</v>
      </c>
      <c r="H233" s="3" t="s">
        <v>5600</v>
      </c>
      <c r="I233" s="3" t="s">
        <v>30</v>
      </c>
      <c r="J233" s="10">
        <v>1</v>
      </c>
      <c r="K233" s="10" t="str">
        <f t="shared" si="8"/>
        <v>Female</v>
      </c>
      <c r="L233" s="29">
        <v>42685</v>
      </c>
      <c r="M233" s="10" t="s">
        <v>31</v>
      </c>
      <c r="N233" s="10">
        <f t="shared" si="7"/>
        <v>1</v>
      </c>
      <c r="P233" s="118" t="s">
        <v>7096</v>
      </c>
      <c r="Q233" s="116" t="s">
        <v>12671</v>
      </c>
      <c r="S233" s="28" t="s">
        <v>7097</v>
      </c>
    </row>
    <row r="234" spans="1:20" ht="15.75" customHeight="1">
      <c r="A234" s="10">
        <v>232</v>
      </c>
      <c r="B234" s="11"/>
      <c r="C234" s="13" t="s">
        <v>297</v>
      </c>
      <c r="D234" s="14" t="s">
        <v>384</v>
      </c>
      <c r="E234" s="14" t="s">
        <v>3219</v>
      </c>
      <c r="F234" s="14" t="s">
        <v>103</v>
      </c>
      <c r="G234" s="14" t="s">
        <v>396</v>
      </c>
      <c r="H234" s="14" t="s">
        <v>5601</v>
      </c>
      <c r="I234" s="14" t="s">
        <v>30</v>
      </c>
      <c r="J234" s="10">
        <v>0</v>
      </c>
      <c r="K234" s="10" t="str">
        <f t="shared" si="8"/>
        <v>Male</v>
      </c>
      <c r="L234" s="29"/>
      <c r="M234" s="30" t="s">
        <v>31</v>
      </c>
      <c r="N234" s="10">
        <f t="shared" si="7"/>
        <v>1</v>
      </c>
      <c r="P234" s="118">
        <v>19396</v>
      </c>
      <c r="Q234" s="116" t="s">
        <v>12671</v>
      </c>
      <c r="S234" s="28"/>
      <c r="T234" s="126" t="s">
        <v>12788</v>
      </c>
    </row>
    <row r="235" spans="1:20" ht="15.75" customHeight="1">
      <c r="A235" s="10">
        <v>233</v>
      </c>
      <c r="B235" s="11"/>
      <c r="C235" s="13" t="s">
        <v>280</v>
      </c>
      <c r="D235" s="3" t="s">
        <v>12762</v>
      </c>
      <c r="E235" s="115" t="s">
        <v>12718</v>
      </c>
      <c r="I235" s="115" t="s">
        <v>12670</v>
      </c>
      <c r="J235" s="10"/>
      <c r="K235" s="10" t="str">
        <f t="shared" si="8"/>
        <v>Male</v>
      </c>
      <c r="L235" s="29"/>
      <c r="M235" s="10"/>
      <c r="N235" s="10" t="str">
        <f t="shared" si="7"/>
        <v/>
      </c>
      <c r="P235" s="118">
        <v>45658</v>
      </c>
      <c r="Q235" s="116" t="s">
        <v>12671</v>
      </c>
      <c r="S235" s="28"/>
      <c r="T235" s="126" t="s">
        <v>12793</v>
      </c>
    </row>
    <row r="236" spans="1:20" ht="15.75" customHeight="1">
      <c r="A236" s="10">
        <v>234</v>
      </c>
      <c r="B236" s="11" t="s">
        <v>661</v>
      </c>
      <c r="C236" s="14" t="s">
        <v>348</v>
      </c>
      <c r="D236" s="115" t="s">
        <v>12782</v>
      </c>
      <c r="E236" s="3" t="s">
        <v>35</v>
      </c>
      <c r="G236" s="3" t="s">
        <v>348</v>
      </c>
      <c r="H236" s="3" t="s">
        <v>5602</v>
      </c>
      <c r="I236" s="3" t="s">
        <v>37</v>
      </c>
      <c r="J236" s="10">
        <v>1</v>
      </c>
      <c r="K236" s="10" t="str">
        <f t="shared" si="8"/>
        <v>Female</v>
      </c>
      <c r="L236" s="29">
        <v>42716</v>
      </c>
      <c r="M236" s="10" t="s">
        <v>31</v>
      </c>
      <c r="N236" s="10">
        <f t="shared" si="7"/>
        <v>1</v>
      </c>
      <c r="P236" s="118">
        <v>29353</v>
      </c>
      <c r="Q236" s="116" t="s">
        <v>12671</v>
      </c>
      <c r="S236" s="28"/>
      <c r="T236" s="126" t="s">
        <v>12789</v>
      </c>
    </row>
    <row r="237" spans="1:20" ht="15.75" customHeight="1">
      <c r="A237" s="10">
        <v>235</v>
      </c>
      <c r="B237" s="11" t="s">
        <v>662</v>
      </c>
      <c r="C237" s="14" t="s">
        <v>41</v>
      </c>
      <c r="D237" s="115" t="s">
        <v>12782</v>
      </c>
      <c r="E237" s="3" t="s">
        <v>3223</v>
      </c>
      <c r="G237" s="3" t="s">
        <v>3509</v>
      </c>
      <c r="H237" s="3" t="s">
        <v>5603</v>
      </c>
      <c r="I237" s="3" t="s">
        <v>52</v>
      </c>
      <c r="J237" s="10">
        <v>0</v>
      </c>
      <c r="K237" s="10" t="str">
        <f t="shared" si="8"/>
        <v>Male</v>
      </c>
      <c r="L237" s="29">
        <v>43187</v>
      </c>
      <c r="M237" s="10" t="s">
        <v>31</v>
      </c>
      <c r="N237" s="10">
        <f t="shared" si="7"/>
        <v>1</v>
      </c>
      <c r="P237" s="118" t="s">
        <v>7098</v>
      </c>
      <c r="Q237" s="116" t="s">
        <v>12671</v>
      </c>
      <c r="S237" s="28"/>
      <c r="T237" s="126" t="s">
        <v>12789</v>
      </c>
    </row>
    <row r="238" spans="1:20" ht="15.75" customHeight="1">
      <c r="A238" s="10">
        <v>236</v>
      </c>
      <c r="B238" s="11" t="s">
        <v>663</v>
      </c>
      <c r="C238" s="14" t="s">
        <v>3224</v>
      </c>
      <c r="D238" s="115" t="s">
        <v>12782</v>
      </c>
      <c r="E238" s="3" t="s">
        <v>3225</v>
      </c>
      <c r="G238" s="3" t="s">
        <v>46</v>
      </c>
      <c r="H238" s="3" t="s">
        <v>5604</v>
      </c>
      <c r="I238" s="3" t="s">
        <v>256</v>
      </c>
      <c r="J238" s="10">
        <v>0</v>
      </c>
      <c r="K238" s="10" t="str">
        <f t="shared" si="8"/>
        <v>Male</v>
      </c>
      <c r="L238" s="29">
        <v>42733</v>
      </c>
      <c r="M238" s="10" t="s">
        <v>31</v>
      </c>
      <c r="N238" s="10">
        <f t="shared" si="7"/>
        <v>1</v>
      </c>
      <c r="P238" s="118" t="s">
        <v>7099</v>
      </c>
      <c r="Q238" s="116" t="s">
        <v>12671</v>
      </c>
      <c r="S238" s="28" t="s">
        <v>7100</v>
      </c>
      <c r="T238" s="126" t="s">
        <v>12789</v>
      </c>
    </row>
    <row r="239" spans="1:20" ht="15.75" customHeight="1">
      <c r="A239" s="10">
        <v>237</v>
      </c>
      <c r="B239" s="11" t="s">
        <v>664</v>
      </c>
      <c r="C239" s="14" t="s">
        <v>122</v>
      </c>
      <c r="D239" s="115" t="s">
        <v>12782</v>
      </c>
      <c r="G239" s="3" t="s">
        <v>3756</v>
      </c>
      <c r="H239" s="3" t="s">
        <v>5605</v>
      </c>
      <c r="I239" s="3" t="s">
        <v>74</v>
      </c>
      <c r="J239" s="10">
        <v>1</v>
      </c>
      <c r="K239" s="10" t="str">
        <f t="shared" si="8"/>
        <v>Female</v>
      </c>
      <c r="L239" s="29">
        <v>42733</v>
      </c>
      <c r="M239" s="10" t="s">
        <v>31</v>
      </c>
      <c r="N239" s="10">
        <f t="shared" si="7"/>
        <v>1</v>
      </c>
      <c r="P239" s="118">
        <v>33066</v>
      </c>
      <c r="Q239" s="116" t="s">
        <v>12671</v>
      </c>
      <c r="S239" s="28" t="s">
        <v>7101</v>
      </c>
      <c r="T239" s="126" t="s">
        <v>12789</v>
      </c>
    </row>
    <row r="240" spans="1:20" ht="15.75" customHeight="1">
      <c r="A240" s="10">
        <v>238</v>
      </c>
      <c r="B240" s="11" t="s">
        <v>665</v>
      </c>
      <c r="C240" s="14" t="s">
        <v>3083</v>
      </c>
      <c r="D240" s="115" t="s">
        <v>12782</v>
      </c>
      <c r="E240" s="3" t="s">
        <v>46</v>
      </c>
      <c r="G240" s="3" t="s">
        <v>3083</v>
      </c>
      <c r="H240" s="3" t="s">
        <v>5606</v>
      </c>
      <c r="I240" s="3" t="s">
        <v>7102</v>
      </c>
      <c r="J240" s="10">
        <v>1</v>
      </c>
      <c r="K240" s="10" t="str">
        <f t="shared" si="8"/>
        <v>Female</v>
      </c>
      <c r="L240" s="29">
        <v>42751</v>
      </c>
      <c r="M240" s="10" t="s">
        <v>31</v>
      </c>
      <c r="N240" s="10">
        <f t="shared" si="7"/>
        <v>1</v>
      </c>
      <c r="P240" s="118">
        <v>24085</v>
      </c>
      <c r="Q240" s="116" t="s">
        <v>12671</v>
      </c>
      <c r="S240" s="28"/>
      <c r="T240" s="126" t="s">
        <v>12789</v>
      </c>
    </row>
    <row r="241" spans="1:20" ht="15.75" customHeight="1">
      <c r="A241" s="10">
        <v>239</v>
      </c>
      <c r="B241" s="11" t="s">
        <v>666</v>
      </c>
      <c r="C241" s="14" t="s">
        <v>3083</v>
      </c>
      <c r="D241" s="115" t="s">
        <v>12782</v>
      </c>
      <c r="E241" s="3" t="s">
        <v>46</v>
      </c>
      <c r="G241" s="3" t="s">
        <v>5400</v>
      </c>
      <c r="H241" s="3" t="s">
        <v>5607</v>
      </c>
      <c r="I241" s="3" t="s">
        <v>7102</v>
      </c>
      <c r="J241" s="10">
        <v>0</v>
      </c>
      <c r="K241" s="10" t="str">
        <f t="shared" si="8"/>
        <v>Male</v>
      </c>
      <c r="L241" s="29">
        <v>42751</v>
      </c>
      <c r="M241" s="10" t="s">
        <v>31</v>
      </c>
      <c r="N241" s="10">
        <f t="shared" si="7"/>
        <v>1</v>
      </c>
      <c r="P241" s="118" t="s">
        <v>7103</v>
      </c>
      <c r="Q241" s="116" t="s">
        <v>12671</v>
      </c>
      <c r="S241" s="28"/>
      <c r="T241" s="126" t="s">
        <v>12789</v>
      </c>
    </row>
    <row r="242" spans="1:20" ht="15.75" customHeight="1">
      <c r="A242" s="10">
        <v>240</v>
      </c>
      <c r="B242" s="11" t="s">
        <v>667</v>
      </c>
      <c r="C242" s="14" t="s">
        <v>3226</v>
      </c>
      <c r="D242" s="115" t="s">
        <v>12782</v>
      </c>
      <c r="E242" s="3" t="s">
        <v>3228</v>
      </c>
      <c r="G242" s="3" t="s">
        <v>3226</v>
      </c>
      <c r="H242" s="3" t="s">
        <v>5608</v>
      </c>
      <c r="I242" s="3" t="s">
        <v>52</v>
      </c>
      <c r="J242" s="10">
        <v>1</v>
      </c>
      <c r="K242" s="10" t="str">
        <f t="shared" si="8"/>
        <v>Female</v>
      </c>
      <c r="L242" s="29">
        <v>42755</v>
      </c>
      <c r="M242" s="10" t="s">
        <v>31</v>
      </c>
      <c r="N242" s="10">
        <f t="shared" si="7"/>
        <v>1</v>
      </c>
      <c r="P242" s="118">
        <v>21592</v>
      </c>
      <c r="Q242" s="116" t="s">
        <v>12671</v>
      </c>
      <c r="S242" s="28"/>
      <c r="T242" s="126" t="s">
        <v>12789</v>
      </c>
    </row>
    <row r="243" spans="1:20" ht="15.75" customHeight="1">
      <c r="A243" s="10">
        <v>241</v>
      </c>
      <c r="B243" s="11"/>
      <c r="C243" s="14" t="s">
        <v>185</v>
      </c>
      <c r="D243" s="3" t="s">
        <v>12763</v>
      </c>
      <c r="E243" s="115" t="s">
        <v>12718</v>
      </c>
      <c r="I243" s="115" t="s">
        <v>12670</v>
      </c>
      <c r="J243" s="10"/>
      <c r="K243" s="10" t="str">
        <f t="shared" si="8"/>
        <v>Male</v>
      </c>
      <c r="L243" s="29"/>
      <c r="M243" s="10"/>
      <c r="N243" s="10" t="str">
        <f t="shared" si="7"/>
        <v/>
      </c>
      <c r="P243" s="118">
        <v>45658</v>
      </c>
      <c r="Q243" s="116" t="s">
        <v>12671</v>
      </c>
      <c r="S243" s="28"/>
      <c r="T243" s="126" t="s">
        <v>12793</v>
      </c>
    </row>
    <row r="244" spans="1:20" ht="15.75" customHeight="1">
      <c r="A244" s="10">
        <v>242</v>
      </c>
      <c r="B244" s="11" t="s">
        <v>668</v>
      </c>
      <c r="C244" s="14" t="s">
        <v>3224</v>
      </c>
      <c r="D244" s="115" t="s">
        <v>12782</v>
      </c>
      <c r="E244" s="3" t="s">
        <v>46</v>
      </c>
      <c r="G244" s="3" t="s">
        <v>3224</v>
      </c>
      <c r="H244" s="3" t="s">
        <v>5609</v>
      </c>
      <c r="I244" s="3" t="s">
        <v>256</v>
      </c>
      <c r="J244" s="10">
        <v>1</v>
      </c>
      <c r="K244" s="10" t="str">
        <f t="shared" si="8"/>
        <v>Female</v>
      </c>
      <c r="L244" s="29">
        <v>42762</v>
      </c>
      <c r="M244" s="10" t="s">
        <v>31</v>
      </c>
      <c r="N244" s="10">
        <f t="shared" si="7"/>
        <v>1</v>
      </c>
      <c r="P244" s="118">
        <v>29171</v>
      </c>
      <c r="Q244" s="116" t="s">
        <v>12671</v>
      </c>
      <c r="S244" s="28" t="s">
        <v>7104</v>
      </c>
      <c r="T244" s="126" t="s">
        <v>12789</v>
      </c>
    </row>
    <row r="245" spans="1:20" ht="15.75" customHeight="1">
      <c r="A245" s="10">
        <v>243</v>
      </c>
      <c r="B245" s="11" t="s">
        <v>669</v>
      </c>
      <c r="C245" s="14" t="s">
        <v>3230</v>
      </c>
      <c r="D245" s="115" t="s">
        <v>12782</v>
      </c>
      <c r="E245" s="3" t="s">
        <v>3231</v>
      </c>
      <c r="H245" s="3" t="s">
        <v>5610</v>
      </c>
      <c r="I245" s="3" t="s">
        <v>256</v>
      </c>
      <c r="J245" s="10">
        <v>0</v>
      </c>
      <c r="K245" s="10" t="str">
        <f t="shared" si="8"/>
        <v>Male</v>
      </c>
      <c r="L245" s="29">
        <v>42766</v>
      </c>
      <c r="M245" s="10" t="s">
        <v>31</v>
      </c>
      <c r="N245" s="10">
        <f t="shared" si="7"/>
        <v>1</v>
      </c>
      <c r="P245" s="118">
        <v>23717</v>
      </c>
      <c r="Q245" s="116" t="s">
        <v>12671</v>
      </c>
      <c r="S245" s="28"/>
      <c r="T245" s="126" t="s">
        <v>12789</v>
      </c>
    </row>
    <row r="246" spans="1:20" ht="15.75" customHeight="1">
      <c r="A246" s="10">
        <v>244</v>
      </c>
      <c r="B246" s="11" t="s">
        <v>670</v>
      </c>
      <c r="C246" s="14" t="s">
        <v>329</v>
      </c>
      <c r="D246" s="115" t="s">
        <v>12782</v>
      </c>
      <c r="E246" s="3" t="s">
        <v>3046</v>
      </c>
      <c r="G246" s="3" t="s">
        <v>4260</v>
      </c>
      <c r="H246" s="3" t="s">
        <v>5611</v>
      </c>
      <c r="I246" s="3" t="s">
        <v>6919</v>
      </c>
      <c r="J246" s="10">
        <v>0</v>
      </c>
      <c r="K246" s="10" t="str">
        <f t="shared" si="8"/>
        <v>Male</v>
      </c>
      <c r="L246" s="29">
        <v>42781</v>
      </c>
      <c r="M246" s="10" t="s">
        <v>31</v>
      </c>
      <c r="N246" s="10">
        <f t="shared" si="7"/>
        <v>1</v>
      </c>
      <c r="P246" s="118" t="s">
        <v>7105</v>
      </c>
      <c r="Q246" s="116" t="s">
        <v>12671</v>
      </c>
      <c r="S246" s="28" t="s">
        <v>7106</v>
      </c>
      <c r="T246" s="126" t="s">
        <v>12789</v>
      </c>
    </row>
    <row r="247" spans="1:20" ht="15.75" customHeight="1">
      <c r="A247" s="10">
        <v>245</v>
      </c>
      <c r="B247" s="11" t="s">
        <v>671</v>
      </c>
      <c r="C247" s="14" t="s">
        <v>5407</v>
      </c>
      <c r="D247" s="3" t="s">
        <v>12764</v>
      </c>
      <c r="E247" s="3" t="s">
        <v>3233</v>
      </c>
      <c r="H247" s="3" t="s">
        <v>5612</v>
      </c>
      <c r="I247" s="3" t="s">
        <v>7107</v>
      </c>
      <c r="J247" s="10">
        <v>0</v>
      </c>
      <c r="K247" s="10" t="str">
        <f t="shared" si="8"/>
        <v>Male</v>
      </c>
      <c r="L247" s="29">
        <v>42794</v>
      </c>
      <c r="M247" s="10" t="s">
        <v>31</v>
      </c>
      <c r="N247" s="10">
        <f t="shared" si="7"/>
        <v>1</v>
      </c>
      <c r="P247" s="118" t="s">
        <v>7108</v>
      </c>
      <c r="Q247" s="116" t="s">
        <v>12671</v>
      </c>
      <c r="S247" s="28" t="s">
        <v>7109</v>
      </c>
    </row>
    <row r="248" spans="1:20" ht="15.75" customHeight="1">
      <c r="A248" s="10">
        <v>246</v>
      </c>
      <c r="B248" s="11" t="s">
        <v>672</v>
      </c>
      <c r="C248" s="14" t="s">
        <v>3124</v>
      </c>
      <c r="D248" s="115" t="s">
        <v>12782</v>
      </c>
      <c r="E248" s="3" t="s">
        <v>3142</v>
      </c>
      <c r="G248" s="3" t="s">
        <v>3126</v>
      </c>
      <c r="H248" s="3" t="s">
        <v>5613</v>
      </c>
      <c r="I248" s="3" t="s">
        <v>74</v>
      </c>
      <c r="J248" s="10">
        <v>0</v>
      </c>
      <c r="K248" s="10" t="str">
        <f t="shared" si="8"/>
        <v>Male</v>
      </c>
      <c r="L248" s="29">
        <v>42800</v>
      </c>
      <c r="M248" s="10" t="s">
        <v>31</v>
      </c>
      <c r="N248" s="10">
        <f t="shared" si="7"/>
        <v>1</v>
      </c>
      <c r="P248" s="118" t="s">
        <v>7110</v>
      </c>
      <c r="Q248" s="116" t="s">
        <v>12671</v>
      </c>
      <c r="S248" s="28" t="s">
        <v>7111</v>
      </c>
      <c r="T248" s="126" t="s">
        <v>12789</v>
      </c>
    </row>
    <row r="249" spans="1:20" ht="15.75" customHeight="1">
      <c r="A249" s="10">
        <v>247</v>
      </c>
      <c r="B249" s="11" t="s">
        <v>673</v>
      </c>
      <c r="C249" s="14" t="s">
        <v>3234</v>
      </c>
      <c r="D249" s="115" t="s">
        <v>12782</v>
      </c>
      <c r="E249" s="3" t="s">
        <v>112</v>
      </c>
      <c r="G249" s="3" t="s">
        <v>194</v>
      </c>
      <c r="H249" s="3" t="s">
        <v>5614</v>
      </c>
      <c r="I249" s="3" t="s">
        <v>52</v>
      </c>
      <c r="J249" s="10">
        <v>1</v>
      </c>
      <c r="K249" s="10" t="str">
        <f t="shared" si="8"/>
        <v>Female</v>
      </c>
      <c r="L249" s="29">
        <v>42816</v>
      </c>
      <c r="M249" s="10" t="s">
        <v>31</v>
      </c>
      <c r="N249" s="10">
        <f t="shared" si="7"/>
        <v>1</v>
      </c>
      <c r="P249" s="118">
        <v>26362</v>
      </c>
      <c r="Q249" s="116" t="s">
        <v>12671</v>
      </c>
      <c r="S249" s="28" t="s">
        <v>7112</v>
      </c>
      <c r="T249" s="126" t="s">
        <v>12789</v>
      </c>
    </row>
    <row r="250" spans="1:20" ht="15.75" customHeight="1">
      <c r="A250" s="10">
        <v>248</v>
      </c>
      <c r="B250" s="11" t="s">
        <v>674</v>
      </c>
      <c r="C250" s="14" t="s">
        <v>3097</v>
      </c>
      <c r="D250" s="115" t="s">
        <v>12782</v>
      </c>
      <c r="E250" s="3" t="s">
        <v>3235</v>
      </c>
      <c r="G250" s="3" t="s">
        <v>3097</v>
      </c>
      <c r="H250" s="3" t="s">
        <v>5615</v>
      </c>
      <c r="I250" s="3" t="s">
        <v>7102</v>
      </c>
      <c r="J250" s="10">
        <v>1</v>
      </c>
      <c r="K250" s="10" t="str">
        <f t="shared" si="8"/>
        <v>Female</v>
      </c>
      <c r="L250" s="29">
        <v>42825</v>
      </c>
      <c r="M250" s="10" t="s">
        <v>31</v>
      </c>
      <c r="N250" s="10">
        <f t="shared" si="7"/>
        <v>1</v>
      </c>
      <c r="P250" s="118">
        <v>27862</v>
      </c>
      <c r="Q250" s="116" t="s">
        <v>12671</v>
      </c>
      <c r="S250" s="28" t="s">
        <v>7113</v>
      </c>
      <c r="T250" s="126" t="s">
        <v>12789</v>
      </c>
    </row>
    <row r="251" spans="1:20" ht="15.75" customHeight="1">
      <c r="A251" s="10">
        <v>249</v>
      </c>
      <c r="B251" s="11" t="s">
        <v>675</v>
      </c>
      <c r="C251" s="14" t="s">
        <v>3051</v>
      </c>
      <c r="D251" s="115" t="s">
        <v>12782</v>
      </c>
      <c r="E251" s="3" t="s">
        <v>3237</v>
      </c>
      <c r="G251" s="3" t="s">
        <v>3051</v>
      </c>
      <c r="H251" s="3" t="s">
        <v>5616</v>
      </c>
      <c r="I251" s="3" t="s">
        <v>300</v>
      </c>
      <c r="J251" s="10">
        <v>1</v>
      </c>
      <c r="K251" s="10" t="str">
        <f t="shared" si="8"/>
        <v>Female</v>
      </c>
      <c r="L251" s="29">
        <v>42829</v>
      </c>
      <c r="M251" s="10" t="s">
        <v>31</v>
      </c>
      <c r="N251" s="10">
        <f t="shared" si="7"/>
        <v>1</v>
      </c>
      <c r="P251" s="118">
        <v>32088</v>
      </c>
      <c r="Q251" s="116" t="s">
        <v>12671</v>
      </c>
      <c r="S251" s="28" t="s">
        <v>7114</v>
      </c>
      <c r="T251" s="126" t="s">
        <v>12789</v>
      </c>
    </row>
    <row r="252" spans="1:20" ht="15.75" customHeight="1">
      <c r="A252" s="10">
        <v>250</v>
      </c>
      <c r="B252" s="11" t="s">
        <v>676</v>
      </c>
      <c r="C252" s="14" t="s">
        <v>3216</v>
      </c>
      <c r="D252" s="115" t="s">
        <v>12782</v>
      </c>
      <c r="E252" s="3" t="s">
        <v>98</v>
      </c>
      <c r="G252" s="3" t="s">
        <v>3218</v>
      </c>
      <c r="H252" s="3" t="s">
        <v>5617</v>
      </c>
      <c r="I252" s="3" t="s">
        <v>30</v>
      </c>
      <c r="J252" s="10">
        <v>0</v>
      </c>
      <c r="K252" s="10" t="str">
        <f t="shared" si="8"/>
        <v>Male</v>
      </c>
      <c r="L252" s="29">
        <v>42835</v>
      </c>
      <c r="M252" s="10" t="s">
        <v>31</v>
      </c>
      <c r="N252" s="10">
        <f t="shared" si="7"/>
        <v>1</v>
      </c>
      <c r="P252" s="118" t="s">
        <v>7115</v>
      </c>
      <c r="Q252" s="116" t="s">
        <v>12671</v>
      </c>
      <c r="S252" s="28"/>
      <c r="T252" s="126" t="s">
        <v>12789</v>
      </c>
    </row>
    <row r="253" spans="1:20" ht="15.75" customHeight="1">
      <c r="A253" s="10">
        <v>251</v>
      </c>
      <c r="B253" s="11" t="s">
        <v>677</v>
      </c>
      <c r="C253" s="14" t="s">
        <v>3238</v>
      </c>
      <c r="E253" s="3" t="s">
        <v>3239</v>
      </c>
      <c r="F253" s="3" t="s">
        <v>91</v>
      </c>
      <c r="G253" s="3" t="s">
        <v>41</v>
      </c>
      <c r="H253" s="3" t="s">
        <v>5618</v>
      </c>
      <c r="I253" s="3" t="s">
        <v>7116</v>
      </c>
      <c r="J253" s="10">
        <v>0</v>
      </c>
      <c r="K253" s="10" t="str">
        <f t="shared" si="8"/>
        <v>Male</v>
      </c>
      <c r="L253" s="29">
        <v>42835</v>
      </c>
      <c r="M253" s="10" t="s">
        <v>31</v>
      </c>
      <c r="N253" s="10">
        <f t="shared" si="7"/>
        <v>1</v>
      </c>
      <c r="P253" s="118">
        <v>29567</v>
      </c>
      <c r="Q253" s="116" t="s">
        <v>12671</v>
      </c>
      <c r="S253" s="28" t="s">
        <v>7117</v>
      </c>
    </row>
    <row r="254" spans="1:20" ht="15.75" customHeight="1">
      <c r="A254" s="10">
        <v>252</v>
      </c>
      <c r="B254" s="11" t="s">
        <v>678</v>
      </c>
      <c r="C254" s="14" t="s">
        <v>3240</v>
      </c>
      <c r="D254" s="115" t="s">
        <v>12782</v>
      </c>
      <c r="E254" s="3" t="s">
        <v>3241</v>
      </c>
      <c r="G254" s="3" t="s">
        <v>3240</v>
      </c>
      <c r="H254" s="3" t="s">
        <v>5619</v>
      </c>
      <c r="I254" s="3" t="s">
        <v>64</v>
      </c>
      <c r="J254" s="10">
        <v>1</v>
      </c>
      <c r="K254" s="10" t="str">
        <f t="shared" si="8"/>
        <v>Female</v>
      </c>
      <c r="L254" s="29">
        <v>42837</v>
      </c>
      <c r="M254" s="10" t="s">
        <v>31</v>
      </c>
      <c r="N254" s="10">
        <f t="shared" si="7"/>
        <v>1</v>
      </c>
      <c r="P254" s="118" t="s">
        <v>7118</v>
      </c>
      <c r="Q254" s="116" t="s">
        <v>12671</v>
      </c>
      <c r="S254" s="28" t="s">
        <v>7119</v>
      </c>
      <c r="T254" s="126" t="s">
        <v>12789</v>
      </c>
    </row>
    <row r="255" spans="1:20" ht="15.75" customHeight="1">
      <c r="A255" s="10">
        <v>253</v>
      </c>
      <c r="B255" s="11" t="s">
        <v>679</v>
      </c>
      <c r="C255" s="14" t="s">
        <v>41</v>
      </c>
      <c r="D255" s="115" t="s">
        <v>12782</v>
      </c>
      <c r="E255" s="3" t="s">
        <v>3223</v>
      </c>
      <c r="G255" s="3" t="s">
        <v>112</v>
      </c>
      <c r="H255" s="3" t="s">
        <v>5620</v>
      </c>
      <c r="I255" s="3" t="s">
        <v>52</v>
      </c>
      <c r="J255" s="10">
        <v>0</v>
      </c>
      <c r="K255" s="10" t="str">
        <f t="shared" si="8"/>
        <v>Male</v>
      </c>
      <c r="L255" s="29">
        <v>42842</v>
      </c>
      <c r="M255" s="10" t="s">
        <v>31</v>
      </c>
      <c r="N255" s="10">
        <f t="shared" si="7"/>
        <v>1</v>
      </c>
      <c r="P255" s="118" t="s">
        <v>7120</v>
      </c>
      <c r="Q255" s="116" t="s">
        <v>12671</v>
      </c>
      <c r="S255" s="28" t="s">
        <v>7121</v>
      </c>
      <c r="T255" s="126" t="s">
        <v>12789</v>
      </c>
    </row>
    <row r="256" spans="1:20" ht="15.75" customHeight="1">
      <c r="A256" s="10">
        <v>254</v>
      </c>
      <c r="B256" s="11" t="s">
        <v>680</v>
      </c>
      <c r="C256" s="14" t="s">
        <v>4040</v>
      </c>
      <c r="D256" s="115" t="s">
        <v>12782</v>
      </c>
      <c r="E256" s="3" t="s">
        <v>3243</v>
      </c>
      <c r="G256" s="3" t="s">
        <v>5401</v>
      </c>
      <c r="H256" s="3" t="s">
        <v>5621</v>
      </c>
      <c r="I256" s="3" t="s">
        <v>7122</v>
      </c>
      <c r="J256" s="10">
        <v>1</v>
      </c>
      <c r="K256" s="10" t="str">
        <f t="shared" si="8"/>
        <v>Female</v>
      </c>
      <c r="L256" s="29">
        <v>42849</v>
      </c>
      <c r="M256" s="10" t="s">
        <v>31</v>
      </c>
      <c r="N256" s="10">
        <f t="shared" si="7"/>
        <v>1</v>
      </c>
      <c r="P256" s="118" t="s">
        <v>7123</v>
      </c>
      <c r="Q256" s="116" t="s">
        <v>12671</v>
      </c>
      <c r="S256" s="28" t="s">
        <v>7124</v>
      </c>
      <c r="T256" s="126" t="s">
        <v>12789</v>
      </c>
    </row>
    <row r="257" spans="1:20" ht="15.75" customHeight="1">
      <c r="A257" s="10">
        <v>255</v>
      </c>
      <c r="B257" s="11" t="s">
        <v>681</v>
      </c>
      <c r="C257" s="14" t="s">
        <v>396</v>
      </c>
      <c r="D257" s="115" t="s">
        <v>12782</v>
      </c>
      <c r="E257" s="3" t="s">
        <v>398</v>
      </c>
      <c r="G257" s="3" t="s">
        <v>4871</v>
      </c>
      <c r="H257" s="3" t="s">
        <v>4871</v>
      </c>
      <c r="I257" s="3" t="s">
        <v>300</v>
      </c>
      <c r="J257" s="10">
        <v>0</v>
      </c>
      <c r="K257" s="10" t="str">
        <f t="shared" si="8"/>
        <v>Male</v>
      </c>
      <c r="L257" s="29">
        <v>42851</v>
      </c>
      <c r="M257" s="10" t="s">
        <v>31</v>
      </c>
      <c r="N257" s="10">
        <f t="shared" si="7"/>
        <v>1</v>
      </c>
      <c r="P257" s="118" t="s">
        <v>7125</v>
      </c>
      <c r="Q257" s="116" t="s">
        <v>12671</v>
      </c>
      <c r="S257" s="28"/>
      <c r="T257" s="126" t="s">
        <v>12789</v>
      </c>
    </row>
    <row r="258" spans="1:20" ht="15.75" customHeight="1">
      <c r="A258" s="10">
        <v>256</v>
      </c>
      <c r="B258" s="11" t="s">
        <v>682</v>
      </c>
      <c r="C258" s="14" t="s">
        <v>396</v>
      </c>
      <c r="D258" s="115" t="s">
        <v>12782</v>
      </c>
      <c r="E258" s="3" t="s">
        <v>3246</v>
      </c>
      <c r="G258" s="3" t="s">
        <v>396</v>
      </c>
      <c r="H258" s="3" t="s">
        <v>5622</v>
      </c>
      <c r="I258" s="3" t="s">
        <v>300</v>
      </c>
      <c r="J258" s="10">
        <v>1</v>
      </c>
      <c r="K258" s="10" t="str">
        <f t="shared" si="8"/>
        <v>Female</v>
      </c>
      <c r="L258" s="29">
        <v>42858</v>
      </c>
      <c r="M258" s="10" t="s">
        <v>31</v>
      </c>
      <c r="N258" s="10">
        <f t="shared" si="7"/>
        <v>1</v>
      </c>
      <c r="P258" s="118">
        <v>27854</v>
      </c>
      <c r="Q258" s="116" t="s">
        <v>12671</v>
      </c>
      <c r="S258" s="28"/>
      <c r="T258" s="126" t="s">
        <v>12789</v>
      </c>
    </row>
    <row r="259" spans="1:20" ht="15.75" customHeight="1">
      <c r="A259" s="10">
        <v>257</v>
      </c>
      <c r="B259" s="11" t="s">
        <v>683</v>
      </c>
      <c r="C259" s="14" t="s">
        <v>3247</v>
      </c>
      <c r="D259" s="115" t="s">
        <v>12782</v>
      </c>
      <c r="E259" s="3" t="s">
        <v>3249</v>
      </c>
      <c r="G259" s="3" t="s">
        <v>76</v>
      </c>
      <c r="H259" s="3" t="s">
        <v>5623</v>
      </c>
      <c r="I259" s="3" t="s">
        <v>6919</v>
      </c>
      <c r="J259" s="10">
        <v>1</v>
      </c>
      <c r="K259" s="10" t="str">
        <f t="shared" si="8"/>
        <v>Female</v>
      </c>
      <c r="L259" s="29">
        <v>42860</v>
      </c>
      <c r="M259" s="10" t="s">
        <v>31</v>
      </c>
      <c r="N259" s="10">
        <f t="shared" si="7"/>
        <v>1</v>
      </c>
      <c r="P259" s="118" t="s">
        <v>7126</v>
      </c>
      <c r="Q259" s="116" t="s">
        <v>12671</v>
      </c>
      <c r="S259" s="28" t="s">
        <v>7127</v>
      </c>
      <c r="T259" s="126" t="s">
        <v>12789</v>
      </c>
    </row>
    <row r="260" spans="1:20" ht="15.75" customHeight="1">
      <c r="A260" s="10">
        <v>258</v>
      </c>
      <c r="B260" s="11" t="s">
        <v>684</v>
      </c>
      <c r="C260" s="14" t="s">
        <v>41</v>
      </c>
      <c r="D260" s="115" t="s">
        <v>12782</v>
      </c>
      <c r="E260" s="3" t="s">
        <v>3250</v>
      </c>
      <c r="G260" s="3" t="s">
        <v>41</v>
      </c>
      <c r="H260" s="3" t="s">
        <v>5624</v>
      </c>
      <c r="I260" s="3" t="s">
        <v>52</v>
      </c>
      <c r="J260" s="10">
        <v>1</v>
      </c>
      <c r="K260" s="10" t="str">
        <f t="shared" si="8"/>
        <v>Female</v>
      </c>
      <c r="L260" s="29">
        <v>42863</v>
      </c>
      <c r="M260" s="10" t="s">
        <v>31</v>
      </c>
      <c r="N260" s="10">
        <f t="shared" ref="N260:N323" si="9">IF(M260="R", 1, IF(M260="A",2,IF(M260="N", 3, "")))</f>
        <v>1</v>
      </c>
      <c r="P260" s="118">
        <v>29259</v>
      </c>
      <c r="Q260" s="116" t="s">
        <v>12671</v>
      </c>
      <c r="S260" s="28" t="s">
        <v>7128</v>
      </c>
      <c r="T260" s="126" t="s">
        <v>12789</v>
      </c>
    </row>
    <row r="261" spans="1:20" ht="15.75" customHeight="1">
      <c r="A261" s="10">
        <v>259</v>
      </c>
      <c r="B261" s="11"/>
      <c r="C261" s="14" t="s">
        <v>3251</v>
      </c>
      <c r="D261" s="115" t="s">
        <v>12782</v>
      </c>
      <c r="E261" s="3" t="s">
        <v>307</v>
      </c>
      <c r="G261" s="3" t="s">
        <v>3251</v>
      </c>
      <c r="H261" s="3" t="s">
        <v>5625</v>
      </c>
      <c r="I261" s="3" t="s">
        <v>64</v>
      </c>
      <c r="J261" s="10">
        <v>1</v>
      </c>
      <c r="K261" s="10" t="str">
        <f t="shared" si="8"/>
        <v>Female</v>
      </c>
      <c r="L261" s="29"/>
      <c r="M261" s="10" t="s">
        <v>31</v>
      </c>
      <c r="N261" s="10">
        <f t="shared" si="9"/>
        <v>1</v>
      </c>
      <c r="P261" s="118" t="s">
        <v>7129</v>
      </c>
      <c r="Q261" s="116" t="s">
        <v>12671</v>
      </c>
      <c r="S261" s="28" t="s">
        <v>7130</v>
      </c>
      <c r="T261" s="126" t="s">
        <v>12790</v>
      </c>
    </row>
    <row r="262" spans="1:20" ht="15.75" customHeight="1">
      <c r="A262" s="10">
        <v>260</v>
      </c>
      <c r="B262" s="11" t="s">
        <v>685</v>
      </c>
      <c r="C262" s="14" t="s">
        <v>3253</v>
      </c>
      <c r="D262" s="115" t="s">
        <v>12782</v>
      </c>
      <c r="E262" s="3" t="s">
        <v>3254</v>
      </c>
      <c r="G262" s="3" t="s">
        <v>194</v>
      </c>
      <c r="H262" s="3" t="s">
        <v>5626</v>
      </c>
      <c r="I262" s="3" t="s">
        <v>52</v>
      </c>
      <c r="J262" s="10">
        <v>0</v>
      </c>
      <c r="K262" s="10" t="str">
        <f t="shared" si="8"/>
        <v>Male</v>
      </c>
      <c r="L262" s="29">
        <v>42865</v>
      </c>
      <c r="M262" s="10" t="s">
        <v>31</v>
      </c>
      <c r="N262" s="10">
        <f t="shared" si="9"/>
        <v>1</v>
      </c>
      <c r="P262" s="118">
        <v>33851</v>
      </c>
      <c r="Q262" s="116" t="s">
        <v>12671</v>
      </c>
      <c r="S262" s="28" t="s">
        <v>7131</v>
      </c>
      <c r="T262" s="126" t="s">
        <v>12789</v>
      </c>
    </row>
    <row r="263" spans="1:20" ht="15.75" customHeight="1">
      <c r="A263" s="10">
        <v>261</v>
      </c>
      <c r="B263" s="11" t="s">
        <v>686</v>
      </c>
      <c r="C263" s="14" t="s">
        <v>3255</v>
      </c>
      <c r="D263" s="115" t="s">
        <v>12782</v>
      </c>
      <c r="E263" s="3" t="s">
        <v>3256</v>
      </c>
      <c r="G263" s="3" t="s">
        <v>3255</v>
      </c>
      <c r="H263" s="3" t="s">
        <v>5627</v>
      </c>
      <c r="I263" s="3" t="s">
        <v>30</v>
      </c>
      <c r="J263" s="10">
        <v>1</v>
      </c>
      <c r="K263" s="10" t="str">
        <f t="shared" si="8"/>
        <v>Female</v>
      </c>
      <c r="L263" s="29">
        <v>42872</v>
      </c>
      <c r="M263" s="10" t="s">
        <v>31</v>
      </c>
      <c r="N263" s="10">
        <f t="shared" si="9"/>
        <v>1</v>
      </c>
      <c r="P263" s="118">
        <v>31901</v>
      </c>
      <c r="Q263" s="116" t="s">
        <v>12671</v>
      </c>
      <c r="S263" s="28" t="s">
        <v>7132</v>
      </c>
      <c r="T263" s="126" t="s">
        <v>12789</v>
      </c>
    </row>
    <row r="264" spans="1:20" ht="15.75" customHeight="1">
      <c r="A264" s="10">
        <v>262</v>
      </c>
      <c r="B264" s="11" t="s">
        <v>687</v>
      </c>
      <c r="C264" s="14" t="s">
        <v>3002</v>
      </c>
      <c r="D264" s="115" t="s">
        <v>12782</v>
      </c>
      <c r="E264" s="3" t="s">
        <v>3126</v>
      </c>
      <c r="G264" s="3" t="s">
        <v>3002</v>
      </c>
      <c r="H264" s="3" t="s">
        <v>5628</v>
      </c>
      <c r="I264" s="3" t="s">
        <v>64</v>
      </c>
      <c r="J264" s="10">
        <v>1</v>
      </c>
      <c r="K264" s="10" t="str">
        <f t="shared" si="8"/>
        <v>Female</v>
      </c>
      <c r="L264" s="29">
        <v>42873</v>
      </c>
      <c r="M264" s="10" t="s">
        <v>31</v>
      </c>
      <c r="N264" s="10">
        <f t="shared" si="9"/>
        <v>1</v>
      </c>
      <c r="P264" s="118">
        <v>30902</v>
      </c>
      <c r="Q264" s="116" t="s">
        <v>12671</v>
      </c>
      <c r="S264" s="28" t="s">
        <v>7133</v>
      </c>
      <c r="T264" s="126" t="s">
        <v>12789</v>
      </c>
    </row>
    <row r="265" spans="1:20" ht="15.75" customHeight="1">
      <c r="A265" s="10">
        <v>263</v>
      </c>
      <c r="B265" s="11" t="s">
        <v>688</v>
      </c>
      <c r="C265" s="14" t="s">
        <v>3102</v>
      </c>
      <c r="D265" s="115" t="s">
        <v>12782</v>
      </c>
      <c r="E265" s="3" t="s">
        <v>3257</v>
      </c>
      <c r="G265" s="3" t="s">
        <v>3104</v>
      </c>
      <c r="H265" s="3" t="s">
        <v>5629</v>
      </c>
      <c r="I265" s="3" t="s">
        <v>64</v>
      </c>
      <c r="J265" s="10">
        <v>0</v>
      </c>
      <c r="K265" s="10" t="str">
        <f t="shared" si="8"/>
        <v>Male</v>
      </c>
      <c r="L265" s="29">
        <v>42873</v>
      </c>
      <c r="M265" s="10" t="s">
        <v>31</v>
      </c>
      <c r="N265" s="10">
        <f t="shared" si="9"/>
        <v>1</v>
      </c>
      <c r="P265" s="118">
        <v>29347</v>
      </c>
      <c r="Q265" s="116" t="s">
        <v>12671</v>
      </c>
      <c r="S265" s="28"/>
      <c r="T265" s="126" t="s">
        <v>12789</v>
      </c>
    </row>
    <row r="266" spans="1:20" ht="15.75" customHeight="1">
      <c r="A266" s="10">
        <v>264</v>
      </c>
      <c r="B266" s="11" t="s">
        <v>689</v>
      </c>
      <c r="C266" s="14" t="s">
        <v>3258</v>
      </c>
      <c r="D266" s="115" t="s">
        <v>12782</v>
      </c>
      <c r="E266" s="3" t="s">
        <v>3260</v>
      </c>
      <c r="G266" s="3" t="s">
        <v>3258</v>
      </c>
      <c r="H266" s="3" t="s">
        <v>5630</v>
      </c>
      <c r="I266" s="3" t="s">
        <v>7134</v>
      </c>
      <c r="J266" s="10">
        <v>1</v>
      </c>
      <c r="K266" s="10" t="str">
        <f t="shared" si="8"/>
        <v>Female</v>
      </c>
      <c r="L266" s="29">
        <v>42879</v>
      </c>
      <c r="M266" s="10" t="s">
        <v>31</v>
      </c>
      <c r="N266" s="10">
        <f t="shared" si="9"/>
        <v>1</v>
      </c>
      <c r="P266" s="118" t="s">
        <v>7135</v>
      </c>
      <c r="Q266" s="116" t="s">
        <v>12671</v>
      </c>
      <c r="S266" s="28" t="s">
        <v>7136</v>
      </c>
      <c r="T266" s="126" t="s">
        <v>12789</v>
      </c>
    </row>
    <row r="267" spans="1:20" ht="15.75" customHeight="1">
      <c r="A267" s="10">
        <v>265</v>
      </c>
      <c r="B267" s="11" t="s">
        <v>690</v>
      </c>
      <c r="C267" s="14" t="s">
        <v>95</v>
      </c>
      <c r="D267" s="115" t="s">
        <v>12782</v>
      </c>
      <c r="E267" s="3" t="s">
        <v>3193</v>
      </c>
      <c r="G267" s="3" t="s">
        <v>118</v>
      </c>
      <c r="H267" s="3" t="s">
        <v>118</v>
      </c>
      <c r="I267" s="3" t="s">
        <v>64</v>
      </c>
      <c r="J267" s="10">
        <v>0</v>
      </c>
      <c r="K267" s="10" t="str">
        <f t="shared" si="8"/>
        <v>Male</v>
      </c>
      <c r="L267" s="29">
        <v>42879</v>
      </c>
      <c r="M267" s="10" t="s">
        <v>31</v>
      </c>
      <c r="N267" s="10">
        <f t="shared" si="9"/>
        <v>1</v>
      </c>
      <c r="P267" s="118">
        <v>32211</v>
      </c>
      <c r="Q267" s="116" t="s">
        <v>12671</v>
      </c>
      <c r="S267" s="28"/>
      <c r="T267" s="126" t="s">
        <v>12789</v>
      </c>
    </row>
    <row r="268" spans="1:20" ht="15.75" customHeight="1">
      <c r="A268" s="10">
        <v>266</v>
      </c>
      <c r="B268" s="11" t="s">
        <v>691</v>
      </c>
      <c r="C268" s="14" t="s">
        <v>3261</v>
      </c>
      <c r="D268" s="115" t="s">
        <v>12782</v>
      </c>
      <c r="E268" s="3" t="s">
        <v>3263</v>
      </c>
      <c r="G268" s="3" t="s">
        <v>5402</v>
      </c>
      <c r="H268" s="3" t="s">
        <v>5631</v>
      </c>
      <c r="I268" s="3" t="s">
        <v>43</v>
      </c>
      <c r="J268" s="10">
        <v>0</v>
      </c>
      <c r="K268" s="10" t="str">
        <f t="shared" si="8"/>
        <v>Male</v>
      </c>
      <c r="L268" s="29">
        <v>42879</v>
      </c>
      <c r="M268" s="10" t="s">
        <v>31</v>
      </c>
      <c r="N268" s="10">
        <f t="shared" si="9"/>
        <v>1</v>
      </c>
      <c r="P268" s="118">
        <v>25975</v>
      </c>
      <c r="Q268" s="116" t="s">
        <v>12671</v>
      </c>
      <c r="S268" s="28"/>
      <c r="T268" s="126" t="s">
        <v>12789</v>
      </c>
    </row>
    <row r="269" spans="1:20" ht="15.75" customHeight="1">
      <c r="A269" s="10">
        <v>267</v>
      </c>
      <c r="B269" s="11" t="s">
        <v>692</v>
      </c>
      <c r="C269" s="14" t="s">
        <v>3264</v>
      </c>
      <c r="D269" s="115" t="s">
        <v>12782</v>
      </c>
      <c r="E269" s="3" t="s">
        <v>3087</v>
      </c>
      <c r="G269" s="3" t="s">
        <v>3264</v>
      </c>
      <c r="H269" s="3" t="s">
        <v>5632</v>
      </c>
      <c r="I269" s="3" t="s">
        <v>30</v>
      </c>
      <c r="J269" s="10">
        <v>1</v>
      </c>
      <c r="K269" s="10" t="str">
        <f t="shared" si="8"/>
        <v>Female</v>
      </c>
      <c r="L269" s="29">
        <v>42879</v>
      </c>
      <c r="M269" s="10" t="s">
        <v>31</v>
      </c>
      <c r="N269" s="10">
        <f t="shared" si="9"/>
        <v>1</v>
      </c>
      <c r="P269" s="118" t="s">
        <v>7137</v>
      </c>
      <c r="Q269" s="116" t="s">
        <v>12671</v>
      </c>
      <c r="S269" s="28" t="s">
        <v>7138</v>
      </c>
      <c r="T269" s="126" t="s">
        <v>12789</v>
      </c>
    </row>
    <row r="270" spans="1:20" ht="15.75" customHeight="1">
      <c r="A270" s="10">
        <v>268</v>
      </c>
      <c r="B270" s="11" t="s">
        <v>693</v>
      </c>
      <c r="C270" s="14" t="s">
        <v>2976</v>
      </c>
      <c r="D270" s="115" t="s">
        <v>12782</v>
      </c>
      <c r="E270" s="3" t="s">
        <v>3265</v>
      </c>
      <c r="G270" s="3" t="s">
        <v>2976</v>
      </c>
      <c r="H270" s="3" t="s">
        <v>5633</v>
      </c>
      <c r="I270" s="3" t="s">
        <v>30</v>
      </c>
      <c r="J270" s="10">
        <v>1</v>
      </c>
      <c r="K270" s="10" t="str">
        <f t="shared" si="8"/>
        <v>Female</v>
      </c>
      <c r="L270" s="29">
        <v>42891</v>
      </c>
      <c r="M270" s="10" t="s">
        <v>31</v>
      </c>
      <c r="N270" s="10">
        <f t="shared" si="9"/>
        <v>1</v>
      </c>
      <c r="P270" s="118">
        <v>32964</v>
      </c>
      <c r="Q270" s="116" t="s">
        <v>12671</v>
      </c>
      <c r="S270" s="28"/>
      <c r="T270" s="126" t="s">
        <v>12789</v>
      </c>
    </row>
    <row r="271" spans="1:20" ht="15.75" customHeight="1">
      <c r="A271" s="10">
        <v>269</v>
      </c>
      <c r="B271" s="11" t="s">
        <v>694</v>
      </c>
      <c r="C271" s="14" t="s">
        <v>3083</v>
      </c>
      <c r="D271" s="115" t="s">
        <v>12782</v>
      </c>
      <c r="E271" s="3" t="s">
        <v>3085</v>
      </c>
      <c r="H271" s="3" t="s">
        <v>5634</v>
      </c>
      <c r="I271" s="3" t="s">
        <v>7102</v>
      </c>
      <c r="J271" s="10">
        <v>0</v>
      </c>
      <c r="K271" s="10" t="str">
        <f t="shared" si="8"/>
        <v>Male</v>
      </c>
      <c r="L271" s="29">
        <v>42892</v>
      </c>
      <c r="M271" s="10" t="s">
        <v>31</v>
      </c>
      <c r="N271" s="10">
        <f t="shared" si="9"/>
        <v>1</v>
      </c>
      <c r="P271" s="118" t="s">
        <v>7139</v>
      </c>
      <c r="Q271" s="116" t="s">
        <v>12671</v>
      </c>
      <c r="S271" s="28" t="s">
        <v>7140</v>
      </c>
      <c r="T271" s="126" t="s">
        <v>12789</v>
      </c>
    </row>
    <row r="272" spans="1:20" ht="15.75" customHeight="1">
      <c r="A272" s="10">
        <v>270</v>
      </c>
      <c r="B272" s="11" t="s">
        <v>695</v>
      </c>
      <c r="C272" s="14" t="s">
        <v>3267</v>
      </c>
      <c r="D272" s="115" t="s">
        <v>12782</v>
      </c>
      <c r="E272" s="3" t="s">
        <v>3083</v>
      </c>
      <c r="G272" s="3" t="s">
        <v>5403</v>
      </c>
      <c r="H272" s="3" t="s">
        <v>5635</v>
      </c>
      <c r="I272" s="3" t="s">
        <v>7102</v>
      </c>
      <c r="J272" s="10">
        <v>0</v>
      </c>
      <c r="K272" s="10" t="str">
        <f t="shared" si="8"/>
        <v>Male</v>
      </c>
      <c r="L272" s="29">
        <v>42899</v>
      </c>
      <c r="M272" s="10" t="s">
        <v>31</v>
      </c>
      <c r="N272" s="10">
        <f t="shared" si="9"/>
        <v>1</v>
      </c>
      <c r="P272" s="118">
        <v>31509</v>
      </c>
      <c r="Q272" s="116" t="s">
        <v>12671</v>
      </c>
      <c r="S272" s="28"/>
      <c r="T272" s="126" t="s">
        <v>12789</v>
      </c>
    </row>
    <row r="273" spans="1:20" ht="15.75" customHeight="1">
      <c r="A273" s="10">
        <v>271</v>
      </c>
      <c r="B273" s="11" t="s">
        <v>696</v>
      </c>
      <c r="C273" s="14" t="s">
        <v>389</v>
      </c>
      <c r="D273" s="115" t="s">
        <v>12782</v>
      </c>
      <c r="E273" s="3" t="s">
        <v>3205</v>
      </c>
      <c r="G273" s="3" t="s">
        <v>4871</v>
      </c>
      <c r="H273" s="3" t="s">
        <v>4871</v>
      </c>
      <c r="I273" s="3" t="s">
        <v>64</v>
      </c>
      <c r="J273" s="10">
        <v>0</v>
      </c>
      <c r="K273" s="10" t="str">
        <f t="shared" si="8"/>
        <v>Male</v>
      </c>
      <c r="L273" s="29">
        <v>42955</v>
      </c>
      <c r="M273" s="10" t="s">
        <v>31</v>
      </c>
      <c r="N273" s="10">
        <f t="shared" si="9"/>
        <v>1</v>
      </c>
      <c r="P273" s="118" t="s">
        <v>7141</v>
      </c>
      <c r="Q273" s="116" t="s">
        <v>12671</v>
      </c>
      <c r="S273" s="28" t="s">
        <v>7142</v>
      </c>
      <c r="T273" s="126" t="s">
        <v>12789</v>
      </c>
    </row>
    <row r="274" spans="1:20" ht="15.75" customHeight="1">
      <c r="A274" s="10">
        <v>272</v>
      </c>
      <c r="B274" s="11" t="s">
        <v>697</v>
      </c>
      <c r="C274" s="14" t="s">
        <v>3165</v>
      </c>
      <c r="D274" s="115" t="s">
        <v>12782</v>
      </c>
      <c r="E274" s="3" t="s">
        <v>194</v>
      </c>
      <c r="G274" s="3" t="s">
        <v>5404</v>
      </c>
      <c r="H274" s="3" t="s">
        <v>5636</v>
      </c>
      <c r="I274" s="3" t="s">
        <v>30</v>
      </c>
      <c r="J274" s="10">
        <v>0</v>
      </c>
      <c r="K274" s="10" t="str">
        <f t="shared" si="8"/>
        <v>Male</v>
      </c>
      <c r="L274" s="29">
        <v>42957</v>
      </c>
      <c r="M274" s="10" t="s">
        <v>31</v>
      </c>
      <c r="N274" s="10">
        <f t="shared" si="9"/>
        <v>1</v>
      </c>
      <c r="P274" s="118" t="s">
        <v>7143</v>
      </c>
      <c r="Q274" s="116" t="s">
        <v>12671</v>
      </c>
      <c r="S274" s="28" t="s">
        <v>7144</v>
      </c>
      <c r="T274" s="126" t="s">
        <v>12789</v>
      </c>
    </row>
    <row r="275" spans="1:20" ht="15.75" customHeight="1">
      <c r="A275" s="10">
        <v>273</v>
      </c>
      <c r="B275" s="11" t="s">
        <v>698</v>
      </c>
      <c r="C275" s="14" t="s">
        <v>46</v>
      </c>
      <c r="D275" s="115" t="s">
        <v>12782</v>
      </c>
      <c r="E275" s="3" t="s">
        <v>3041</v>
      </c>
      <c r="G275" s="3" t="s">
        <v>5405</v>
      </c>
      <c r="H275" s="3" t="s">
        <v>5637</v>
      </c>
      <c r="I275" s="3" t="s">
        <v>7102</v>
      </c>
      <c r="J275" s="10">
        <v>1</v>
      </c>
      <c r="K275" s="10" t="str">
        <f t="shared" ref="K275:K338" si="10">IF(J275=1, "Female", "Male")</f>
        <v>Female</v>
      </c>
      <c r="L275" s="29">
        <v>42958</v>
      </c>
      <c r="M275" s="10" t="s">
        <v>31</v>
      </c>
      <c r="N275" s="10">
        <f t="shared" si="9"/>
        <v>1</v>
      </c>
      <c r="P275" s="118" t="s">
        <v>7145</v>
      </c>
      <c r="Q275" s="116" t="s">
        <v>12671</v>
      </c>
      <c r="S275" s="28"/>
      <c r="T275" s="126" t="s">
        <v>12789</v>
      </c>
    </row>
    <row r="276" spans="1:20" ht="15.75" customHeight="1">
      <c r="A276" s="10">
        <v>274</v>
      </c>
      <c r="B276" s="11" t="s">
        <v>699</v>
      </c>
      <c r="C276" s="14" t="s">
        <v>3271</v>
      </c>
      <c r="D276" s="115" t="s">
        <v>12782</v>
      </c>
      <c r="E276" s="3" t="s">
        <v>3272</v>
      </c>
      <c r="G276" s="3" t="s">
        <v>3518</v>
      </c>
      <c r="H276" s="3" t="s">
        <v>5638</v>
      </c>
      <c r="I276" s="3" t="s">
        <v>7107</v>
      </c>
      <c r="J276" s="10">
        <v>0</v>
      </c>
      <c r="K276" s="10" t="str">
        <f t="shared" si="10"/>
        <v>Male</v>
      </c>
      <c r="L276" s="29">
        <v>42971</v>
      </c>
      <c r="M276" s="10" t="s">
        <v>31</v>
      </c>
      <c r="N276" s="10">
        <f t="shared" si="9"/>
        <v>1</v>
      </c>
      <c r="P276" s="118">
        <v>27067</v>
      </c>
      <c r="Q276" s="116" t="s">
        <v>12671</v>
      </c>
      <c r="S276" s="28"/>
      <c r="T276" s="126" t="s">
        <v>12789</v>
      </c>
    </row>
    <row r="277" spans="1:20" ht="15.75" customHeight="1">
      <c r="A277" s="10">
        <v>275</v>
      </c>
      <c r="B277" s="11" t="s">
        <v>700</v>
      </c>
      <c r="C277" s="14" t="s">
        <v>311</v>
      </c>
      <c r="D277" s="115" t="s">
        <v>12782</v>
      </c>
      <c r="E277" s="3" t="s">
        <v>3273</v>
      </c>
      <c r="G277" s="3" t="s">
        <v>44</v>
      </c>
      <c r="H277" s="3" t="s">
        <v>5639</v>
      </c>
      <c r="I277" s="3" t="s">
        <v>30</v>
      </c>
      <c r="J277" s="10">
        <v>1</v>
      </c>
      <c r="K277" s="10" t="str">
        <f t="shared" si="10"/>
        <v>Female</v>
      </c>
      <c r="L277" s="29">
        <v>42996</v>
      </c>
      <c r="M277" s="10" t="s">
        <v>31</v>
      </c>
      <c r="N277" s="10">
        <f t="shared" si="9"/>
        <v>1</v>
      </c>
      <c r="P277" s="118">
        <v>27523</v>
      </c>
      <c r="Q277" s="116" t="s">
        <v>12671</v>
      </c>
      <c r="S277" s="28" t="s">
        <v>7146</v>
      </c>
      <c r="T277" s="126" t="s">
        <v>12789</v>
      </c>
    </row>
    <row r="278" spans="1:20" ht="15.75" customHeight="1">
      <c r="A278" s="10">
        <v>276</v>
      </c>
      <c r="B278" s="11" t="s">
        <v>701</v>
      </c>
      <c r="C278" s="14" t="s">
        <v>3274</v>
      </c>
      <c r="D278" s="115" t="s">
        <v>12782</v>
      </c>
      <c r="E278" s="3" t="s">
        <v>262</v>
      </c>
      <c r="G278" s="3" t="s">
        <v>3274</v>
      </c>
      <c r="H278" s="3" t="s">
        <v>5640</v>
      </c>
      <c r="I278" s="3" t="s">
        <v>30</v>
      </c>
      <c r="J278" s="10">
        <v>1</v>
      </c>
      <c r="K278" s="10" t="str">
        <f t="shared" si="10"/>
        <v>Female</v>
      </c>
      <c r="L278" s="29">
        <v>43020</v>
      </c>
      <c r="M278" s="10" t="s">
        <v>31</v>
      </c>
      <c r="N278" s="10">
        <f t="shared" si="9"/>
        <v>1</v>
      </c>
      <c r="P278" s="118" t="s">
        <v>7147</v>
      </c>
      <c r="Q278" s="116" t="s">
        <v>12671</v>
      </c>
      <c r="S278" s="28" t="s">
        <v>7148</v>
      </c>
      <c r="T278" s="126" t="s">
        <v>12789</v>
      </c>
    </row>
    <row r="279" spans="1:20" ht="15.75" customHeight="1">
      <c r="A279" s="10">
        <v>277</v>
      </c>
      <c r="B279" s="11" t="s">
        <v>702</v>
      </c>
      <c r="C279" s="14" t="s">
        <v>3275</v>
      </c>
      <c r="D279" s="115" t="s">
        <v>12782</v>
      </c>
      <c r="E279" s="3" t="s">
        <v>307</v>
      </c>
      <c r="G279" s="3" t="s">
        <v>3275</v>
      </c>
      <c r="H279" s="3" t="s">
        <v>5641</v>
      </c>
      <c r="I279" s="3" t="s">
        <v>64</v>
      </c>
      <c r="J279" s="10">
        <v>1</v>
      </c>
      <c r="K279" s="10" t="str">
        <f t="shared" si="10"/>
        <v>Female</v>
      </c>
      <c r="L279" s="29">
        <v>43096</v>
      </c>
      <c r="M279" s="10" t="s">
        <v>31</v>
      </c>
      <c r="N279" s="10">
        <f t="shared" si="9"/>
        <v>1</v>
      </c>
      <c r="P279" s="118" t="s">
        <v>7149</v>
      </c>
      <c r="Q279" s="116" t="s">
        <v>12671</v>
      </c>
      <c r="S279" s="28" t="s">
        <v>7150</v>
      </c>
      <c r="T279" s="126" t="s">
        <v>12789</v>
      </c>
    </row>
    <row r="280" spans="1:20" ht="15.75" customHeight="1">
      <c r="A280" s="10">
        <v>278</v>
      </c>
      <c r="B280" s="11" t="s">
        <v>703</v>
      </c>
      <c r="C280" s="14" t="s">
        <v>3277</v>
      </c>
      <c r="D280" s="115" t="s">
        <v>12782</v>
      </c>
      <c r="E280" s="3" t="s">
        <v>3278</v>
      </c>
      <c r="G280" s="3" t="s">
        <v>3277</v>
      </c>
      <c r="H280" s="3" t="s">
        <v>5642</v>
      </c>
      <c r="I280" s="3" t="s">
        <v>6919</v>
      </c>
      <c r="J280" s="10">
        <v>1</v>
      </c>
      <c r="K280" s="10" t="str">
        <f t="shared" si="10"/>
        <v>Female</v>
      </c>
      <c r="L280" s="29">
        <v>43034</v>
      </c>
      <c r="M280" s="10" t="s">
        <v>31</v>
      </c>
      <c r="N280" s="10">
        <f t="shared" si="9"/>
        <v>1</v>
      </c>
      <c r="P280" s="118" t="s">
        <v>7151</v>
      </c>
      <c r="Q280" s="116" t="s">
        <v>12671</v>
      </c>
      <c r="S280" s="28"/>
      <c r="T280" s="126" t="s">
        <v>12789</v>
      </c>
    </row>
    <row r="281" spans="1:20" ht="15.75" customHeight="1">
      <c r="A281" s="10">
        <v>279</v>
      </c>
      <c r="B281" s="11" t="s">
        <v>704</v>
      </c>
      <c r="C281" s="14" t="s">
        <v>3279</v>
      </c>
      <c r="E281" s="3" t="s">
        <v>3280</v>
      </c>
      <c r="F281" s="3" t="s">
        <v>91</v>
      </c>
      <c r="H281" s="3" t="s">
        <v>5643</v>
      </c>
      <c r="I281" s="3" t="s">
        <v>7152</v>
      </c>
      <c r="J281" s="10">
        <v>0</v>
      </c>
      <c r="K281" s="10" t="str">
        <f t="shared" si="10"/>
        <v>Male</v>
      </c>
      <c r="L281" s="29">
        <v>43042</v>
      </c>
      <c r="M281" s="10" t="s">
        <v>31</v>
      </c>
      <c r="N281" s="10">
        <f t="shared" si="9"/>
        <v>1</v>
      </c>
      <c r="P281" s="118">
        <v>27765</v>
      </c>
      <c r="Q281" s="116" t="s">
        <v>12671</v>
      </c>
      <c r="S281" s="28" t="s">
        <v>7153</v>
      </c>
    </row>
    <row r="282" spans="1:20" ht="15.75" customHeight="1">
      <c r="A282" s="10">
        <v>280</v>
      </c>
      <c r="B282" s="11" t="s">
        <v>705</v>
      </c>
      <c r="C282" s="14" t="s">
        <v>3281</v>
      </c>
      <c r="D282" s="115" t="s">
        <v>12782</v>
      </c>
      <c r="E282" s="3" t="s">
        <v>3035</v>
      </c>
      <c r="G282" s="3" t="s">
        <v>3389</v>
      </c>
      <c r="H282" s="3" t="s">
        <v>5644</v>
      </c>
      <c r="I282" s="3" t="s">
        <v>7008</v>
      </c>
      <c r="J282" s="10">
        <v>0</v>
      </c>
      <c r="K282" s="10" t="str">
        <f t="shared" si="10"/>
        <v>Male</v>
      </c>
      <c r="L282" s="29">
        <v>43045</v>
      </c>
      <c r="M282" s="10" t="s">
        <v>31</v>
      </c>
      <c r="N282" s="10">
        <f t="shared" si="9"/>
        <v>1</v>
      </c>
      <c r="P282" s="118" t="s">
        <v>7154</v>
      </c>
      <c r="Q282" s="116" t="s">
        <v>12671</v>
      </c>
      <c r="S282" s="28" t="s">
        <v>7155</v>
      </c>
      <c r="T282" s="126" t="s">
        <v>12789</v>
      </c>
    </row>
    <row r="283" spans="1:20" ht="15.75" customHeight="1">
      <c r="A283" s="10">
        <v>281</v>
      </c>
      <c r="B283" s="11" t="s">
        <v>706</v>
      </c>
      <c r="C283" s="14" t="s">
        <v>3265</v>
      </c>
      <c r="D283" s="115" t="s">
        <v>12782</v>
      </c>
      <c r="E283" s="3" t="s">
        <v>3283</v>
      </c>
      <c r="H283" s="3" t="s">
        <v>5645</v>
      </c>
      <c r="I283" s="3" t="s">
        <v>256</v>
      </c>
      <c r="J283" s="10">
        <v>0</v>
      </c>
      <c r="K283" s="10" t="str">
        <f t="shared" si="10"/>
        <v>Male</v>
      </c>
      <c r="L283" s="29">
        <v>43046</v>
      </c>
      <c r="M283" s="10" t="s">
        <v>31</v>
      </c>
      <c r="N283" s="10">
        <f t="shared" si="9"/>
        <v>1</v>
      </c>
      <c r="P283" s="118">
        <v>23165</v>
      </c>
      <c r="Q283" s="116" t="s">
        <v>12671</v>
      </c>
      <c r="S283" s="28"/>
      <c r="T283" s="126" t="s">
        <v>12789</v>
      </c>
    </row>
    <row r="284" spans="1:20" ht="15.75" customHeight="1">
      <c r="A284" s="10">
        <v>282</v>
      </c>
      <c r="B284" s="11" t="s">
        <v>707</v>
      </c>
      <c r="C284" s="14" t="s">
        <v>3126</v>
      </c>
      <c r="D284" s="115" t="s">
        <v>12782</v>
      </c>
      <c r="E284" s="3" t="s">
        <v>41</v>
      </c>
      <c r="G284" s="3" t="s">
        <v>3126</v>
      </c>
      <c r="H284" s="3" t="s">
        <v>5646</v>
      </c>
      <c r="I284" s="3" t="s">
        <v>6919</v>
      </c>
      <c r="J284" s="10">
        <v>1</v>
      </c>
      <c r="K284" s="10" t="str">
        <f t="shared" si="10"/>
        <v>Female</v>
      </c>
      <c r="L284" s="29">
        <v>43047</v>
      </c>
      <c r="M284" s="10" t="s">
        <v>31</v>
      </c>
      <c r="N284" s="10">
        <f t="shared" si="9"/>
        <v>1</v>
      </c>
      <c r="P284" s="118">
        <v>20369</v>
      </c>
      <c r="Q284" s="116" t="s">
        <v>12671</v>
      </c>
      <c r="S284" s="28" t="s">
        <v>7156</v>
      </c>
      <c r="T284" s="126" t="s">
        <v>12789</v>
      </c>
    </row>
    <row r="285" spans="1:20" ht="15.75" customHeight="1">
      <c r="A285" s="10">
        <v>283</v>
      </c>
      <c r="B285" s="11" t="s">
        <v>708</v>
      </c>
      <c r="C285" s="14" t="s">
        <v>3218</v>
      </c>
      <c r="D285" s="115" t="s">
        <v>12782</v>
      </c>
      <c r="E285" s="3" t="s">
        <v>3284</v>
      </c>
      <c r="G285" s="3" t="s">
        <v>262</v>
      </c>
      <c r="H285" s="3" t="s">
        <v>5647</v>
      </c>
      <c r="I285" s="3" t="s">
        <v>30</v>
      </c>
      <c r="J285" s="10">
        <v>0</v>
      </c>
      <c r="K285" s="10" t="str">
        <f t="shared" si="10"/>
        <v>Male</v>
      </c>
      <c r="L285" s="29">
        <v>43053</v>
      </c>
      <c r="M285" s="10" t="s">
        <v>31</v>
      </c>
      <c r="N285" s="10">
        <f t="shared" si="9"/>
        <v>1</v>
      </c>
      <c r="P285" s="118" t="s">
        <v>7157</v>
      </c>
      <c r="Q285" s="116" t="s">
        <v>12671</v>
      </c>
      <c r="S285" s="28" t="s">
        <v>7158</v>
      </c>
      <c r="T285" s="126" t="s">
        <v>12789</v>
      </c>
    </row>
    <row r="286" spans="1:20" ht="15.75" customHeight="1">
      <c r="A286" s="10">
        <v>284</v>
      </c>
      <c r="B286" s="11" t="s">
        <v>709</v>
      </c>
      <c r="C286" s="14" t="s">
        <v>396</v>
      </c>
      <c r="D286" s="115" t="s">
        <v>12782</v>
      </c>
      <c r="E286" s="3" t="s">
        <v>3285</v>
      </c>
      <c r="G286" s="3" t="s">
        <v>396</v>
      </c>
      <c r="H286" s="3" t="s">
        <v>5648</v>
      </c>
      <c r="I286" s="3" t="s">
        <v>300</v>
      </c>
      <c r="J286" s="10">
        <v>1</v>
      </c>
      <c r="K286" s="10" t="str">
        <f t="shared" si="10"/>
        <v>Female</v>
      </c>
      <c r="L286" s="29">
        <v>43055</v>
      </c>
      <c r="M286" s="10" t="s">
        <v>31</v>
      </c>
      <c r="N286" s="10">
        <f t="shared" si="9"/>
        <v>1</v>
      </c>
      <c r="P286" s="118" t="s">
        <v>7159</v>
      </c>
      <c r="Q286" s="116" t="s">
        <v>12671</v>
      </c>
      <c r="S286" s="28" t="s">
        <v>7160</v>
      </c>
      <c r="T286" s="126" t="s">
        <v>12789</v>
      </c>
    </row>
    <row r="287" spans="1:20" ht="15.75" customHeight="1">
      <c r="A287" s="10">
        <v>285</v>
      </c>
      <c r="B287" s="11" t="s">
        <v>710</v>
      </c>
      <c r="C287" s="14" t="s">
        <v>44</v>
      </c>
      <c r="D287" s="115" t="s">
        <v>12782</v>
      </c>
      <c r="E287" s="3" t="s">
        <v>262</v>
      </c>
      <c r="G287" s="3" t="s">
        <v>44</v>
      </c>
      <c r="H287" s="3" t="s">
        <v>5649</v>
      </c>
      <c r="I287" s="3" t="s">
        <v>30</v>
      </c>
      <c r="J287" s="10">
        <v>1</v>
      </c>
      <c r="K287" s="10" t="str">
        <f t="shared" si="10"/>
        <v>Female</v>
      </c>
      <c r="L287" s="29">
        <v>43061</v>
      </c>
      <c r="M287" s="10" t="s">
        <v>31</v>
      </c>
      <c r="N287" s="10">
        <f t="shared" si="9"/>
        <v>1</v>
      </c>
      <c r="P287" s="118">
        <v>20396</v>
      </c>
      <c r="Q287" s="116" t="s">
        <v>12671</v>
      </c>
      <c r="S287" s="28" t="s">
        <v>7161</v>
      </c>
      <c r="T287" s="126" t="s">
        <v>12789</v>
      </c>
    </row>
    <row r="288" spans="1:20" ht="15.75" customHeight="1">
      <c r="A288" s="10">
        <v>286</v>
      </c>
      <c r="B288" s="11" t="s">
        <v>711</v>
      </c>
      <c r="C288" s="14" t="s">
        <v>3065</v>
      </c>
      <c r="D288" s="115" t="s">
        <v>12782</v>
      </c>
      <c r="E288" s="3" t="s">
        <v>3288</v>
      </c>
      <c r="G288" s="3" t="s">
        <v>92</v>
      </c>
      <c r="H288" s="3" t="s">
        <v>5650</v>
      </c>
      <c r="I288" s="3" t="s">
        <v>52</v>
      </c>
      <c r="J288" s="10">
        <v>0</v>
      </c>
      <c r="K288" s="10" t="str">
        <f t="shared" si="10"/>
        <v>Male</v>
      </c>
      <c r="L288" s="29">
        <v>43062</v>
      </c>
      <c r="M288" s="10" t="s">
        <v>151</v>
      </c>
      <c r="N288" s="10">
        <f t="shared" si="9"/>
        <v>2</v>
      </c>
      <c r="P288" s="118" t="s">
        <v>7162</v>
      </c>
      <c r="Q288" s="116" t="s">
        <v>12671</v>
      </c>
      <c r="S288" s="28"/>
      <c r="T288" s="126" t="s">
        <v>12789</v>
      </c>
    </row>
    <row r="289" spans="1:20" ht="15.75" customHeight="1">
      <c r="A289" s="10">
        <v>287</v>
      </c>
      <c r="B289" s="11" t="s">
        <v>712</v>
      </c>
      <c r="C289" s="14" t="s">
        <v>3016</v>
      </c>
      <c r="D289" s="115" t="s">
        <v>12782</v>
      </c>
      <c r="E289" s="3" t="s">
        <v>3289</v>
      </c>
      <c r="G289" s="3" t="s">
        <v>3016</v>
      </c>
      <c r="H289" s="3" t="s">
        <v>5651</v>
      </c>
      <c r="I289" s="3" t="s">
        <v>6919</v>
      </c>
      <c r="J289" s="10">
        <v>1</v>
      </c>
      <c r="K289" s="10" t="str">
        <f t="shared" si="10"/>
        <v>Female</v>
      </c>
      <c r="L289" s="29">
        <v>43063</v>
      </c>
      <c r="M289" s="10" t="s">
        <v>31</v>
      </c>
      <c r="N289" s="10">
        <f t="shared" si="9"/>
        <v>1</v>
      </c>
      <c r="P289" s="118">
        <v>35372</v>
      </c>
      <c r="Q289" s="116" t="s">
        <v>12671</v>
      </c>
      <c r="S289" s="28" t="s">
        <v>7163</v>
      </c>
      <c r="T289" s="126" t="s">
        <v>12789</v>
      </c>
    </row>
    <row r="290" spans="1:20" ht="15.75" customHeight="1">
      <c r="A290" s="10">
        <v>288</v>
      </c>
      <c r="B290" s="11" t="s">
        <v>713</v>
      </c>
      <c r="C290" s="14" t="s">
        <v>3290</v>
      </c>
      <c r="D290" s="115" t="s">
        <v>12782</v>
      </c>
      <c r="E290" s="3" t="s">
        <v>112</v>
      </c>
      <c r="G290" s="3" t="s">
        <v>3290</v>
      </c>
      <c r="H290" s="3" t="s">
        <v>5652</v>
      </c>
      <c r="I290" s="3" t="s">
        <v>52</v>
      </c>
      <c r="J290" s="10">
        <v>1</v>
      </c>
      <c r="K290" s="10" t="str">
        <f t="shared" si="10"/>
        <v>Female</v>
      </c>
      <c r="L290" s="29">
        <v>43068</v>
      </c>
      <c r="M290" s="10" t="s">
        <v>31</v>
      </c>
      <c r="N290" s="10">
        <f t="shared" si="9"/>
        <v>1</v>
      </c>
      <c r="P290" s="118" t="s">
        <v>7164</v>
      </c>
      <c r="Q290" s="116" t="s">
        <v>12671</v>
      </c>
      <c r="S290" s="28" t="s">
        <v>7165</v>
      </c>
      <c r="T290" s="126" t="s">
        <v>12789</v>
      </c>
    </row>
    <row r="291" spans="1:20" ht="15.75" customHeight="1">
      <c r="A291" s="10">
        <v>289</v>
      </c>
      <c r="B291" s="11" t="s">
        <v>714</v>
      </c>
      <c r="C291" s="14" t="s">
        <v>389</v>
      </c>
      <c r="D291" s="115" t="s">
        <v>12782</v>
      </c>
      <c r="E291" s="3" t="s">
        <v>3087</v>
      </c>
      <c r="G291" s="3" t="s">
        <v>389</v>
      </c>
      <c r="H291" s="3" t="s">
        <v>5653</v>
      </c>
      <c r="I291" s="3" t="s">
        <v>52</v>
      </c>
      <c r="J291" s="10">
        <v>1</v>
      </c>
      <c r="K291" s="10" t="str">
        <f t="shared" si="10"/>
        <v>Female</v>
      </c>
      <c r="L291" s="29">
        <v>43070</v>
      </c>
      <c r="M291" s="10" t="s">
        <v>31</v>
      </c>
      <c r="N291" s="10">
        <f t="shared" si="9"/>
        <v>1</v>
      </c>
      <c r="P291" s="118" t="s">
        <v>7166</v>
      </c>
      <c r="Q291" s="116" t="s">
        <v>12671</v>
      </c>
      <c r="S291" s="28" t="s">
        <v>7167</v>
      </c>
      <c r="T291" s="126" t="s">
        <v>12789</v>
      </c>
    </row>
    <row r="292" spans="1:20" ht="15.75" customHeight="1">
      <c r="A292" s="10">
        <v>290</v>
      </c>
      <c r="B292" s="11" t="s">
        <v>715</v>
      </c>
      <c r="C292" s="14" t="s">
        <v>41</v>
      </c>
      <c r="E292" s="3" t="s">
        <v>194</v>
      </c>
      <c r="F292" s="3" t="s">
        <v>91</v>
      </c>
      <c r="G292" s="3" t="s">
        <v>118</v>
      </c>
      <c r="H292" s="3" t="s">
        <v>118</v>
      </c>
      <c r="I292" s="3" t="s">
        <v>64</v>
      </c>
      <c r="J292" s="10">
        <v>0</v>
      </c>
      <c r="K292" s="10" t="str">
        <f t="shared" si="10"/>
        <v>Male</v>
      </c>
      <c r="L292" s="29">
        <v>43080</v>
      </c>
      <c r="M292" s="10" t="s">
        <v>31</v>
      </c>
      <c r="N292" s="10">
        <f t="shared" si="9"/>
        <v>1</v>
      </c>
      <c r="P292" s="118" t="s">
        <v>7168</v>
      </c>
      <c r="Q292" s="116" t="s">
        <v>12671</v>
      </c>
      <c r="S292" s="28" t="s">
        <v>7169</v>
      </c>
    </row>
    <row r="293" spans="1:20" ht="15.75" customHeight="1">
      <c r="A293" s="10">
        <v>291</v>
      </c>
      <c r="B293" s="11" t="s">
        <v>716</v>
      </c>
      <c r="C293" s="14" t="s">
        <v>3292</v>
      </c>
      <c r="D293" s="115" t="s">
        <v>12782</v>
      </c>
      <c r="E293" s="3" t="s">
        <v>280</v>
      </c>
      <c r="G293" s="3" t="s">
        <v>4343</v>
      </c>
      <c r="H293" s="3" t="s">
        <v>5654</v>
      </c>
      <c r="I293" s="3" t="s">
        <v>30</v>
      </c>
      <c r="J293" s="10">
        <v>0</v>
      </c>
      <c r="K293" s="10" t="str">
        <f t="shared" si="10"/>
        <v>Male</v>
      </c>
      <c r="L293" s="29">
        <v>43082</v>
      </c>
      <c r="M293" s="10" t="s">
        <v>31</v>
      </c>
      <c r="N293" s="10">
        <f t="shared" si="9"/>
        <v>1</v>
      </c>
      <c r="P293" s="118" t="s">
        <v>7170</v>
      </c>
      <c r="Q293" s="116" t="s">
        <v>12671</v>
      </c>
      <c r="S293" s="28" t="s">
        <v>7171</v>
      </c>
      <c r="T293" s="126" t="s">
        <v>12789</v>
      </c>
    </row>
    <row r="294" spans="1:20" ht="15.75" customHeight="1">
      <c r="A294" s="10">
        <v>292</v>
      </c>
      <c r="B294" s="11" t="s">
        <v>717</v>
      </c>
      <c r="C294" s="14" t="s">
        <v>3293</v>
      </c>
      <c r="D294" s="115" t="s">
        <v>12782</v>
      </c>
      <c r="E294" s="3" t="s">
        <v>92</v>
      </c>
      <c r="G294" s="3" t="s">
        <v>3293</v>
      </c>
      <c r="H294" s="3" t="s">
        <v>5655</v>
      </c>
      <c r="I294" s="3" t="s">
        <v>52</v>
      </c>
      <c r="J294" s="10">
        <v>1</v>
      </c>
      <c r="K294" s="10" t="str">
        <f t="shared" si="10"/>
        <v>Female</v>
      </c>
      <c r="L294" s="29">
        <v>43084</v>
      </c>
      <c r="M294" s="10" t="s">
        <v>31</v>
      </c>
      <c r="N294" s="10">
        <f t="shared" si="9"/>
        <v>1</v>
      </c>
      <c r="P294" s="118" t="s">
        <v>7172</v>
      </c>
      <c r="Q294" s="116" t="s">
        <v>12671</v>
      </c>
      <c r="S294" s="28"/>
      <c r="T294" s="126" t="s">
        <v>12789</v>
      </c>
    </row>
    <row r="295" spans="1:20" ht="15.75" customHeight="1">
      <c r="A295" s="10">
        <v>293</v>
      </c>
      <c r="B295" s="11" t="s">
        <v>718</v>
      </c>
      <c r="C295" s="14" t="s">
        <v>3294</v>
      </c>
      <c r="D295" s="115" t="s">
        <v>12782</v>
      </c>
      <c r="E295" s="3" t="s">
        <v>3043</v>
      </c>
      <c r="G295" s="3" t="s">
        <v>3294</v>
      </c>
      <c r="H295" s="3" t="s">
        <v>5656</v>
      </c>
      <c r="I295" s="3" t="s">
        <v>74</v>
      </c>
      <c r="J295" s="10">
        <v>1</v>
      </c>
      <c r="K295" s="10" t="str">
        <f t="shared" si="10"/>
        <v>Female</v>
      </c>
      <c r="L295" s="29">
        <v>43084</v>
      </c>
      <c r="M295" s="10" t="s">
        <v>151</v>
      </c>
      <c r="N295" s="10">
        <f t="shared" si="9"/>
        <v>2</v>
      </c>
      <c r="P295" s="118" t="s">
        <v>7173</v>
      </c>
      <c r="Q295" s="116" t="s">
        <v>12671</v>
      </c>
      <c r="S295" s="28"/>
      <c r="T295" s="126" t="s">
        <v>12789</v>
      </c>
    </row>
    <row r="296" spans="1:20" ht="15.75" customHeight="1">
      <c r="A296" s="10">
        <v>294</v>
      </c>
      <c r="B296" s="11" t="s">
        <v>719</v>
      </c>
      <c r="C296" s="14" t="s">
        <v>3046</v>
      </c>
      <c r="D296" s="115" t="s">
        <v>12782</v>
      </c>
      <c r="E296" s="3" t="s">
        <v>3182</v>
      </c>
      <c r="G296" s="3" t="s">
        <v>151</v>
      </c>
      <c r="H296" s="3" t="s">
        <v>5657</v>
      </c>
      <c r="I296" s="3" t="s">
        <v>7134</v>
      </c>
      <c r="J296" s="10">
        <v>0</v>
      </c>
      <c r="K296" s="10" t="str">
        <f t="shared" si="10"/>
        <v>Male</v>
      </c>
      <c r="L296" s="29">
        <v>43096</v>
      </c>
      <c r="M296" s="10" t="s">
        <v>31</v>
      </c>
      <c r="N296" s="10">
        <f t="shared" si="9"/>
        <v>1</v>
      </c>
      <c r="P296" s="118">
        <v>24415</v>
      </c>
      <c r="Q296" s="116" t="s">
        <v>12671</v>
      </c>
      <c r="S296" s="28"/>
      <c r="T296" s="126" t="s">
        <v>12789</v>
      </c>
    </row>
    <row r="297" spans="1:20" ht="15.75" customHeight="1">
      <c r="A297" s="10">
        <v>295</v>
      </c>
      <c r="B297" s="11" t="s">
        <v>720</v>
      </c>
      <c r="C297" s="14" t="s">
        <v>316</v>
      </c>
      <c r="D297" s="115" t="s">
        <v>12782</v>
      </c>
      <c r="E297" s="3" t="s">
        <v>3011</v>
      </c>
      <c r="H297" s="3" t="s">
        <v>5658</v>
      </c>
      <c r="I297" s="3" t="s">
        <v>216</v>
      </c>
      <c r="J297" s="10">
        <v>0</v>
      </c>
      <c r="K297" s="10" t="str">
        <f t="shared" si="10"/>
        <v>Male</v>
      </c>
      <c r="L297" s="29">
        <v>43255</v>
      </c>
      <c r="M297" s="10" t="s">
        <v>31</v>
      </c>
      <c r="N297" s="10">
        <f t="shared" si="9"/>
        <v>1</v>
      </c>
      <c r="P297" s="118" t="s">
        <v>7174</v>
      </c>
      <c r="Q297" s="116" t="s">
        <v>12671</v>
      </c>
      <c r="S297" s="28" t="s">
        <v>7175</v>
      </c>
      <c r="T297" s="126" t="s">
        <v>12789</v>
      </c>
    </row>
    <row r="298" spans="1:20" ht="15.75" customHeight="1">
      <c r="A298" s="10">
        <v>296</v>
      </c>
      <c r="B298" s="11" t="s">
        <v>721</v>
      </c>
      <c r="C298" s="14" t="s">
        <v>3296</v>
      </c>
      <c r="D298" s="115" t="s">
        <v>12782</v>
      </c>
      <c r="E298" s="3" t="s">
        <v>3297</v>
      </c>
      <c r="G298" s="3" t="s">
        <v>389</v>
      </c>
      <c r="H298" s="3" t="s">
        <v>5659</v>
      </c>
      <c r="I298" s="3" t="s">
        <v>7031</v>
      </c>
      <c r="J298" s="10">
        <v>0</v>
      </c>
      <c r="K298" s="10" t="str">
        <f t="shared" si="10"/>
        <v>Male</v>
      </c>
      <c r="L298" s="29">
        <v>42738</v>
      </c>
      <c r="M298" s="10" t="s">
        <v>31</v>
      </c>
      <c r="N298" s="10">
        <f t="shared" si="9"/>
        <v>1</v>
      </c>
      <c r="P298" s="118" t="s">
        <v>7176</v>
      </c>
      <c r="Q298" s="116" t="s">
        <v>12671</v>
      </c>
      <c r="S298" s="28"/>
      <c r="T298" s="126" t="s">
        <v>12789</v>
      </c>
    </row>
    <row r="299" spans="1:20" ht="15.75" customHeight="1">
      <c r="A299" s="10">
        <v>297</v>
      </c>
      <c r="B299" s="11" t="s">
        <v>722</v>
      </c>
      <c r="C299" s="14" t="s">
        <v>3296</v>
      </c>
      <c r="D299" s="115" t="s">
        <v>12782</v>
      </c>
      <c r="E299" s="3" t="s">
        <v>3298</v>
      </c>
      <c r="H299" s="3" t="s">
        <v>5660</v>
      </c>
      <c r="I299" s="3" t="s">
        <v>7031</v>
      </c>
      <c r="J299" s="10">
        <v>0</v>
      </c>
      <c r="K299" s="10" t="str">
        <f t="shared" si="10"/>
        <v>Male</v>
      </c>
      <c r="L299" s="29">
        <v>43103</v>
      </c>
      <c r="M299" s="10" t="s">
        <v>31</v>
      </c>
      <c r="N299" s="10">
        <f t="shared" si="9"/>
        <v>1</v>
      </c>
      <c r="P299" s="118" t="s">
        <v>7177</v>
      </c>
      <c r="Q299" s="116" t="s">
        <v>12671</v>
      </c>
      <c r="S299" s="28" t="s">
        <v>7178</v>
      </c>
      <c r="T299" s="126" t="s">
        <v>12789</v>
      </c>
    </row>
    <row r="300" spans="1:20" ht="15.75" customHeight="1">
      <c r="A300" s="10">
        <v>298</v>
      </c>
      <c r="B300" s="11" t="s">
        <v>723</v>
      </c>
      <c r="C300" s="14" t="s">
        <v>3002</v>
      </c>
      <c r="D300" s="115" t="s">
        <v>12782</v>
      </c>
      <c r="E300" s="3" t="s">
        <v>3026</v>
      </c>
      <c r="G300" s="3" t="s">
        <v>3002</v>
      </c>
      <c r="H300" s="3" t="s">
        <v>5661</v>
      </c>
      <c r="I300" s="3" t="s">
        <v>64</v>
      </c>
      <c r="J300" s="10">
        <v>1</v>
      </c>
      <c r="K300" s="10" t="str">
        <f t="shared" si="10"/>
        <v>Female</v>
      </c>
      <c r="L300" s="29">
        <v>43103</v>
      </c>
      <c r="M300" s="10" t="s">
        <v>31</v>
      </c>
      <c r="N300" s="10">
        <f t="shared" si="9"/>
        <v>1</v>
      </c>
      <c r="P300" s="118">
        <v>32912</v>
      </c>
      <c r="Q300" s="116" t="s">
        <v>12671</v>
      </c>
      <c r="S300" s="28" t="s">
        <v>7179</v>
      </c>
      <c r="T300" s="126" t="s">
        <v>12789</v>
      </c>
    </row>
    <row r="301" spans="1:20" ht="15.75" customHeight="1">
      <c r="A301" s="10">
        <v>299</v>
      </c>
      <c r="B301" s="11" t="s">
        <v>724</v>
      </c>
      <c r="C301" s="14" t="s">
        <v>3299</v>
      </c>
      <c r="D301" s="115" t="s">
        <v>12782</v>
      </c>
      <c r="E301" s="3" t="s">
        <v>3184</v>
      </c>
      <c r="G301" s="3" t="s">
        <v>118</v>
      </c>
      <c r="H301" s="3" t="s">
        <v>118</v>
      </c>
      <c r="I301" s="3" t="s">
        <v>43</v>
      </c>
      <c r="J301" s="10">
        <v>0</v>
      </c>
      <c r="K301" s="10" t="str">
        <f t="shared" si="10"/>
        <v>Male</v>
      </c>
      <c r="L301" s="29">
        <v>43103</v>
      </c>
      <c r="M301" s="10" t="s">
        <v>31</v>
      </c>
      <c r="N301" s="10">
        <f t="shared" si="9"/>
        <v>1</v>
      </c>
      <c r="P301" s="118">
        <v>29898</v>
      </c>
      <c r="Q301" s="116" t="s">
        <v>12671</v>
      </c>
      <c r="S301" s="28"/>
      <c r="T301" s="126" t="s">
        <v>12789</v>
      </c>
    </row>
    <row r="302" spans="1:20" ht="15.75" customHeight="1">
      <c r="A302" s="10">
        <v>300</v>
      </c>
      <c r="B302" s="11" t="s">
        <v>725</v>
      </c>
      <c r="C302" s="14" t="s">
        <v>3300</v>
      </c>
      <c r="D302" s="115" t="s">
        <v>12782</v>
      </c>
      <c r="E302" s="3" t="s">
        <v>3301</v>
      </c>
      <c r="G302" s="3" t="s">
        <v>3300</v>
      </c>
      <c r="H302" s="3" t="s">
        <v>5662</v>
      </c>
      <c r="I302" s="3" t="s">
        <v>43</v>
      </c>
      <c r="J302" s="10">
        <v>1</v>
      </c>
      <c r="K302" s="10" t="str">
        <f t="shared" si="10"/>
        <v>Female</v>
      </c>
      <c r="L302" s="29">
        <v>43103</v>
      </c>
      <c r="M302" s="10" t="s">
        <v>31</v>
      </c>
      <c r="N302" s="10">
        <f t="shared" si="9"/>
        <v>1</v>
      </c>
      <c r="P302" s="118" t="s">
        <v>7180</v>
      </c>
      <c r="Q302" s="116" t="s">
        <v>12671</v>
      </c>
      <c r="S302" s="28" t="s">
        <v>7181</v>
      </c>
      <c r="T302" s="126" t="s">
        <v>12789</v>
      </c>
    </row>
    <row r="303" spans="1:20" ht="15.75" customHeight="1">
      <c r="A303" s="10">
        <v>301</v>
      </c>
      <c r="B303" s="11" t="s">
        <v>726</v>
      </c>
      <c r="C303" s="14" t="s">
        <v>3302</v>
      </c>
      <c r="D303" s="115" t="s">
        <v>12782</v>
      </c>
      <c r="E303" s="3" t="s">
        <v>169</v>
      </c>
      <c r="G303" s="3" t="s">
        <v>3302</v>
      </c>
      <c r="H303" s="3" t="s">
        <v>5663</v>
      </c>
      <c r="I303" s="3" t="s">
        <v>52</v>
      </c>
      <c r="J303" s="10">
        <v>1</v>
      </c>
      <c r="K303" s="10" t="str">
        <f t="shared" si="10"/>
        <v>Female</v>
      </c>
      <c r="L303" s="29">
        <v>43108</v>
      </c>
      <c r="M303" s="10" t="s">
        <v>31</v>
      </c>
      <c r="N303" s="10">
        <f t="shared" si="9"/>
        <v>1</v>
      </c>
      <c r="P303" s="118">
        <v>28556</v>
      </c>
      <c r="Q303" s="116" t="s">
        <v>12671</v>
      </c>
      <c r="S303" s="28" t="s">
        <v>7182</v>
      </c>
      <c r="T303" s="126" t="s">
        <v>12789</v>
      </c>
    </row>
    <row r="304" spans="1:20" ht="15.75" customHeight="1">
      <c r="A304" s="10">
        <v>302</v>
      </c>
      <c r="B304" s="11" t="s">
        <v>727</v>
      </c>
      <c r="C304" s="14" t="s">
        <v>3303</v>
      </c>
      <c r="D304" s="115" t="s">
        <v>12782</v>
      </c>
      <c r="E304" s="3" t="s">
        <v>3305</v>
      </c>
      <c r="G304" s="3" t="s">
        <v>5406</v>
      </c>
      <c r="H304" s="3" t="s">
        <v>5664</v>
      </c>
      <c r="I304" s="3" t="s">
        <v>7183</v>
      </c>
      <c r="J304" s="10">
        <v>0</v>
      </c>
      <c r="K304" s="10" t="str">
        <f t="shared" si="10"/>
        <v>Male</v>
      </c>
      <c r="L304" s="29">
        <v>43110</v>
      </c>
      <c r="M304" s="10" t="s">
        <v>31</v>
      </c>
      <c r="N304" s="10">
        <f t="shared" si="9"/>
        <v>1</v>
      </c>
      <c r="P304" s="118" t="s">
        <v>7184</v>
      </c>
      <c r="Q304" s="116" t="s">
        <v>12671</v>
      </c>
      <c r="S304" s="28" t="s">
        <v>7185</v>
      </c>
      <c r="T304" s="126" t="s">
        <v>12789</v>
      </c>
    </row>
    <row r="305" spans="1:20" ht="15.75" customHeight="1">
      <c r="A305" s="10">
        <v>303</v>
      </c>
      <c r="B305" s="11" t="s">
        <v>728</v>
      </c>
      <c r="C305" s="14" t="s">
        <v>3306</v>
      </c>
      <c r="D305" s="115" t="s">
        <v>12782</v>
      </c>
      <c r="E305" s="3" t="s">
        <v>115</v>
      </c>
      <c r="G305" s="3" t="s">
        <v>3581</v>
      </c>
      <c r="H305" s="3" t="s">
        <v>5665</v>
      </c>
      <c r="I305" s="3" t="s">
        <v>79</v>
      </c>
      <c r="J305" s="10">
        <v>0</v>
      </c>
      <c r="K305" s="10" t="str">
        <f t="shared" si="10"/>
        <v>Male</v>
      </c>
      <c r="L305" s="29">
        <v>43111</v>
      </c>
      <c r="M305" s="10" t="s">
        <v>31</v>
      </c>
      <c r="N305" s="10">
        <f t="shared" si="9"/>
        <v>1</v>
      </c>
      <c r="P305" s="118">
        <v>31090</v>
      </c>
      <c r="Q305" s="116" t="s">
        <v>12671</v>
      </c>
      <c r="S305" s="28" t="s">
        <v>7186</v>
      </c>
      <c r="T305" s="126" t="s">
        <v>12789</v>
      </c>
    </row>
    <row r="306" spans="1:20" ht="15.75" customHeight="1">
      <c r="A306" s="10">
        <v>304</v>
      </c>
      <c r="B306" s="11" t="s">
        <v>729</v>
      </c>
      <c r="C306" s="14" t="s">
        <v>194</v>
      </c>
      <c r="D306" s="115" t="s">
        <v>12782</v>
      </c>
      <c r="E306" s="3" t="s">
        <v>41</v>
      </c>
      <c r="G306" s="3" t="s">
        <v>194</v>
      </c>
      <c r="H306" s="3" t="s">
        <v>5666</v>
      </c>
      <c r="I306" s="3" t="s">
        <v>64</v>
      </c>
      <c r="J306" s="10">
        <v>1</v>
      </c>
      <c r="K306" s="10" t="str">
        <f t="shared" si="10"/>
        <v>Female</v>
      </c>
      <c r="L306" s="29">
        <v>43111</v>
      </c>
      <c r="M306" s="10" t="s">
        <v>31</v>
      </c>
      <c r="N306" s="10">
        <f t="shared" si="9"/>
        <v>1</v>
      </c>
      <c r="P306" s="118">
        <v>28644</v>
      </c>
      <c r="Q306" s="116" t="s">
        <v>12671</v>
      </c>
      <c r="S306" s="28" t="s">
        <v>7187</v>
      </c>
      <c r="T306" s="126" t="s">
        <v>12789</v>
      </c>
    </row>
    <row r="307" spans="1:20" ht="15.75" customHeight="1">
      <c r="A307" s="10">
        <v>305</v>
      </c>
      <c r="B307" s="11" t="s">
        <v>730</v>
      </c>
      <c r="C307" s="14" t="s">
        <v>3256</v>
      </c>
      <c r="D307" s="115" t="s">
        <v>12782</v>
      </c>
      <c r="E307" s="3" t="s">
        <v>3307</v>
      </c>
      <c r="G307" s="3" t="s">
        <v>5407</v>
      </c>
      <c r="H307" s="3" t="s">
        <v>5667</v>
      </c>
      <c r="I307" s="3" t="s">
        <v>30</v>
      </c>
      <c r="J307" s="10">
        <v>1</v>
      </c>
      <c r="K307" s="10" t="str">
        <f t="shared" si="10"/>
        <v>Female</v>
      </c>
      <c r="L307" s="29">
        <v>43116</v>
      </c>
      <c r="M307" s="10" t="s">
        <v>31</v>
      </c>
      <c r="N307" s="10">
        <f t="shared" si="9"/>
        <v>1</v>
      </c>
      <c r="P307" s="118" t="s">
        <v>7188</v>
      </c>
      <c r="Q307" s="116" t="s">
        <v>12671</v>
      </c>
      <c r="S307" s="28" t="s">
        <v>7189</v>
      </c>
      <c r="T307" s="126" t="s">
        <v>12789</v>
      </c>
    </row>
    <row r="308" spans="1:20" ht="15.75" customHeight="1">
      <c r="A308" s="10">
        <v>306</v>
      </c>
      <c r="B308" s="11" t="s">
        <v>731</v>
      </c>
      <c r="C308" s="14" t="s">
        <v>3183</v>
      </c>
      <c r="D308" s="115" t="s">
        <v>12782</v>
      </c>
      <c r="E308" s="3" t="s">
        <v>3186</v>
      </c>
      <c r="G308" s="3" t="s">
        <v>118</v>
      </c>
      <c r="H308" s="3" t="s">
        <v>118</v>
      </c>
      <c r="I308" s="3" t="s">
        <v>6919</v>
      </c>
      <c r="J308" s="10">
        <v>0</v>
      </c>
      <c r="K308" s="10" t="str">
        <f t="shared" si="10"/>
        <v>Male</v>
      </c>
      <c r="L308" s="29">
        <v>43116</v>
      </c>
      <c r="M308" s="10" t="s">
        <v>151</v>
      </c>
      <c r="N308" s="10">
        <f t="shared" si="9"/>
        <v>2</v>
      </c>
      <c r="P308" s="118" t="s">
        <v>7190</v>
      </c>
      <c r="Q308" s="116" t="s">
        <v>12671</v>
      </c>
      <c r="S308" s="28" t="s">
        <v>7191</v>
      </c>
      <c r="T308" s="126" t="s">
        <v>12789</v>
      </c>
    </row>
    <row r="309" spans="1:20" ht="15.75" customHeight="1">
      <c r="A309" s="10">
        <v>307</v>
      </c>
      <c r="B309" s="11" t="s">
        <v>732</v>
      </c>
      <c r="C309" s="14" t="s">
        <v>3087</v>
      </c>
      <c r="D309" s="115" t="s">
        <v>12782</v>
      </c>
      <c r="E309" s="3" t="s">
        <v>3309</v>
      </c>
      <c r="G309" s="3" t="s">
        <v>118</v>
      </c>
      <c r="H309" s="3" t="s">
        <v>118</v>
      </c>
      <c r="I309" s="3" t="s">
        <v>30</v>
      </c>
      <c r="J309" s="10">
        <v>1</v>
      </c>
      <c r="K309" s="10" t="str">
        <f t="shared" si="10"/>
        <v>Female</v>
      </c>
      <c r="L309" s="29">
        <v>43119</v>
      </c>
      <c r="M309" s="10" t="s">
        <v>31</v>
      </c>
      <c r="N309" s="10">
        <f t="shared" si="9"/>
        <v>1</v>
      </c>
      <c r="P309" s="118" t="s">
        <v>7192</v>
      </c>
      <c r="Q309" s="116" t="s">
        <v>12671</v>
      </c>
      <c r="S309" s="28"/>
      <c r="T309" s="126" t="s">
        <v>12789</v>
      </c>
    </row>
    <row r="310" spans="1:20" ht="15.75" customHeight="1">
      <c r="A310" s="10">
        <v>308</v>
      </c>
      <c r="B310" s="11" t="s">
        <v>733</v>
      </c>
      <c r="C310" s="14" t="s">
        <v>3310</v>
      </c>
      <c r="D310" s="115" t="s">
        <v>12782</v>
      </c>
      <c r="E310" s="3" t="s">
        <v>3311</v>
      </c>
      <c r="G310" s="3" t="s">
        <v>3310</v>
      </c>
      <c r="H310" s="3" t="s">
        <v>5668</v>
      </c>
      <c r="I310" s="3" t="s">
        <v>43</v>
      </c>
      <c r="J310" s="10">
        <v>1</v>
      </c>
      <c r="K310" s="10" t="str">
        <f t="shared" si="10"/>
        <v>Female</v>
      </c>
      <c r="L310" s="29">
        <v>43119</v>
      </c>
      <c r="M310" s="10" t="s">
        <v>31</v>
      </c>
      <c r="N310" s="10">
        <f t="shared" si="9"/>
        <v>1</v>
      </c>
      <c r="P310" s="118">
        <v>23287</v>
      </c>
      <c r="Q310" s="116" t="s">
        <v>12671</v>
      </c>
      <c r="S310" s="28" t="s">
        <v>7193</v>
      </c>
      <c r="T310" s="126" t="s">
        <v>12789</v>
      </c>
    </row>
    <row r="311" spans="1:20" ht="15.75" customHeight="1">
      <c r="A311" s="10">
        <v>309</v>
      </c>
      <c r="B311" s="11" t="s">
        <v>734</v>
      </c>
      <c r="C311" s="14" t="s">
        <v>3310</v>
      </c>
      <c r="D311" s="115" t="s">
        <v>12782</v>
      </c>
      <c r="E311" s="3" t="s">
        <v>3312</v>
      </c>
      <c r="G311" s="3" t="s">
        <v>3311</v>
      </c>
      <c r="H311" s="3" t="s">
        <v>5669</v>
      </c>
      <c r="I311" s="3" t="s">
        <v>43</v>
      </c>
      <c r="J311" s="10">
        <v>0</v>
      </c>
      <c r="K311" s="10" t="str">
        <f t="shared" si="10"/>
        <v>Male</v>
      </c>
      <c r="L311" s="29">
        <v>43119</v>
      </c>
      <c r="M311" s="10" t="s">
        <v>31</v>
      </c>
      <c r="N311" s="10">
        <f t="shared" si="9"/>
        <v>1</v>
      </c>
      <c r="P311" s="118">
        <v>23286</v>
      </c>
      <c r="Q311" s="116" t="s">
        <v>12671</v>
      </c>
      <c r="S311" s="28"/>
      <c r="T311" s="126" t="s">
        <v>12789</v>
      </c>
    </row>
    <row r="312" spans="1:20" ht="15.75" customHeight="1">
      <c r="A312" s="10">
        <v>310</v>
      </c>
      <c r="B312" s="11" t="s">
        <v>735</v>
      </c>
      <c r="C312" s="14" t="s">
        <v>41</v>
      </c>
      <c r="D312" s="115" t="s">
        <v>12782</v>
      </c>
      <c r="E312" s="3" t="s">
        <v>3313</v>
      </c>
      <c r="G312" s="3" t="s">
        <v>348</v>
      </c>
      <c r="H312" s="3" t="s">
        <v>5670</v>
      </c>
      <c r="I312" s="3" t="s">
        <v>74</v>
      </c>
      <c r="J312" s="10">
        <v>0</v>
      </c>
      <c r="K312" s="10" t="str">
        <f t="shared" si="10"/>
        <v>Male</v>
      </c>
      <c r="L312" s="29">
        <v>43124</v>
      </c>
      <c r="M312" s="10" t="s">
        <v>31</v>
      </c>
      <c r="N312" s="10">
        <f t="shared" si="9"/>
        <v>1</v>
      </c>
      <c r="P312" s="118" t="s">
        <v>7194</v>
      </c>
      <c r="Q312" s="116" t="s">
        <v>12671</v>
      </c>
      <c r="S312" s="28" t="s">
        <v>7195</v>
      </c>
      <c r="T312" s="126" t="s">
        <v>12789</v>
      </c>
    </row>
    <row r="313" spans="1:20" ht="15.75" customHeight="1">
      <c r="A313" s="10">
        <v>311</v>
      </c>
      <c r="B313" s="11" t="s">
        <v>736</v>
      </c>
      <c r="C313" s="14" t="s">
        <v>3314</v>
      </c>
      <c r="D313" s="115" t="s">
        <v>12782</v>
      </c>
      <c r="E313" s="3" t="s">
        <v>290</v>
      </c>
      <c r="G313" s="3" t="s">
        <v>3314</v>
      </c>
      <c r="H313" s="3" t="s">
        <v>5671</v>
      </c>
      <c r="I313" s="3" t="s">
        <v>30</v>
      </c>
      <c r="J313" s="10">
        <v>1</v>
      </c>
      <c r="K313" s="10" t="str">
        <f t="shared" si="10"/>
        <v>Female</v>
      </c>
      <c r="L313" s="29">
        <v>43129</v>
      </c>
      <c r="M313" s="10" t="s">
        <v>31</v>
      </c>
      <c r="N313" s="10">
        <f t="shared" si="9"/>
        <v>1</v>
      </c>
      <c r="P313" s="118">
        <v>32937</v>
      </c>
      <c r="Q313" s="116" t="s">
        <v>12671</v>
      </c>
      <c r="S313" s="28" t="s">
        <v>7196</v>
      </c>
      <c r="T313" s="126" t="s">
        <v>12789</v>
      </c>
    </row>
    <row r="314" spans="1:20" ht="15.75" customHeight="1">
      <c r="A314" s="10">
        <v>312</v>
      </c>
      <c r="B314" s="11" t="s">
        <v>737</v>
      </c>
      <c r="C314" s="14" t="s">
        <v>3194</v>
      </c>
      <c r="D314" s="115" t="s">
        <v>12782</v>
      </c>
      <c r="E314" s="3" t="s">
        <v>3316</v>
      </c>
      <c r="G314" s="3" t="s">
        <v>3194</v>
      </c>
      <c r="H314" s="3" t="s">
        <v>5672</v>
      </c>
      <c r="I314" s="3" t="s">
        <v>30</v>
      </c>
      <c r="J314" s="10">
        <v>1</v>
      </c>
      <c r="K314" s="10" t="str">
        <f t="shared" si="10"/>
        <v>Female</v>
      </c>
      <c r="L314" s="29">
        <v>43140</v>
      </c>
      <c r="M314" s="10" t="s">
        <v>31</v>
      </c>
      <c r="N314" s="10">
        <f t="shared" si="9"/>
        <v>1</v>
      </c>
      <c r="P314" s="118" t="s">
        <v>7197</v>
      </c>
      <c r="Q314" s="116" t="s">
        <v>12671</v>
      </c>
      <c r="S314" s="28" t="s">
        <v>7198</v>
      </c>
      <c r="T314" s="126" t="s">
        <v>12789</v>
      </c>
    </row>
    <row r="315" spans="1:20" ht="15.75" customHeight="1">
      <c r="A315" s="10">
        <v>313</v>
      </c>
      <c r="B315" s="11" t="s">
        <v>738</v>
      </c>
      <c r="C315" s="14" t="s">
        <v>3317</v>
      </c>
      <c r="D315" s="115" t="s">
        <v>12782</v>
      </c>
      <c r="E315" s="3" t="s">
        <v>185</v>
      </c>
      <c r="G315" s="3" t="s">
        <v>3317</v>
      </c>
      <c r="H315" s="3" t="s">
        <v>5673</v>
      </c>
      <c r="I315" s="3" t="s">
        <v>64</v>
      </c>
      <c r="J315" s="10">
        <v>1</v>
      </c>
      <c r="K315" s="10" t="str">
        <f t="shared" si="10"/>
        <v>Female</v>
      </c>
      <c r="L315" s="29">
        <v>43143</v>
      </c>
      <c r="M315" s="10" t="s">
        <v>31</v>
      </c>
      <c r="N315" s="10">
        <f t="shared" si="9"/>
        <v>1</v>
      </c>
      <c r="P315" s="118" t="s">
        <v>7199</v>
      </c>
      <c r="Q315" s="116" t="s">
        <v>12671</v>
      </c>
      <c r="S315" s="28"/>
      <c r="T315" s="126" t="s">
        <v>12789</v>
      </c>
    </row>
    <row r="316" spans="1:20" ht="15.75" customHeight="1">
      <c r="A316" s="10">
        <v>314</v>
      </c>
      <c r="B316" s="11" t="s">
        <v>739</v>
      </c>
      <c r="C316" s="14" t="s">
        <v>348</v>
      </c>
      <c r="D316" s="115" t="s">
        <v>12782</v>
      </c>
      <c r="E316" s="3" t="s">
        <v>3319</v>
      </c>
      <c r="H316" s="3" t="s">
        <v>5674</v>
      </c>
      <c r="I316" s="3" t="s">
        <v>7080</v>
      </c>
      <c r="J316" s="10">
        <v>0</v>
      </c>
      <c r="K316" s="10" t="str">
        <f t="shared" si="10"/>
        <v>Male</v>
      </c>
      <c r="L316" s="29">
        <v>43150</v>
      </c>
      <c r="M316" s="30" t="s">
        <v>31</v>
      </c>
      <c r="N316" s="10">
        <f t="shared" si="9"/>
        <v>1</v>
      </c>
      <c r="P316" s="118" t="s">
        <v>7200</v>
      </c>
      <c r="Q316" s="116" t="s">
        <v>12671</v>
      </c>
      <c r="S316" s="28"/>
      <c r="T316" s="126" t="s">
        <v>12789</v>
      </c>
    </row>
    <row r="317" spans="1:20" ht="15.75" customHeight="1">
      <c r="A317" s="10">
        <v>315</v>
      </c>
      <c r="B317" s="11" t="s">
        <v>740</v>
      </c>
      <c r="C317" s="14" t="s">
        <v>3320</v>
      </c>
      <c r="D317" s="115" t="s">
        <v>12782</v>
      </c>
      <c r="E317" s="3" t="s">
        <v>3002</v>
      </c>
      <c r="G317" s="3" t="s">
        <v>3320</v>
      </c>
      <c r="H317" s="3" t="s">
        <v>5675</v>
      </c>
      <c r="I317" s="3" t="s">
        <v>30</v>
      </c>
      <c r="J317" s="10">
        <v>1</v>
      </c>
      <c r="K317" s="10" t="str">
        <f t="shared" si="10"/>
        <v>Female</v>
      </c>
      <c r="L317" s="29">
        <v>43152</v>
      </c>
      <c r="M317" s="10" t="s">
        <v>31</v>
      </c>
      <c r="N317" s="10">
        <f t="shared" si="9"/>
        <v>1</v>
      </c>
      <c r="P317" s="118" t="s">
        <v>7201</v>
      </c>
      <c r="Q317" s="116" t="s">
        <v>12671</v>
      </c>
      <c r="S317" s="28" t="s">
        <v>7202</v>
      </c>
      <c r="T317" s="126" t="s">
        <v>12789</v>
      </c>
    </row>
    <row r="318" spans="1:20" ht="15.75" customHeight="1">
      <c r="A318" s="10">
        <v>316</v>
      </c>
      <c r="B318" s="11" t="s">
        <v>741</v>
      </c>
      <c r="C318" s="14" t="s">
        <v>3123</v>
      </c>
      <c r="D318" s="115" t="s">
        <v>12782</v>
      </c>
      <c r="E318" s="3" t="s">
        <v>3157</v>
      </c>
      <c r="G318" s="3" t="s">
        <v>3384</v>
      </c>
      <c r="H318" s="3" t="s">
        <v>5676</v>
      </c>
      <c r="I318" s="3" t="s">
        <v>52</v>
      </c>
      <c r="J318" s="10">
        <v>0</v>
      </c>
      <c r="K318" s="10" t="str">
        <f t="shared" si="10"/>
        <v>Male</v>
      </c>
      <c r="L318" s="29">
        <v>43276</v>
      </c>
      <c r="M318" s="10" t="s">
        <v>31</v>
      </c>
      <c r="N318" s="10">
        <f t="shared" si="9"/>
        <v>1</v>
      </c>
      <c r="P318" s="118" t="s">
        <v>7203</v>
      </c>
      <c r="Q318" s="116" t="s">
        <v>12671</v>
      </c>
      <c r="S318" s="28" t="s">
        <v>7204</v>
      </c>
      <c r="T318" s="126" t="s">
        <v>12789</v>
      </c>
    </row>
    <row r="319" spans="1:20" ht="15.75" customHeight="1">
      <c r="A319" s="10">
        <v>317</v>
      </c>
      <c r="B319" s="11" t="s">
        <v>742</v>
      </c>
      <c r="C319" s="14" t="s">
        <v>98</v>
      </c>
      <c r="E319" s="3" t="s">
        <v>3323</v>
      </c>
      <c r="F319" s="3" t="s">
        <v>103</v>
      </c>
      <c r="G319" s="3" t="s">
        <v>2972</v>
      </c>
      <c r="H319" s="3" t="s">
        <v>5677</v>
      </c>
      <c r="I319" s="3" t="s">
        <v>7205</v>
      </c>
      <c r="J319" s="10">
        <v>0</v>
      </c>
      <c r="K319" s="10" t="str">
        <f t="shared" si="10"/>
        <v>Male</v>
      </c>
      <c r="L319" s="29">
        <v>43171</v>
      </c>
      <c r="M319" s="10" t="s">
        <v>31</v>
      </c>
      <c r="N319" s="10">
        <f t="shared" si="9"/>
        <v>1</v>
      </c>
      <c r="P319" s="118">
        <v>23782</v>
      </c>
      <c r="Q319" s="116" t="s">
        <v>12671</v>
      </c>
      <c r="S319" s="28"/>
    </row>
    <row r="320" spans="1:20" ht="15.75" customHeight="1">
      <c r="A320" s="10">
        <v>318</v>
      </c>
      <c r="B320" s="11" t="s">
        <v>743</v>
      </c>
      <c r="C320" s="14" t="s">
        <v>3016</v>
      </c>
      <c r="D320" s="115" t="s">
        <v>12782</v>
      </c>
      <c r="E320" s="3" t="s">
        <v>41</v>
      </c>
      <c r="G320" s="3" t="s">
        <v>3016</v>
      </c>
      <c r="H320" s="3" t="s">
        <v>5678</v>
      </c>
      <c r="I320" s="3" t="s">
        <v>6919</v>
      </c>
      <c r="J320" s="10">
        <v>1</v>
      </c>
      <c r="K320" s="10" t="str">
        <f t="shared" si="10"/>
        <v>Female</v>
      </c>
      <c r="L320" s="29">
        <v>43174</v>
      </c>
      <c r="M320" s="10" t="s">
        <v>31</v>
      </c>
      <c r="N320" s="10">
        <f t="shared" si="9"/>
        <v>1</v>
      </c>
      <c r="P320" s="118" t="s">
        <v>7206</v>
      </c>
      <c r="Q320" s="116" t="s">
        <v>12671</v>
      </c>
      <c r="S320" s="28" t="s">
        <v>7207</v>
      </c>
      <c r="T320" s="126" t="s">
        <v>12789</v>
      </c>
    </row>
    <row r="321" spans="1:20" ht="15.75" customHeight="1">
      <c r="A321" s="10">
        <v>319</v>
      </c>
      <c r="B321" s="11"/>
      <c r="C321" s="14" t="s">
        <v>3306</v>
      </c>
      <c r="D321" s="3" t="s">
        <v>12765</v>
      </c>
      <c r="E321" s="3" t="s">
        <v>117</v>
      </c>
      <c r="G321" s="3" t="s">
        <v>3306</v>
      </c>
      <c r="H321" s="3" t="s">
        <v>5679</v>
      </c>
      <c r="I321" s="3" t="s">
        <v>79</v>
      </c>
      <c r="J321" s="10">
        <v>1</v>
      </c>
      <c r="K321" s="10" t="str">
        <f t="shared" si="10"/>
        <v>Female</v>
      </c>
      <c r="L321" s="29"/>
      <c r="M321" s="10" t="s">
        <v>31</v>
      </c>
      <c r="N321" s="10">
        <f t="shared" si="9"/>
        <v>1</v>
      </c>
      <c r="P321" s="118" t="s">
        <v>7208</v>
      </c>
      <c r="Q321" s="116" t="s">
        <v>12671</v>
      </c>
      <c r="S321" s="28" t="s">
        <v>7209</v>
      </c>
      <c r="T321" s="126" t="s">
        <v>12788</v>
      </c>
    </row>
    <row r="322" spans="1:20" ht="15.75" customHeight="1">
      <c r="A322" s="10">
        <v>320</v>
      </c>
      <c r="B322" s="11" t="s">
        <v>744</v>
      </c>
      <c r="C322" s="14" t="s">
        <v>3274</v>
      </c>
      <c r="E322" s="3" t="s">
        <v>396</v>
      </c>
      <c r="F322" s="3" t="s">
        <v>103</v>
      </c>
      <c r="G322" s="3" t="s">
        <v>4796</v>
      </c>
      <c r="H322" s="3" t="s">
        <v>5680</v>
      </c>
      <c r="I322" s="3" t="s">
        <v>300</v>
      </c>
      <c r="J322" s="10">
        <v>0</v>
      </c>
      <c r="K322" s="10" t="str">
        <f t="shared" si="10"/>
        <v>Male</v>
      </c>
      <c r="L322" s="29">
        <v>43283</v>
      </c>
      <c r="M322" s="10" t="s">
        <v>31</v>
      </c>
      <c r="N322" s="10">
        <f t="shared" si="9"/>
        <v>1</v>
      </c>
      <c r="P322" s="118" t="s">
        <v>7210</v>
      </c>
      <c r="Q322" s="116" t="s">
        <v>12671</v>
      </c>
      <c r="S322" s="28" t="s">
        <v>7211</v>
      </c>
    </row>
    <row r="323" spans="1:20" ht="15.75" customHeight="1">
      <c r="A323" s="10">
        <v>321</v>
      </c>
      <c r="B323" s="11" t="s">
        <v>745</v>
      </c>
      <c r="C323" s="14" t="s">
        <v>357</v>
      </c>
      <c r="E323" s="3" t="s">
        <v>398</v>
      </c>
      <c r="F323" s="3" t="s">
        <v>91</v>
      </c>
      <c r="G323" s="3" t="s">
        <v>118</v>
      </c>
      <c r="H323" s="3" t="s">
        <v>118</v>
      </c>
      <c r="I323" s="3" t="s">
        <v>64</v>
      </c>
      <c r="J323" s="10">
        <v>0</v>
      </c>
      <c r="K323" s="10" t="str">
        <f t="shared" si="10"/>
        <v>Male</v>
      </c>
      <c r="L323" s="29">
        <v>43256</v>
      </c>
      <c r="M323" s="10" t="s">
        <v>31</v>
      </c>
      <c r="N323" s="10">
        <f t="shared" si="9"/>
        <v>1</v>
      </c>
      <c r="P323" s="118">
        <v>27607</v>
      </c>
      <c r="Q323" s="116" t="s">
        <v>12671</v>
      </c>
      <c r="S323" s="28"/>
    </row>
    <row r="324" spans="1:20" ht="15.75" customHeight="1">
      <c r="A324" s="10">
        <v>322</v>
      </c>
      <c r="B324" s="11" t="s">
        <v>746</v>
      </c>
      <c r="C324" s="14" t="s">
        <v>3325</v>
      </c>
      <c r="D324" s="14"/>
      <c r="E324" s="14" t="s">
        <v>3327</v>
      </c>
      <c r="F324" s="14" t="s">
        <v>103</v>
      </c>
      <c r="G324" s="14" t="s">
        <v>3422</v>
      </c>
      <c r="H324" s="14" t="s">
        <v>5681</v>
      </c>
      <c r="I324" s="14" t="s">
        <v>64</v>
      </c>
      <c r="J324" s="10">
        <v>0</v>
      </c>
      <c r="K324" s="10" t="str">
        <f t="shared" si="10"/>
        <v>Male</v>
      </c>
      <c r="L324" s="29">
        <v>43651</v>
      </c>
      <c r="M324" s="30" t="s">
        <v>31</v>
      </c>
      <c r="N324" s="10">
        <f t="shared" ref="N324:N387" si="11">IF(M324="R", 1, IF(M324="A",2,IF(M324="N", 3, "")))</f>
        <v>1</v>
      </c>
      <c r="P324" s="118" t="s">
        <v>7212</v>
      </c>
      <c r="Q324" s="116" t="s">
        <v>12671</v>
      </c>
      <c r="S324" s="33" t="s">
        <v>7213</v>
      </c>
    </row>
    <row r="325" spans="1:20" ht="15.75" customHeight="1">
      <c r="A325" s="10">
        <v>323</v>
      </c>
      <c r="B325" s="11" t="s">
        <v>747</v>
      </c>
      <c r="C325" s="14" t="s">
        <v>3328</v>
      </c>
      <c r="D325" s="115" t="s">
        <v>12782</v>
      </c>
      <c r="E325" s="3" t="s">
        <v>3330</v>
      </c>
      <c r="G325" s="3" t="s">
        <v>3328</v>
      </c>
      <c r="H325" s="3" t="s">
        <v>5682</v>
      </c>
      <c r="I325" s="3" t="s">
        <v>7102</v>
      </c>
      <c r="J325" s="10">
        <v>1</v>
      </c>
      <c r="K325" s="10" t="str">
        <f t="shared" si="10"/>
        <v>Female</v>
      </c>
      <c r="L325" s="29">
        <v>43259</v>
      </c>
      <c r="M325" s="10" t="s">
        <v>31</v>
      </c>
      <c r="N325" s="10">
        <f t="shared" si="11"/>
        <v>1</v>
      </c>
      <c r="P325" s="118" t="s">
        <v>7214</v>
      </c>
      <c r="Q325" s="116" t="s">
        <v>12671</v>
      </c>
      <c r="S325" s="28" t="s">
        <v>7215</v>
      </c>
      <c r="T325" s="126" t="s">
        <v>12789</v>
      </c>
    </row>
    <row r="326" spans="1:20" ht="15.75" customHeight="1">
      <c r="A326" s="10">
        <v>324</v>
      </c>
      <c r="B326" s="11" t="s">
        <v>748</v>
      </c>
      <c r="C326" s="14" t="s">
        <v>223</v>
      </c>
      <c r="D326" s="115" t="s">
        <v>12782</v>
      </c>
      <c r="E326" s="3" t="s">
        <v>3331</v>
      </c>
      <c r="G326" s="3" t="s">
        <v>118</v>
      </c>
      <c r="H326" s="3" t="s">
        <v>118</v>
      </c>
      <c r="I326" s="3" t="s">
        <v>7008</v>
      </c>
      <c r="J326" s="10">
        <v>1</v>
      </c>
      <c r="K326" s="10" t="str">
        <f t="shared" si="10"/>
        <v>Female</v>
      </c>
      <c r="L326" s="29">
        <v>43217</v>
      </c>
      <c r="M326" s="10" t="s">
        <v>31</v>
      </c>
      <c r="N326" s="10">
        <f t="shared" si="11"/>
        <v>1</v>
      </c>
      <c r="P326" s="118" t="s">
        <v>7216</v>
      </c>
      <c r="Q326" s="116" t="s">
        <v>12671</v>
      </c>
      <c r="S326" s="28" t="s">
        <v>7217</v>
      </c>
      <c r="T326" s="126" t="s">
        <v>12789</v>
      </c>
    </row>
    <row r="327" spans="1:20" ht="15.75" customHeight="1">
      <c r="A327" s="10">
        <v>325</v>
      </c>
      <c r="B327" s="11" t="s">
        <v>749</v>
      </c>
      <c r="C327" s="14" t="s">
        <v>2989</v>
      </c>
      <c r="D327" s="115" t="s">
        <v>12782</v>
      </c>
      <c r="E327" s="3" t="s">
        <v>3332</v>
      </c>
      <c r="G327" s="3" t="s">
        <v>2989</v>
      </c>
      <c r="H327" s="3" t="s">
        <v>5683</v>
      </c>
      <c r="I327" s="3" t="s">
        <v>30</v>
      </c>
      <c r="J327" s="10">
        <v>1</v>
      </c>
      <c r="K327" s="10" t="str">
        <f t="shared" si="10"/>
        <v>Female</v>
      </c>
      <c r="L327" s="29">
        <v>43217</v>
      </c>
      <c r="M327" s="10" t="s">
        <v>31</v>
      </c>
      <c r="N327" s="10">
        <f t="shared" si="11"/>
        <v>1</v>
      </c>
      <c r="P327" s="118" t="s">
        <v>7218</v>
      </c>
      <c r="Q327" s="116" t="s">
        <v>12671</v>
      </c>
      <c r="S327" s="28" t="s">
        <v>7219</v>
      </c>
      <c r="T327" s="126" t="s">
        <v>12789</v>
      </c>
    </row>
    <row r="328" spans="1:20" ht="15.75" customHeight="1">
      <c r="A328" s="10">
        <v>326</v>
      </c>
      <c r="B328" s="11" t="s">
        <v>750</v>
      </c>
      <c r="C328" s="14" t="s">
        <v>3333</v>
      </c>
      <c r="D328" s="115" t="s">
        <v>12782</v>
      </c>
      <c r="E328" s="3" t="s">
        <v>3271</v>
      </c>
      <c r="G328" s="3" t="s">
        <v>4759</v>
      </c>
      <c r="H328" s="3" t="s">
        <v>5684</v>
      </c>
      <c r="I328" s="3" t="s">
        <v>43</v>
      </c>
      <c r="J328" s="10">
        <v>0</v>
      </c>
      <c r="K328" s="10" t="str">
        <f t="shared" si="10"/>
        <v>Male</v>
      </c>
      <c r="L328" s="29">
        <v>43220</v>
      </c>
      <c r="M328" s="10" t="s">
        <v>31</v>
      </c>
      <c r="N328" s="10">
        <f t="shared" si="11"/>
        <v>1</v>
      </c>
      <c r="P328" s="118" t="s">
        <v>7220</v>
      </c>
      <c r="Q328" s="116" t="s">
        <v>12671</v>
      </c>
      <c r="S328" s="28" t="s">
        <v>7221</v>
      </c>
      <c r="T328" s="126" t="s">
        <v>12789</v>
      </c>
    </row>
    <row r="329" spans="1:20" ht="15.75" customHeight="1">
      <c r="A329" s="10">
        <v>327</v>
      </c>
      <c r="B329" s="11" t="s">
        <v>751</v>
      </c>
      <c r="C329" s="14" t="s">
        <v>3334</v>
      </c>
      <c r="D329" s="115" t="s">
        <v>12782</v>
      </c>
      <c r="E329" s="3" t="s">
        <v>3336</v>
      </c>
      <c r="G329" s="3" t="s">
        <v>3334</v>
      </c>
      <c r="H329" s="3" t="s">
        <v>5685</v>
      </c>
      <c r="I329" s="3" t="s">
        <v>272</v>
      </c>
      <c r="J329" s="10">
        <v>1</v>
      </c>
      <c r="K329" s="10" t="str">
        <f t="shared" si="10"/>
        <v>Female</v>
      </c>
      <c r="L329" s="29">
        <v>43223</v>
      </c>
      <c r="M329" s="10" t="s">
        <v>31</v>
      </c>
      <c r="N329" s="10">
        <f t="shared" si="11"/>
        <v>1</v>
      </c>
      <c r="P329" s="118" t="s">
        <v>7222</v>
      </c>
      <c r="Q329" s="116" t="s">
        <v>12671</v>
      </c>
      <c r="S329" s="28" t="s">
        <v>7223</v>
      </c>
      <c r="T329" s="126" t="s">
        <v>12789</v>
      </c>
    </row>
    <row r="330" spans="1:20" ht="15.75" customHeight="1">
      <c r="A330" s="10">
        <v>328</v>
      </c>
      <c r="B330" s="11" t="s">
        <v>752</v>
      </c>
      <c r="C330" s="14" t="s">
        <v>389</v>
      </c>
      <c r="D330" s="115" t="s">
        <v>12782</v>
      </c>
      <c r="E330" s="3" t="s">
        <v>3338</v>
      </c>
      <c r="G330" s="3" t="s">
        <v>389</v>
      </c>
      <c r="H330" s="3" t="s">
        <v>5686</v>
      </c>
      <c r="I330" s="3" t="s">
        <v>64</v>
      </c>
      <c r="J330" s="10">
        <v>1</v>
      </c>
      <c r="K330" s="10" t="str">
        <f t="shared" si="10"/>
        <v>Female</v>
      </c>
      <c r="L330" s="29">
        <v>43224</v>
      </c>
      <c r="M330" s="10" t="s">
        <v>31</v>
      </c>
      <c r="N330" s="10">
        <f t="shared" si="11"/>
        <v>1</v>
      </c>
      <c r="P330" s="118" t="s">
        <v>7224</v>
      </c>
      <c r="Q330" s="116" t="s">
        <v>12671</v>
      </c>
      <c r="S330" s="28" t="s">
        <v>7225</v>
      </c>
      <c r="T330" s="126" t="s">
        <v>12789</v>
      </c>
    </row>
    <row r="331" spans="1:20" ht="15.75" customHeight="1">
      <c r="A331" s="10">
        <v>329</v>
      </c>
      <c r="B331" s="11" t="s">
        <v>753</v>
      </c>
      <c r="C331" s="14" t="s">
        <v>3339</v>
      </c>
      <c r="D331" s="115" t="s">
        <v>12782</v>
      </c>
      <c r="E331" s="3" t="s">
        <v>3341</v>
      </c>
      <c r="H331" s="3" t="s">
        <v>5687</v>
      </c>
      <c r="I331" s="3" t="s">
        <v>7102</v>
      </c>
      <c r="J331" s="10">
        <v>0</v>
      </c>
      <c r="K331" s="10" t="str">
        <f t="shared" si="10"/>
        <v>Male</v>
      </c>
      <c r="L331" s="29">
        <v>43242</v>
      </c>
      <c r="M331" s="10" t="s">
        <v>31</v>
      </c>
      <c r="N331" s="10">
        <f t="shared" si="11"/>
        <v>1</v>
      </c>
      <c r="P331" s="118">
        <v>33574</v>
      </c>
      <c r="Q331" s="116" t="s">
        <v>12671</v>
      </c>
      <c r="S331" s="28"/>
      <c r="T331" s="126" t="s">
        <v>12789</v>
      </c>
    </row>
    <row r="332" spans="1:20" ht="15.75" customHeight="1">
      <c r="A332" s="10">
        <v>330</v>
      </c>
      <c r="B332" s="11" t="s">
        <v>754</v>
      </c>
      <c r="C332" s="14" t="s">
        <v>3342</v>
      </c>
      <c r="D332" s="115" t="s">
        <v>12782</v>
      </c>
      <c r="E332" s="3" t="s">
        <v>3343</v>
      </c>
      <c r="H332" s="3" t="s">
        <v>5688</v>
      </c>
      <c r="I332" s="3" t="s">
        <v>256</v>
      </c>
      <c r="J332" s="10">
        <v>0</v>
      </c>
      <c r="K332" s="10" t="str">
        <f t="shared" si="10"/>
        <v>Male</v>
      </c>
      <c r="L332" s="29">
        <v>43244</v>
      </c>
      <c r="M332" s="10" t="s">
        <v>31</v>
      </c>
      <c r="N332" s="10">
        <f t="shared" si="11"/>
        <v>1</v>
      </c>
      <c r="P332" s="118">
        <v>30571</v>
      </c>
      <c r="Q332" s="116" t="s">
        <v>12671</v>
      </c>
      <c r="S332" s="28"/>
      <c r="T332" s="126" t="s">
        <v>12789</v>
      </c>
    </row>
    <row r="333" spans="1:20" ht="15.75" customHeight="1">
      <c r="A333" s="10">
        <v>331</v>
      </c>
      <c r="B333" s="11" t="s">
        <v>755</v>
      </c>
      <c r="C333" s="14" t="s">
        <v>3043</v>
      </c>
      <c r="D333" s="115" t="s">
        <v>12782</v>
      </c>
      <c r="E333" s="3" t="s">
        <v>3344</v>
      </c>
      <c r="G333" s="3" t="s">
        <v>118</v>
      </c>
      <c r="H333" s="3" t="s">
        <v>118</v>
      </c>
      <c r="I333" s="3" t="s">
        <v>64</v>
      </c>
      <c r="J333" s="10">
        <v>1</v>
      </c>
      <c r="K333" s="10" t="str">
        <f t="shared" si="10"/>
        <v>Female</v>
      </c>
      <c r="L333" s="29">
        <v>43250</v>
      </c>
      <c r="M333" s="10" t="s">
        <v>31</v>
      </c>
      <c r="N333" s="10">
        <f t="shared" si="11"/>
        <v>1</v>
      </c>
      <c r="P333" s="118" t="s">
        <v>7226</v>
      </c>
      <c r="Q333" s="116" t="s">
        <v>12671</v>
      </c>
      <c r="S333" s="28"/>
      <c r="T333" s="126" t="s">
        <v>12789</v>
      </c>
    </row>
    <row r="334" spans="1:20" ht="15.75" customHeight="1">
      <c r="A334" s="10">
        <v>332</v>
      </c>
      <c r="B334" s="11" t="s">
        <v>756</v>
      </c>
      <c r="C334" s="14" t="s">
        <v>3194</v>
      </c>
      <c r="D334" s="115" t="s">
        <v>12782</v>
      </c>
      <c r="E334" s="3" t="s">
        <v>3346</v>
      </c>
      <c r="G334" s="3" t="s">
        <v>295</v>
      </c>
      <c r="H334" s="3" t="s">
        <v>5689</v>
      </c>
      <c r="I334" s="3" t="s">
        <v>30</v>
      </c>
      <c r="J334" s="10">
        <v>0</v>
      </c>
      <c r="K334" s="10" t="str">
        <f t="shared" si="10"/>
        <v>Male</v>
      </c>
      <c r="L334" s="29">
        <v>43251</v>
      </c>
      <c r="M334" s="10" t="s">
        <v>31</v>
      </c>
      <c r="N334" s="10">
        <f t="shared" si="11"/>
        <v>1</v>
      </c>
      <c r="P334" s="118">
        <v>28683</v>
      </c>
      <c r="Q334" s="116" t="s">
        <v>12671</v>
      </c>
      <c r="S334" s="28" t="s">
        <v>7227</v>
      </c>
      <c r="T334" s="126" t="s">
        <v>12789</v>
      </c>
    </row>
    <row r="335" spans="1:20" ht="15.75" customHeight="1">
      <c r="A335" s="10">
        <v>333</v>
      </c>
      <c r="B335" s="11" t="s">
        <v>757</v>
      </c>
      <c r="C335" s="14" t="s">
        <v>169</v>
      </c>
      <c r="D335" s="115" t="s">
        <v>12782</v>
      </c>
      <c r="E335" s="3" t="s">
        <v>92</v>
      </c>
      <c r="G335" s="3" t="s">
        <v>169</v>
      </c>
      <c r="H335" s="3" t="s">
        <v>5690</v>
      </c>
      <c r="I335" s="3" t="s">
        <v>30</v>
      </c>
      <c r="J335" s="10">
        <v>1</v>
      </c>
      <c r="K335" s="10" t="str">
        <f t="shared" si="10"/>
        <v>Female</v>
      </c>
      <c r="L335" s="29">
        <v>43252</v>
      </c>
      <c r="M335" s="10" t="s">
        <v>31</v>
      </c>
      <c r="N335" s="10">
        <f t="shared" si="11"/>
        <v>1</v>
      </c>
      <c r="P335" s="118">
        <v>33759</v>
      </c>
      <c r="Q335" s="116" t="s">
        <v>12671</v>
      </c>
      <c r="S335" s="28"/>
      <c r="T335" s="126" t="s">
        <v>12789</v>
      </c>
    </row>
    <row r="336" spans="1:20" ht="15.75" customHeight="1">
      <c r="A336" s="10">
        <v>334</v>
      </c>
      <c r="B336" s="11" t="s">
        <v>758</v>
      </c>
      <c r="C336" s="14" t="s">
        <v>3347</v>
      </c>
      <c r="D336" s="115" t="s">
        <v>12782</v>
      </c>
      <c r="E336" s="3" t="s">
        <v>3348</v>
      </c>
      <c r="H336" s="3" t="s">
        <v>5691</v>
      </c>
      <c r="I336" s="3" t="s">
        <v>256</v>
      </c>
      <c r="J336" s="10">
        <v>0</v>
      </c>
      <c r="K336" s="10" t="str">
        <f t="shared" si="10"/>
        <v>Male</v>
      </c>
      <c r="L336" s="29">
        <v>43299</v>
      </c>
      <c r="M336" s="10" t="s">
        <v>31</v>
      </c>
      <c r="N336" s="10">
        <f t="shared" si="11"/>
        <v>1</v>
      </c>
      <c r="P336" s="118" t="s">
        <v>7228</v>
      </c>
      <c r="Q336" s="116" t="s">
        <v>12671</v>
      </c>
      <c r="S336" s="28"/>
      <c r="T336" s="126" t="s">
        <v>12789</v>
      </c>
    </row>
    <row r="337" spans="1:20" ht="15.75" customHeight="1">
      <c r="A337" s="10">
        <v>335</v>
      </c>
      <c r="B337" s="11" t="s">
        <v>759</v>
      </c>
      <c r="C337" s="14" t="s">
        <v>3349</v>
      </c>
      <c r="D337" s="115" t="s">
        <v>12782</v>
      </c>
      <c r="E337" s="3" t="s">
        <v>3350</v>
      </c>
      <c r="G337" s="3" t="s">
        <v>3349</v>
      </c>
      <c r="H337" s="3" t="s">
        <v>5692</v>
      </c>
      <c r="I337" s="3" t="s">
        <v>30</v>
      </c>
      <c r="J337" s="10">
        <v>1</v>
      </c>
      <c r="K337" s="10" t="str">
        <f t="shared" si="10"/>
        <v>Female</v>
      </c>
      <c r="L337" s="29">
        <v>43327</v>
      </c>
      <c r="M337" s="10" t="s">
        <v>31</v>
      </c>
      <c r="N337" s="10">
        <f t="shared" si="11"/>
        <v>1</v>
      </c>
      <c r="P337" s="118" t="s">
        <v>7229</v>
      </c>
      <c r="Q337" s="116" t="s">
        <v>12671</v>
      </c>
      <c r="S337" s="28"/>
      <c r="T337" s="126" t="s">
        <v>12789</v>
      </c>
    </row>
    <row r="338" spans="1:20" ht="15.75" customHeight="1">
      <c r="A338" s="10">
        <v>336</v>
      </c>
      <c r="B338" s="11"/>
      <c r="C338" s="14" t="s">
        <v>3155</v>
      </c>
      <c r="D338" s="115" t="s">
        <v>12782</v>
      </c>
      <c r="E338" s="3" t="s">
        <v>3351</v>
      </c>
      <c r="G338" s="3" t="s">
        <v>118</v>
      </c>
      <c r="H338" s="3" t="s">
        <v>118</v>
      </c>
      <c r="I338" s="3" t="s">
        <v>7122</v>
      </c>
      <c r="J338" s="10">
        <v>0</v>
      </c>
      <c r="K338" s="10" t="str">
        <f t="shared" si="10"/>
        <v>Male</v>
      </c>
      <c r="L338" s="34"/>
      <c r="M338" s="10" t="s">
        <v>31</v>
      </c>
      <c r="N338" s="10">
        <f t="shared" si="11"/>
        <v>1</v>
      </c>
      <c r="P338" s="118">
        <v>36476</v>
      </c>
      <c r="Q338" s="116" t="s">
        <v>12671</v>
      </c>
      <c r="S338" s="28"/>
      <c r="T338" s="126" t="s">
        <v>12789</v>
      </c>
    </row>
    <row r="339" spans="1:20" ht="15.75" customHeight="1">
      <c r="A339" s="10">
        <v>337</v>
      </c>
      <c r="B339" s="11" t="s">
        <v>760</v>
      </c>
      <c r="C339" s="14" t="s">
        <v>95</v>
      </c>
      <c r="D339" s="115" t="s">
        <v>12782</v>
      </c>
      <c r="E339" s="3" t="s">
        <v>3193</v>
      </c>
      <c r="G339" s="3" t="s">
        <v>95</v>
      </c>
      <c r="H339" s="3" t="s">
        <v>5693</v>
      </c>
      <c r="I339" s="3" t="s">
        <v>64</v>
      </c>
      <c r="J339" s="10">
        <v>1</v>
      </c>
      <c r="K339" s="10" t="str">
        <f t="shared" ref="K339:K402" si="12">IF(J339=1, "Female", "Male")</f>
        <v>Female</v>
      </c>
      <c r="L339" s="29">
        <v>43306</v>
      </c>
      <c r="M339" s="10" t="s">
        <v>31</v>
      </c>
      <c r="N339" s="10">
        <f t="shared" si="11"/>
        <v>1</v>
      </c>
      <c r="P339" s="118" t="s">
        <v>7230</v>
      </c>
      <c r="Q339" s="116" t="s">
        <v>12671</v>
      </c>
      <c r="S339" s="28" t="s">
        <v>7231</v>
      </c>
      <c r="T339" s="126" t="s">
        <v>12789</v>
      </c>
    </row>
    <row r="340" spans="1:20" ht="15.75" customHeight="1">
      <c r="A340" s="10">
        <v>338</v>
      </c>
      <c r="B340" s="11" t="s">
        <v>761</v>
      </c>
      <c r="C340" s="14" t="s">
        <v>55</v>
      </c>
      <c r="D340" s="115" t="s">
        <v>12782</v>
      </c>
      <c r="E340" s="3" t="s">
        <v>3352</v>
      </c>
      <c r="G340" s="3" t="s">
        <v>57</v>
      </c>
      <c r="H340" s="3" t="s">
        <v>5694</v>
      </c>
      <c r="I340" s="3" t="s">
        <v>30</v>
      </c>
      <c r="J340" s="10">
        <v>0</v>
      </c>
      <c r="K340" s="10" t="str">
        <f t="shared" si="12"/>
        <v>Male</v>
      </c>
      <c r="L340" s="29">
        <v>43269</v>
      </c>
      <c r="M340" s="10" t="s">
        <v>31</v>
      </c>
      <c r="N340" s="10">
        <f t="shared" si="11"/>
        <v>1</v>
      </c>
      <c r="P340" s="118" t="s">
        <v>7232</v>
      </c>
      <c r="Q340" s="116" t="s">
        <v>12671</v>
      </c>
      <c r="S340" s="28" t="s">
        <v>7233</v>
      </c>
      <c r="T340" s="126" t="s">
        <v>12789</v>
      </c>
    </row>
    <row r="341" spans="1:20" ht="15.75" customHeight="1">
      <c r="A341" s="10">
        <v>339</v>
      </c>
      <c r="B341" s="11" t="s">
        <v>762</v>
      </c>
      <c r="C341" s="14" t="s">
        <v>136</v>
      </c>
      <c r="D341" s="115" t="s">
        <v>12782</v>
      </c>
      <c r="E341" s="3" t="s">
        <v>3354</v>
      </c>
      <c r="G341" s="3" t="s">
        <v>118</v>
      </c>
      <c r="H341" s="3" t="s">
        <v>118</v>
      </c>
      <c r="I341" s="3" t="s">
        <v>79</v>
      </c>
      <c r="J341" s="10">
        <v>1</v>
      </c>
      <c r="K341" s="10" t="str">
        <f t="shared" si="12"/>
        <v>Female</v>
      </c>
      <c r="L341" s="29">
        <v>43276</v>
      </c>
      <c r="M341" s="10" t="s">
        <v>31</v>
      </c>
      <c r="N341" s="10">
        <f t="shared" si="11"/>
        <v>1</v>
      </c>
      <c r="P341" s="118" t="s">
        <v>7234</v>
      </c>
      <c r="Q341" s="116" t="s">
        <v>12671</v>
      </c>
      <c r="S341" s="28" t="s">
        <v>7235</v>
      </c>
      <c r="T341" s="126" t="s">
        <v>12789</v>
      </c>
    </row>
    <row r="342" spans="1:20" ht="15.75" customHeight="1">
      <c r="A342" s="10">
        <v>340</v>
      </c>
      <c r="B342" s="11" t="s">
        <v>763</v>
      </c>
      <c r="C342" s="14" t="s">
        <v>383</v>
      </c>
      <c r="D342" s="115" t="s">
        <v>12782</v>
      </c>
      <c r="E342" s="3" t="s">
        <v>389</v>
      </c>
      <c r="G342" s="3" t="s">
        <v>118</v>
      </c>
      <c r="H342" s="3" t="s">
        <v>118</v>
      </c>
      <c r="I342" s="3" t="s">
        <v>52</v>
      </c>
      <c r="J342" s="10">
        <v>0</v>
      </c>
      <c r="K342" s="10" t="str">
        <f t="shared" si="12"/>
        <v>Male</v>
      </c>
      <c r="L342" s="29">
        <v>43276</v>
      </c>
      <c r="M342" s="10" t="s">
        <v>31</v>
      </c>
      <c r="N342" s="10">
        <f t="shared" si="11"/>
        <v>1</v>
      </c>
      <c r="P342" s="118" t="s">
        <v>7236</v>
      </c>
      <c r="Q342" s="116" t="s">
        <v>12671</v>
      </c>
      <c r="S342" s="28"/>
      <c r="T342" s="126" t="s">
        <v>12789</v>
      </c>
    </row>
    <row r="343" spans="1:20" ht="15.75" customHeight="1">
      <c r="A343" s="10">
        <v>341</v>
      </c>
      <c r="B343" s="11" t="s">
        <v>764</v>
      </c>
      <c r="C343" s="14" t="s">
        <v>197</v>
      </c>
      <c r="D343" s="115" t="s">
        <v>12782</v>
      </c>
      <c r="E343" s="3" t="s">
        <v>389</v>
      </c>
      <c r="G343" s="3" t="s">
        <v>3401</v>
      </c>
      <c r="H343" s="3" t="s">
        <v>5695</v>
      </c>
      <c r="I343" s="3" t="s">
        <v>52</v>
      </c>
      <c r="J343" s="10">
        <v>0</v>
      </c>
      <c r="K343" s="10" t="str">
        <f t="shared" si="12"/>
        <v>Male</v>
      </c>
      <c r="L343" s="29">
        <v>43290</v>
      </c>
      <c r="M343" s="10" t="s">
        <v>31</v>
      </c>
      <c r="N343" s="10">
        <f t="shared" si="11"/>
        <v>1</v>
      </c>
      <c r="P343" s="118">
        <v>28951</v>
      </c>
      <c r="Q343" s="116" t="s">
        <v>12671</v>
      </c>
      <c r="S343" s="28" t="s">
        <v>7237</v>
      </c>
      <c r="T343" s="126" t="s">
        <v>12789</v>
      </c>
    </row>
    <row r="344" spans="1:20" ht="15.75" customHeight="1">
      <c r="A344" s="10">
        <v>342</v>
      </c>
      <c r="B344" s="11" t="s">
        <v>765</v>
      </c>
      <c r="C344" s="14" t="s">
        <v>128</v>
      </c>
      <c r="D344" s="115" t="s">
        <v>12782</v>
      </c>
      <c r="E344" s="3" t="s">
        <v>3249</v>
      </c>
      <c r="G344" s="3" t="s">
        <v>128</v>
      </c>
      <c r="H344" s="3" t="s">
        <v>5696</v>
      </c>
      <c r="I344" s="3" t="s">
        <v>6919</v>
      </c>
      <c r="J344" s="10">
        <v>1</v>
      </c>
      <c r="K344" s="10" t="str">
        <f t="shared" si="12"/>
        <v>Female</v>
      </c>
      <c r="L344" s="29">
        <v>43300</v>
      </c>
      <c r="M344" s="10" t="s">
        <v>31</v>
      </c>
      <c r="N344" s="10">
        <f t="shared" si="11"/>
        <v>1</v>
      </c>
      <c r="P344" s="118" t="s">
        <v>7238</v>
      </c>
      <c r="Q344" s="116" t="s">
        <v>12671</v>
      </c>
      <c r="S344" s="28"/>
      <c r="T344" s="126" t="s">
        <v>12789</v>
      </c>
    </row>
    <row r="345" spans="1:20" ht="15.75" customHeight="1">
      <c r="A345" s="10">
        <v>343</v>
      </c>
      <c r="B345" s="11" t="s">
        <v>766</v>
      </c>
      <c r="C345" s="14" t="s">
        <v>389</v>
      </c>
      <c r="D345" s="115" t="s">
        <v>12782</v>
      </c>
      <c r="E345" s="3" t="s">
        <v>3356</v>
      </c>
      <c r="G345" s="3" t="s">
        <v>4871</v>
      </c>
      <c r="H345" s="3" t="s">
        <v>4871</v>
      </c>
      <c r="I345" s="3" t="s">
        <v>52</v>
      </c>
      <c r="J345" s="10">
        <v>1</v>
      </c>
      <c r="K345" s="10" t="str">
        <f t="shared" si="12"/>
        <v>Female</v>
      </c>
      <c r="L345" s="29">
        <v>43286</v>
      </c>
      <c r="M345" s="10" t="s">
        <v>151</v>
      </c>
      <c r="N345" s="10">
        <f t="shared" si="11"/>
        <v>2</v>
      </c>
      <c r="P345" s="118" t="s">
        <v>7239</v>
      </c>
      <c r="Q345" s="116" t="s">
        <v>12671</v>
      </c>
      <c r="S345" s="28"/>
      <c r="T345" s="126" t="s">
        <v>12789</v>
      </c>
    </row>
    <row r="346" spans="1:20" ht="15.75" customHeight="1">
      <c r="A346" s="10">
        <v>344</v>
      </c>
      <c r="B346" s="11" t="s">
        <v>767</v>
      </c>
      <c r="C346" s="14" t="s">
        <v>128</v>
      </c>
      <c r="D346" s="115" t="s">
        <v>12782</v>
      </c>
      <c r="E346" s="3" t="s">
        <v>3357</v>
      </c>
      <c r="G346" s="3" t="s">
        <v>3249</v>
      </c>
      <c r="H346" s="3" t="s">
        <v>5697</v>
      </c>
      <c r="I346" s="3" t="s">
        <v>6919</v>
      </c>
      <c r="J346" s="10">
        <v>0</v>
      </c>
      <c r="K346" s="10" t="str">
        <f t="shared" si="12"/>
        <v>Male</v>
      </c>
      <c r="L346" s="29">
        <v>43311</v>
      </c>
      <c r="M346" s="10" t="s">
        <v>151</v>
      </c>
      <c r="N346" s="10">
        <f t="shared" si="11"/>
        <v>2</v>
      </c>
      <c r="P346" s="118">
        <v>21314</v>
      </c>
      <c r="Q346" s="116" t="s">
        <v>12671</v>
      </c>
      <c r="S346" s="28"/>
      <c r="T346" s="126" t="s">
        <v>12789</v>
      </c>
    </row>
    <row r="347" spans="1:20" ht="15.75" customHeight="1">
      <c r="A347" s="10">
        <v>345</v>
      </c>
      <c r="B347" s="11" t="s">
        <v>768</v>
      </c>
      <c r="C347" s="14" t="s">
        <v>3189</v>
      </c>
      <c r="D347" s="115" t="s">
        <v>12782</v>
      </c>
      <c r="E347" s="3" t="s">
        <v>3278</v>
      </c>
      <c r="G347" s="3" t="s">
        <v>3189</v>
      </c>
      <c r="H347" s="3" t="s">
        <v>5698</v>
      </c>
      <c r="I347" s="3" t="s">
        <v>6919</v>
      </c>
      <c r="J347" s="10">
        <v>1</v>
      </c>
      <c r="K347" s="10" t="str">
        <f t="shared" si="12"/>
        <v>Female</v>
      </c>
      <c r="L347" s="29">
        <v>43311</v>
      </c>
      <c r="M347" s="10" t="s">
        <v>31</v>
      </c>
      <c r="N347" s="10">
        <f t="shared" si="11"/>
        <v>1</v>
      </c>
      <c r="P347" s="118">
        <v>24567</v>
      </c>
      <c r="Q347" s="116" t="s">
        <v>12671</v>
      </c>
      <c r="S347" s="28" t="s">
        <v>7240</v>
      </c>
      <c r="T347" s="126" t="s">
        <v>12789</v>
      </c>
    </row>
    <row r="348" spans="1:20" ht="15.75" customHeight="1">
      <c r="A348" s="10">
        <v>346</v>
      </c>
      <c r="B348" s="11" t="s">
        <v>769</v>
      </c>
      <c r="C348" s="14" t="s">
        <v>3085</v>
      </c>
      <c r="D348" s="115" t="s">
        <v>12782</v>
      </c>
      <c r="E348" s="3" t="s">
        <v>3359</v>
      </c>
      <c r="H348" s="3" t="s">
        <v>5699</v>
      </c>
      <c r="I348" s="3" t="s">
        <v>52</v>
      </c>
      <c r="J348" s="10">
        <v>0</v>
      </c>
      <c r="K348" s="10" t="str">
        <f t="shared" si="12"/>
        <v>Male</v>
      </c>
      <c r="L348" s="29">
        <v>43311</v>
      </c>
      <c r="M348" s="10" t="s">
        <v>31</v>
      </c>
      <c r="N348" s="10">
        <f t="shared" si="11"/>
        <v>1</v>
      </c>
      <c r="P348" s="118" t="s">
        <v>7241</v>
      </c>
      <c r="Q348" s="116" t="s">
        <v>12671</v>
      </c>
      <c r="S348" s="28"/>
      <c r="T348" s="126" t="s">
        <v>12789</v>
      </c>
    </row>
    <row r="349" spans="1:20" ht="15.75" customHeight="1">
      <c r="A349" s="10">
        <v>347</v>
      </c>
      <c r="B349" s="11" t="s">
        <v>770</v>
      </c>
      <c r="C349" s="14" t="s">
        <v>3041</v>
      </c>
      <c r="D349" s="115" t="s">
        <v>12782</v>
      </c>
      <c r="E349" s="3" t="s">
        <v>389</v>
      </c>
      <c r="G349" s="3" t="s">
        <v>3041</v>
      </c>
      <c r="H349" s="3" t="s">
        <v>5700</v>
      </c>
      <c r="I349" s="3" t="s">
        <v>7102</v>
      </c>
      <c r="J349" s="10">
        <v>1</v>
      </c>
      <c r="K349" s="10" t="str">
        <f t="shared" si="12"/>
        <v>Female</v>
      </c>
      <c r="L349" s="29">
        <v>43314</v>
      </c>
      <c r="M349" s="10" t="s">
        <v>31</v>
      </c>
      <c r="N349" s="10">
        <f t="shared" si="11"/>
        <v>1</v>
      </c>
      <c r="P349" s="118" t="s">
        <v>7242</v>
      </c>
      <c r="Q349" s="116" t="s">
        <v>12671</v>
      </c>
      <c r="S349" s="28" t="s">
        <v>7243</v>
      </c>
      <c r="T349" s="126" t="s">
        <v>12789</v>
      </c>
    </row>
    <row r="350" spans="1:20" ht="15.75" customHeight="1">
      <c r="A350" s="10">
        <v>348</v>
      </c>
      <c r="B350" s="11" t="s">
        <v>771</v>
      </c>
      <c r="C350" s="14" t="s">
        <v>3234</v>
      </c>
      <c r="D350" s="115" t="s">
        <v>12782</v>
      </c>
      <c r="E350" s="3" t="s">
        <v>112</v>
      </c>
      <c r="G350" s="3" t="s">
        <v>118</v>
      </c>
      <c r="H350" s="3" t="s">
        <v>118</v>
      </c>
      <c r="I350" s="3" t="s">
        <v>52</v>
      </c>
      <c r="J350" s="10">
        <v>1</v>
      </c>
      <c r="K350" s="10" t="str">
        <f t="shared" si="12"/>
        <v>Female</v>
      </c>
      <c r="L350" s="29">
        <v>43315</v>
      </c>
      <c r="M350" s="10" t="s">
        <v>31</v>
      </c>
      <c r="N350" s="10">
        <f t="shared" si="11"/>
        <v>1</v>
      </c>
      <c r="P350" s="118" t="s">
        <v>7244</v>
      </c>
      <c r="Q350" s="116" t="s">
        <v>12671</v>
      </c>
      <c r="S350" s="28"/>
      <c r="T350" s="126" t="s">
        <v>12789</v>
      </c>
    </row>
    <row r="351" spans="1:20" ht="15.75" customHeight="1">
      <c r="A351" s="10">
        <v>349</v>
      </c>
      <c r="B351" s="11" t="s">
        <v>772</v>
      </c>
      <c r="C351" s="14" t="s">
        <v>3361</v>
      </c>
      <c r="D351" s="115" t="s">
        <v>12782</v>
      </c>
      <c r="E351" s="3" t="s">
        <v>98</v>
      </c>
      <c r="G351" s="3" t="s">
        <v>118</v>
      </c>
      <c r="H351" s="3" t="s">
        <v>118</v>
      </c>
      <c r="I351" s="3" t="s">
        <v>7245</v>
      </c>
      <c r="J351" s="10">
        <v>0</v>
      </c>
      <c r="K351" s="10" t="str">
        <f t="shared" si="12"/>
        <v>Male</v>
      </c>
      <c r="L351" s="29">
        <v>43318</v>
      </c>
      <c r="M351" s="10" t="s">
        <v>31</v>
      </c>
      <c r="N351" s="10">
        <f t="shared" si="11"/>
        <v>1</v>
      </c>
      <c r="P351" s="118" t="s">
        <v>7246</v>
      </c>
      <c r="Q351" s="116" t="s">
        <v>12671</v>
      </c>
      <c r="S351" s="28"/>
      <c r="T351" s="126" t="s">
        <v>12789</v>
      </c>
    </row>
    <row r="352" spans="1:20" ht="15.75" customHeight="1">
      <c r="A352" s="10">
        <v>350</v>
      </c>
      <c r="B352" s="11" t="s">
        <v>773</v>
      </c>
      <c r="C352" s="14" t="s">
        <v>3362</v>
      </c>
      <c r="D352" s="115" t="s">
        <v>12782</v>
      </c>
      <c r="G352" s="3" t="s">
        <v>4871</v>
      </c>
      <c r="H352" s="3" t="s">
        <v>4871</v>
      </c>
      <c r="I352" s="3" t="s">
        <v>300</v>
      </c>
      <c r="J352" s="10">
        <v>1</v>
      </c>
      <c r="K352" s="10" t="str">
        <f t="shared" si="12"/>
        <v>Female</v>
      </c>
      <c r="L352" s="29">
        <v>43341</v>
      </c>
      <c r="M352" s="10" t="s">
        <v>31</v>
      </c>
      <c r="N352" s="10">
        <f t="shared" si="11"/>
        <v>1</v>
      </c>
      <c r="P352" s="118" t="s">
        <v>7247</v>
      </c>
      <c r="Q352" s="116" t="s">
        <v>12671</v>
      </c>
      <c r="S352" s="28" t="s">
        <v>7248</v>
      </c>
      <c r="T352" s="126" t="s">
        <v>12789</v>
      </c>
    </row>
    <row r="353" spans="1:20" ht="15.75" customHeight="1">
      <c r="A353" s="10">
        <v>351</v>
      </c>
      <c r="B353" s="11" t="s">
        <v>774</v>
      </c>
      <c r="C353" s="14" t="s">
        <v>92</v>
      </c>
      <c r="D353" s="115" t="s">
        <v>12782</v>
      </c>
      <c r="E353" s="3" t="s">
        <v>3363</v>
      </c>
      <c r="G353" s="3" t="s">
        <v>92</v>
      </c>
      <c r="H353" s="3" t="s">
        <v>5701</v>
      </c>
      <c r="I353" s="3" t="s">
        <v>30</v>
      </c>
      <c r="J353" s="10">
        <v>1</v>
      </c>
      <c r="K353" s="10" t="str">
        <f t="shared" si="12"/>
        <v>Female</v>
      </c>
      <c r="L353" s="29">
        <v>43374</v>
      </c>
      <c r="M353" s="10" t="s">
        <v>31</v>
      </c>
      <c r="N353" s="10">
        <f t="shared" si="11"/>
        <v>1</v>
      </c>
      <c r="P353" s="118" t="s">
        <v>7249</v>
      </c>
      <c r="Q353" s="116" t="s">
        <v>12671</v>
      </c>
      <c r="S353" s="28"/>
      <c r="T353" s="126" t="s">
        <v>12789</v>
      </c>
    </row>
    <row r="354" spans="1:20" ht="15.75" customHeight="1">
      <c r="A354" s="10">
        <v>352</v>
      </c>
      <c r="B354" s="11" t="s">
        <v>775</v>
      </c>
      <c r="C354" s="14" t="s">
        <v>3083</v>
      </c>
      <c r="D354" s="115" t="s">
        <v>12782</v>
      </c>
      <c r="E354" s="3" t="s">
        <v>3364</v>
      </c>
      <c r="G354" s="3" t="s">
        <v>3083</v>
      </c>
      <c r="H354" s="3" t="s">
        <v>5702</v>
      </c>
      <c r="I354" s="3" t="s">
        <v>7102</v>
      </c>
      <c r="J354" s="10">
        <v>1</v>
      </c>
      <c r="K354" s="10" t="str">
        <f t="shared" si="12"/>
        <v>Female</v>
      </c>
      <c r="L354" s="29">
        <v>43374</v>
      </c>
      <c r="M354" s="10" t="s">
        <v>31</v>
      </c>
      <c r="N354" s="10">
        <f t="shared" si="11"/>
        <v>1</v>
      </c>
      <c r="P354" s="118" t="s">
        <v>7250</v>
      </c>
      <c r="Q354" s="116" t="s">
        <v>12671</v>
      </c>
      <c r="S354" s="28"/>
      <c r="T354" s="126" t="s">
        <v>12789</v>
      </c>
    </row>
    <row r="355" spans="1:20" ht="15.75" customHeight="1">
      <c r="A355" s="10">
        <v>353</v>
      </c>
      <c r="B355" s="11" t="s">
        <v>776</v>
      </c>
      <c r="C355" s="14" t="s">
        <v>3218</v>
      </c>
      <c r="D355" s="115" t="s">
        <v>12782</v>
      </c>
      <c r="E355" s="3" t="s">
        <v>262</v>
      </c>
      <c r="G355" s="3" t="s">
        <v>3218</v>
      </c>
      <c r="H355" s="3" t="s">
        <v>5703</v>
      </c>
      <c r="I355" s="3" t="s">
        <v>30</v>
      </c>
      <c r="J355" s="10">
        <v>1</v>
      </c>
      <c r="K355" s="10" t="str">
        <f t="shared" si="12"/>
        <v>Female</v>
      </c>
      <c r="L355" s="29">
        <v>43383</v>
      </c>
      <c r="M355" s="10" t="s">
        <v>31</v>
      </c>
      <c r="N355" s="10">
        <f t="shared" si="11"/>
        <v>1</v>
      </c>
      <c r="P355" s="118">
        <v>25970</v>
      </c>
      <c r="Q355" s="116" t="s">
        <v>12671</v>
      </c>
      <c r="S355" s="28" t="s">
        <v>7251</v>
      </c>
      <c r="T355" s="126" t="s">
        <v>12789</v>
      </c>
    </row>
    <row r="356" spans="1:20" ht="15.75" customHeight="1">
      <c r="A356" s="10">
        <v>354</v>
      </c>
      <c r="B356" s="11" t="s">
        <v>777</v>
      </c>
      <c r="C356" s="14" t="s">
        <v>3083</v>
      </c>
      <c r="D356" s="115" t="s">
        <v>12782</v>
      </c>
      <c r="E356" s="3" t="s">
        <v>3087</v>
      </c>
      <c r="G356" s="3" t="s">
        <v>3774</v>
      </c>
      <c r="H356" s="3" t="s">
        <v>5704</v>
      </c>
      <c r="I356" s="3" t="s">
        <v>30</v>
      </c>
      <c r="J356" s="10">
        <v>1</v>
      </c>
      <c r="K356" s="10" t="str">
        <f t="shared" si="12"/>
        <v>Female</v>
      </c>
      <c r="L356" s="29">
        <v>43388</v>
      </c>
      <c r="M356" s="10" t="s">
        <v>31</v>
      </c>
      <c r="N356" s="10">
        <f t="shared" si="11"/>
        <v>1</v>
      </c>
      <c r="P356" s="118">
        <v>35827</v>
      </c>
      <c r="Q356" s="116" t="s">
        <v>12671</v>
      </c>
      <c r="S356" s="28"/>
      <c r="T356" s="126" t="s">
        <v>12789</v>
      </c>
    </row>
    <row r="357" spans="1:20" ht="15.75" customHeight="1">
      <c r="A357" s="10">
        <v>355</v>
      </c>
      <c r="B357" s="11" t="s">
        <v>778</v>
      </c>
      <c r="C357" s="14" t="s">
        <v>197</v>
      </c>
      <c r="D357" s="115" t="s">
        <v>12782</v>
      </c>
      <c r="E357" s="3" t="s">
        <v>389</v>
      </c>
      <c r="G357" s="3" t="s">
        <v>118</v>
      </c>
      <c r="H357" s="3" t="s">
        <v>118</v>
      </c>
      <c r="I357" s="3" t="s">
        <v>52</v>
      </c>
      <c r="J357" s="10">
        <v>0</v>
      </c>
      <c r="K357" s="10" t="str">
        <f t="shared" si="12"/>
        <v>Male</v>
      </c>
      <c r="L357" s="29">
        <v>43388</v>
      </c>
      <c r="M357" s="10" t="s">
        <v>31</v>
      </c>
      <c r="N357" s="10">
        <f t="shared" si="11"/>
        <v>1</v>
      </c>
      <c r="P357" s="118" t="s">
        <v>7252</v>
      </c>
      <c r="Q357" s="116" t="s">
        <v>12671</v>
      </c>
      <c r="S357" s="28" t="s">
        <v>7253</v>
      </c>
      <c r="T357" s="126" t="s">
        <v>12789</v>
      </c>
    </row>
    <row r="358" spans="1:20" ht="15.75" customHeight="1">
      <c r="A358" s="10">
        <v>356</v>
      </c>
      <c r="B358" s="11" t="s">
        <v>779</v>
      </c>
      <c r="C358" s="14" t="s">
        <v>76</v>
      </c>
      <c r="D358" s="115" t="s">
        <v>12782</v>
      </c>
      <c r="E358" s="3" t="s">
        <v>3365</v>
      </c>
      <c r="G358" s="3" t="s">
        <v>76</v>
      </c>
      <c r="H358" s="3" t="s">
        <v>5705</v>
      </c>
      <c r="I358" s="3" t="s">
        <v>79</v>
      </c>
      <c r="J358" s="10">
        <v>1</v>
      </c>
      <c r="K358" s="10" t="str">
        <f t="shared" si="12"/>
        <v>Female</v>
      </c>
      <c r="L358" s="29">
        <v>43389</v>
      </c>
      <c r="M358" s="10" t="s">
        <v>31</v>
      </c>
      <c r="N358" s="10">
        <f t="shared" si="11"/>
        <v>1</v>
      </c>
      <c r="P358" s="118" t="s">
        <v>7254</v>
      </c>
      <c r="Q358" s="116" t="s">
        <v>12671</v>
      </c>
      <c r="S358" s="28" t="s">
        <v>7255</v>
      </c>
      <c r="T358" s="126" t="s">
        <v>12789</v>
      </c>
    </row>
    <row r="359" spans="1:20" ht="15.75" customHeight="1">
      <c r="A359" s="10">
        <v>357</v>
      </c>
      <c r="B359" s="11" t="s">
        <v>780</v>
      </c>
      <c r="C359" s="14" t="s">
        <v>76</v>
      </c>
      <c r="D359" s="115" t="s">
        <v>12782</v>
      </c>
      <c r="E359" s="3" t="s">
        <v>3366</v>
      </c>
      <c r="G359" s="3" t="s">
        <v>3762</v>
      </c>
      <c r="H359" s="3" t="s">
        <v>5706</v>
      </c>
      <c r="I359" s="3" t="s">
        <v>79</v>
      </c>
      <c r="J359" s="10">
        <v>1</v>
      </c>
      <c r="K359" s="10" t="str">
        <f t="shared" si="12"/>
        <v>Female</v>
      </c>
      <c r="L359" s="29">
        <v>43389</v>
      </c>
      <c r="M359" s="10" t="s">
        <v>31</v>
      </c>
      <c r="N359" s="10">
        <f t="shared" si="11"/>
        <v>1</v>
      </c>
      <c r="P359" s="118" t="s">
        <v>7256</v>
      </c>
      <c r="Q359" s="116" t="s">
        <v>12671</v>
      </c>
      <c r="S359" s="28" t="s">
        <v>7257</v>
      </c>
      <c r="T359" s="126" t="s">
        <v>12789</v>
      </c>
    </row>
    <row r="360" spans="1:20" ht="15.75" customHeight="1">
      <c r="A360" s="10">
        <v>358</v>
      </c>
      <c r="B360" s="11" t="s">
        <v>781</v>
      </c>
      <c r="C360" s="14" t="s">
        <v>3018</v>
      </c>
      <c r="D360" s="115" t="s">
        <v>12782</v>
      </c>
      <c r="E360" s="3" t="s">
        <v>3367</v>
      </c>
      <c r="G360" s="3" t="s">
        <v>3083</v>
      </c>
      <c r="H360" s="3" t="s">
        <v>5707</v>
      </c>
      <c r="I360" s="3" t="s">
        <v>74</v>
      </c>
      <c r="J360" s="10">
        <v>0</v>
      </c>
      <c r="K360" s="10" t="str">
        <f t="shared" si="12"/>
        <v>Male</v>
      </c>
      <c r="L360" s="29">
        <v>43392</v>
      </c>
      <c r="M360" s="10" t="s">
        <v>31</v>
      </c>
      <c r="N360" s="10">
        <f t="shared" si="11"/>
        <v>1</v>
      </c>
      <c r="P360" s="118" t="s">
        <v>7258</v>
      </c>
      <c r="Q360" s="116" t="s">
        <v>12671</v>
      </c>
      <c r="S360" s="28" t="s">
        <v>7259</v>
      </c>
      <c r="T360" s="126" t="s">
        <v>12789</v>
      </c>
    </row>
    <row r="361" spans="1:20" ht="15.75" customHeight="1">
      <c r="A361" s="10">
        <v>359</v>
      </c>
      <c r="B361" s="11" t="s">
        <v>782</v>
      </c>
      <c r="C361" s="14" t="s">
        <v>3012</v>
      </c>
      <c r="D361" s="115" t="s">
        <v>12782</v>
      </c>
      <c r="E361" s="3" t="s">
        <v>3294</v>
      </c>
      <c r="G361" s="3" t="s">
        <v>3012</v>
      </c>
      <c r="H361" s="3" t="s">
        <v>5708</v>
      </c>
      <c r="I361" s="3" t="s">
        <v>64</v>
      </c>
      <c r="J361" s="10">
        <v>1</v>
      </c>
      <c r="K361" s="10" t="str">
        <f t="shared" si="12"/>
        <v>Female</v>
      </c>
      <c r="L361" s="29">
        <v>43395</v>
      </c>
      <c r="M361" s="10" t="s">
        <v>31</v>
      </c>
      <c r="N361" s="10">
        <f t="shared" si="11"/>
        <v>1</v>
      </c>
      <c r="P361" s="118">
        <v>35066</v>
      </c>
      <c r="Q361" s="116" t="s">
        <v>12671</v>
      </c>
      <c r="S361" s="28" t="s">
        <v>7260</v>
      </c>
      <c r="T361" s="126" t="s">
        <v>12789</v>
      </c>
    </row>
    <row r="362" spans="1:20" ht="15.75" customHeight="1">
      <c r="A362" s="10">
        <v>360</v>
      </c>
      <c r="B362" s="11" t="s">
        <v>783</v>
      </c>
      <c r="C362" s="14" t="s">
        <v>3368</v>
      </c>
      <c r="D362" s="115" t="s">
        <v>12782</v>
      </c>
      <c r="E362" s="3" t="s">
        <v>3369</v>
      </c>
      <c r="G362" s="3" t="s">
        <v>3368</v>
      </c>
      <c r="H362" s="3" t="s">
        <v>5709</v>
      </c>
      <c r="I362" s="3" t="s">
        <v>52</v>
      </c>
      <c r="J362" s="10">
        <v>1</v>
      </c>
      <c r="K362" s="10" t="str">
        <f t="shared" si="12"/>
        <v>Female</v>
      </c>
      <c r="L362" s="29">
        <v>43395</v>
      </c>
      <c r="M362" s="10" t="s">
        <v>31</v>
      </c>
      <c r="N362" s="10">
        <f t="shared" si="11"/>
        <v>1</v>
      </c>
      <c r="P362" s="118" t="s">
        <v>7261</v>
      </c>
      <c r="Q362" s="116" t="s">
        <v>12671</v>
      </c>
      <c r="S362" s="28"/>
      <c r="T362" s="126" t="s">
        <v>12789</v>
      </c>
    </row>
    <row r="363" spans="1:20" ht="15.75" customHeight="1">
      <c r="A363" s="10">
        <v>361</v>
      </c>
      <c r="B363" s="11" t="s">
        <v>784</v>
      </c>
      <c r="C363" s="14" t="s">
        <v>3370</v>
      </c>
      <c r="D363" s="115" t="s">
        <v>12782</v>
      </c>
      <c r="E363" s="3" t="s">
        <v>3371</v>
      </c>
      <c r="G363" s="3" t="s">
        <v>118</v>
      </c>
      <c r="H363" s="3" t="s">
        <v>118</v>
      </c>
      <c r="I363" s="3" t="s">
        <v>256</v>
      </c>
      <c r="J363" s="10">
        <v>0</v>
      </c>
      <c r="K363" s="10" t="str">
        <f t="shared" si="12"/>
        <v>Male</v>
      </c>
      <c r="L363" s="29">
        <v>43395</v>
      </c>
      <c r="M363" s="10" t="s">
        <v>31</v>
      </c>
      <c r="N363" s="10">
        <f t="shared" si="11"/>
        <v>1</v>
      </c>
      <c r="P363" s="118" t="s">
        <v>7262</v>
      </c>
      <c r="Q363" s="116" t="s">
        <v>12671</v>
      </c>
      <c r="S363" s="28" t="s">
        <v>7263</v>
      </c>
      <c r="T363" s="126" t="s">
        <v>12789</v>
      </c>
    </row>
    <row r="364" spans="1:20" ht="15.75" customHeight="1">
      <c r="A364" s="10">
        <v>362</v>
      </c>
      <c r="B364" s="11" t="s">
        <v>785</v>
      </c>
      <c r="C364" s="14" t="s">
        <v>3106</v>
      </c>
      <c r="D364" s="115" t="s">
        <v>12782</v>
      </c>
      <c r="E364" s="3" t="s">
        <v>2988</v>
      </c>
      <c r="G364" s="3" t="s">
        <v>3406</v>
      </c>
      <c r="H364" s="3" t="s">
        <v>5710</v>
      </c>
      <c r="I364" s="3" t="s">
        <v>64</v>
      </c>
      <c r="J364" s="10">
        <v>1</v>
      </c>
      <c r="K364" s="10" t="str">
        <f t="shared" si="12"/>
        <v>Female</v>
      </c>
      <c r="L364" s="29">
        <v>43398</v>
      </c>
      <c r="M364" s="10" t="s">
        <v>31</v>
      </c>
      <c r="N364" s="10">
        <f t="shared" si="11"/>
        <v>1</v>
      </c>
      <c r="P364" s="118">
        <v>24049</v>
      </c>
      <c r="Q364" s="116" t="s">
        <v>12671</v>
      </c>
      <c r="S364" s="28" t="s">
        <v>7264</v>
      </c>
      <c r="T364" s="126" t="s">
        <v>12789</v>
      </c>
    </row>
    <row r="365" spans="1:20" ht="15.75" customHeight="1">
      <c r="A365" s="10">
        <v>363</v>
      </c>
      <c r="B365" s="11" t="s">
        <v>786</v>
      </c>
      <c r="C365" s="14" t="s">
        <v>3106</v>
      </c>
      <c r="D365" s="115" t="s">
        <v>12782</v>
      </c>
      <c r="E365" s="3" t="s">
        <v>66</v>
      </c>
      <c r="G365" s="3" t="s">
        <v>3106</v>
      </c>
      <c r="H365" s="3" t="s">
        <v>5711</v>
      </c>
      <c r="I365" s="3" t="s">
        <v>64</v>
      </c>
      <c r="J365" s="10">
        <v>1</v>
      </c>
      <c r="K365" s="10" t="str">
        <f t="shared" si="12"/>
        <v>Female</v>
      </c>
      <c r="L365" s="29">
        <v>43398</v>
      </c>
      <c r="M365" s="10" t="s">
        <v>31</v>
      </c>
      <c r="N365" s="10">
        <f t="shared" si="11"/>
        <v>1</v>
      </c>
      <c r="P365" s="118">
        <v>22192</v>
      </c>
      <c r="Q365" s="116" t="s">
        <v>12671</v>
      </c>
      <c r="S365" s="28" t="s">
        <v>7265</v>
      </c>
      <c r="T365" s="126" t="s">
        <v>12789</v>
      </c>
    </row>
    <row r="366" spans="1:20" ht="15.75" customHeight="1">
      <c r="A366" s="10">
        <v>364</v>
      </c>
      <c r="B366" s="11" t="s">
        <v>787</v>
      </c>
      <c r="C366" s="14" t="s">
        <v>3162</v>
      </c>
      <c r="D366" s="115" t="s">
        <v>12782</v>
      </c>
      <c r="E366" s="3" t="s">
        <v>3373</v>
      </c>
      <c r="G366" s="3" t="s">
        <v>118</v>
      </c>
      <c r="H366" s="3" t="s">
        <v>118</v>
      </c>
      <c r="I366" s="3" t="s">
        <v>7008</v>
      </c>
      <c r="J366" s="10">
        <v>1</v>
      </c>
      <c r="K366" s="10" t="str">
        <f t="shared" si="12"/>
        <v>Female</v>
      </c>
      <c r="L366" s="29">
        <v>43397</v>
      </c>
      <c r="M366" s="10" t="s">
        <v>31</v>
      </c>
      <c r="N366" s="10">
        <f t="shared" si="11"/>
        <v>1</v>
      </c>
      <c r="P366" s="118">
        <v>27668</v>
      </c>
      <c r="Q366" s="116" t="s">
        <v>12671</v>
      </c>
      <c r="S366" s="28"/>
      <c r="T366" s="126" t="s">
        <v>12789</v>
      </c>
    </row>
    <row r="367" spans="1:20" ht="15.75" customHeight="1">
      <c r="A367" s="10">
        <v>365</v>
      </c>
      <c r="B367" s="11" t="s">
        <v>788</v>
      </c>
      <c r="C367" s="14" t="s">
        <v>3281</v>
      </c>
      <c r="D367" s="115" t="s">
        <v>12782</v>
      </c>
      <c r="E367" s="3" t="s">
        <v>3374</v>
      </c>
      <c r="G367" s="3" t="s">
        <v>3281</v>
      </c>
      <c r="H367" s="3" t="s">
        <v>5712</v>
      </c>
      <c r="I367" s="3" t="s">
        <v>7008</v>
      </c>
      <c r="J367" s="10">
        <v>0</v>
      </c>
      <c r="K367" s="10" t="str">
        <f t="shared" si="12"/>
        <v>Male</v>
      </c>
      <c r="L367" s="29">
        <v>43404</v>
      </c>
      <c r="M367" s="10" t="s">
        <v>31</v>
      </c>
      <c r="N367" s="10">
        <f t="shared" si="11"/>
        <v>1</v>
      </c>
      <c r="P367" s="118" t="s">
        <v>7266</v>
      </c>
      <c r="Q367" s="116" t="s">
        <v>12671</v>
      </c>
      <c r="S367" s="28" t="s">
        <v>7267</v>
      </c>
      <c r="T367" s="126" t="s">
        <v>12789</v>
      </c>
    </row>
    <row r="368" spans="1:20" ht="15.75" customHeight="1">
      <c r="A368" s="10">
        <v>366</v>
      </c>
      <c r="B368" s="11" t="s">
        <v>789</v>
      </c>
      <c r="C368" s="14" t="s">
        <v>2998</v>
      </c>
      <c r="D368" s="115" t="s">
        <v>12782</v>
      </c>
      <c r="E368" s="3" t="s">
        <v>3375</v>
      </c>
      <c r="G368" s="3" t="s">
        <v>2998</v>
      </c>
      <c r="H368" s="3" t="s">
        <v>5713</v>
      </c>
      <c r="I368" s="3" t="s">
        <v>64</v>
      </c>
      <c r="J368" s="10">
        <v>1</v>
      </c>
      <c r="K368" s="10" t="str">
        <f t="shared" si="12"/>
        <v>Female</v>
      </c>
      <c r="L368" s="29">
        <v>43398</v>
      </c>
      <c r="M368" s="10" t="s">
        <v>31</v>
      </c>
      <c r="N368" s="10">
        <f t="shared" si="11"/>
        <v>1</v>
      </c>
      <c r="P368" s="118">
        <v>32599</v>
      </c>
      <c r="Q368" s="116" t="s">
        <v>12671</v>
      </c>
      <c r="S368" s="28" t="s">
        <v>7268</v>
      </c>
      <c r="T368" s="126" t="s">
        <v>12789</v>
      </c>
    </row>
    <row r="369" spans="1:20" ht="15.75" customHeight="1">
      <c r="A369" s="10">
        <v>367</v>
      </c>
      <c r="B369" s="11" t="s">
        <v>790</v>
      </c>
      <c r="C369" s="14" t="s">
        <v>3235</v>
      </c>
      <c r="D369" s="115" t="s">
        <v>12782</v>
      </c>
      <c r="E369" s="3" t="s">
        <v>3041</v>
      </c>
      <c r="G369" s="3" t="s">
        <v>118</v>
      </c>
      <c r="H369" s="3" t="s">
        <v>118</v>
      </c>
      <c r="I369" s="3" t="s">
        <v>7102</v>
      </c>
      <c r="J369" s="10">
        <v>1</v>
      </c>
      <c r="K369" s="10" t="str">
        <f t="shared" si="12"/>
        <v>Female</v>
      </c>
      <c r="L369" s="29">
        <v>43409</v>
      </c>
      <c r="M369" s="10" t="s">
        <v>31</v>
      </c>
      <c r="N369" s="10">
        <f t="shared" si="11"/>
        <v>1</v>
      </c>
      <c r="P369" s="118" t="s">
        <v>7269</v>
      </c>
      <c r="Q369" s="116" t="s">
        <v>12671</v>
      </c>
      <c r="S369" s="28" t="s">
        <v>7270</v>
      </c>
      <c r="T369" s="126" t="s">
        <v>12789</v>
      </c>
    </row>
    <row r="370" spans="1:20" ht="15.75" customHeight="1">
      <c r="A370" s="10">
        <v>368</v>
      </c>
      <c r="B370" s="11" t="s">
        <v>791</v>
      </c>
      <c r="C370" s="14" t="s">
        <v>3267</v>
      </c>
      <c r="D370" s="115" t="s">
        <v>12782</v>
      </c>
      <c r="E370" s="3" t="s">
        <v>3083</v>
      </c>
      <c r="G370" s="3" t="s">
        <v>3041</v>
      </c>
      <c r="H370" s="3" t="s">
        <v>5714</v>
      </c>
      <c r="I370" s="3" t="s">
        <v>7102</v>
      </c>
      <c r="J370" s="10">
        <v>1</v>
      </c>
      <c r="K370" s="10" t="str">
        <f t="shared" si="12"/>
        <v>Female</v>
      </c>
      <c r="L370" s="29">
        <v>43409</v>
      </c>
      <c r="M370" s="10" t="s">
        <v>31</v>
      </c>
      <c r="N370" s="10">
        <f t="shared" si="11"/>
        <v>1</v>
      </c>
      <c r="P370" s="118" t="s">
        <v>7271</v>
      </c>
      <c r="Q370" s="116" t="s">
        <v>12671</v>
      </c>
      <c r="S370" s="28" t="s">
        <v>7272</v>
      </c>
      <c r="T370" s="126" t="s">
        <v>12789</v>
      </c>
    </row>
    <row r="371" spans="1:20" ht="15.75" customHeight="1">
      <c r="A371" s="10">
        <v>369</v>
      </c>
      <c r="B371" s="11" t="s">
        <v>792</v>
      </c>
      <c r="C371" s="14" t="s">
        <v>35</v>
      </c>
      <c r="D371" s="115" t="s">
        <v>12782</v>
      </c>
      <c r="E371" s="3" t="s">
        <v>357</v>
      </c>
      <c r="G371" s="3" t="s">
        <v>118</v>
      </c>
      <c r="H371" s="3" t="s">
        <v>118</v>
      </c>
      <c r="I371" s="3" t="s">
        <v>37</v>
      </c>
      <c r="J371" s="10">
        <v>0</v>
      </c>
      <c r="K371" s="10" t="str">
        <f t="shared" si="12"/>
        <v>Male</v>
      </c>
      <c r="L371" s="29">
        <v>43410</v>
      </c>
      <c r="M371" s="10" t="s">
        <v>31</v>
      </c>
      <c r="N371" s="10">
        <f t="shared" si="11"/>
        <v>1</v>
      </c>
      <c r="P371" s="118" t="s">
        <v>7273</v>
      </c>
      <c r="Q371" s="116" t="s">
        <v>12671</v>
      </c>
      <c r="S371" s="28" t="s">
        <v>7274</v>
      </c>
      <c r="T371" s="126" t="s">
        <v>12789</v>
      </c>
    </row>
    <row r="372" spans="1:20" ht="15.75" customHeight="1">
      <c r="A372" s="10">
        <v>370</v>
      </c>
      <c r="B372" s="11" t="s">
        <v>793</v>
      </c>
      <c r="C372" s="14" t="s">
        <v>35</v>
      </c>
      <c r="D372" s="115" t="s">
        <v>12782</v>
      </c>
      <c r="E372" s="3" t="s">
        <v>357</v>
      </c>
      <c r="G372" s="3" t="s">
        <v>118</v>
      </c>
      <c r="H372" s="3" t="s">
        <v>118</v>
      </c>
      <c r="I372" s="3" t="s">
        <v>37</v>
      </c>
      <c r="J372" s="10">
        <v>0</v>
      </c>
      <c r="K372" s="10" t="str">
        <f t="shared" si="12"/>
        <v>Male</v>
      </c>
      <c r="L372" s="29">
        <v>43410</v>
      </c>
      <c r="M372" s="10" t="s">
        <v>31</v>
      </c>
      <c r="N372" s="10">
        <f t="shared" si="11"/>
        <v>1</v>
      </c>
      <c r="P372" s="118" t="s">
        <v>7273</v>
      </c>
      <c r="Q372" s="116" t="s">
        <v>12671</v>
      </c>
      <c r="S372" s="28" t="s">
        <v>7275</v>
      </c>
      <c r="T372" s="126" t="s">
        <v>12789</v>
      </c>
    </row>
    <row r="373" spans="1:20" ht="15.75" customHeight="1">
      <c r="A373" s="10">
        <v>371</v>
      </c>
      <c r="B373" s="11" t="s">
        <v>794</v>
      </c>
      <c r="C373" s="14" t="s">
        <v>3377</v>
      </c>
      <c r="D373" s="115" t="s">
        <v>12782</v>
      </c>
      <c r="E373" s="3" t="s">
        <v>3378</v>
      </c>
      <c r="G373" s="3" t="s">
        <v>4371</v>
      </c>
      <c r="H373" s="3" t="s">
        <v>5715</v>
      </c>
      <c r="I373" s="3" t="s">
        <v>7067</v>
      </c>
      <c r="J373" s="10">
        <v>1</v>
      </c>
      <c r="K373" s="10" t="str">
        <f t="shared" si="12"/>
        <v>Female</v>
      </c>
      <c r="L373" s="29">
        <v>43411</v>
      </c>
      <c r="M373" s="10" t="s">
        <v>31</v>
      </c>
      <c r="N373" s="10">
        <f t="shared" si="11"/>
        <v>1</v>
      </c>
      <c r="P373" s="118">
        <v>34126</v>
      </c>
      <c r="Q373" s="116" t="s">
        <v>12671</v>
      </c>
      <c r="S373" s="28"/>
      <c r="T373" s="126" t="s">
        <v>12789</v>
      </c>
    </row>
    <row r="374" spans="1:20" ht="15.75" customHeight="1">
      <c r="A374" s="10">
        <v>372</v>
      </c>
      <c r="B374" s="11" t="s">
        <v>795</v>
      </c>
      <c r="C374" s="14" t="s">
        <v>307</v>
      </c>
      <c r="E374" s="3" t="s">
        <v>308</v>
      </c>
      <c r="F374" s="3" t="s">
        <v>91</v>
      </c>
      <c r="G374" s="3" t="s">
        <v>118</v>
      </c>
      <c r="H374" s="3" t="s">
        <v>118</v>
      </c>
      <c r="I374" s="3" t="s">
        <v>64</v>
      </c>
      <c r="J374" s="10">
        <v>0</v>
      </c>
      <c r="K374" s="10" t="str">
        <f t="shared" si="12"/>
        <v>Male</v>
      </c>
      <c r="L374" s="29">
        <v>43412</v>
      </c>
      <c r="M374" s="10" t="s">
        <v>31</v>
      </c>
      <c r="N374" s="10">
        <f t="shared" si="11"/>
        <v>1</v>
      </c>
      <c r="P374" s="118">
        <v>29042</v>
      </c>
      <c r="Q374" s="116" t="s">
        <v>12671</v>
      </c>
      <c r="S374" s="28" t="s">
        <v>7276</v>
      </c>
    </row>
    <row r="375" spans="1:20" ht="15.75" customHeight="1">
      <c r="A375" s="10">
        <v>373</v>
      </c>
      <c r="B375" s="11" t="s">
        <v>796</v>
      </c>
      <c r="C375" s="14" t="s">
        <v>169</v>
      </c>
      <c r="D375" s="115" t="s">
        <v>12782</v>
      </c>
      <c r="E375" s="3" t="s">
        <v>3274</v>
      </c>
      <c r="G375" s="3" t="s">
        <v>4497</v>
      </c>
      <c r="H375" s="3" t="s">
        <v>5716</v>
      </c>
      <c r="I375" s="3" t="s">
        <v>30</v>
      </c>
      <c r="J375" s="10">
        <v>1</v>
      </c>
      <c r="K375" s="10" t="str">
        <f t="shared" si="12"/>
        <v>Female</v>
      </c>
      <c r="L375" s="29">
        <v>43413</v>
      </c>
      <c r="M375" s="10" t="s">
        <v>31</v>
      </c>
      <c r="N375" s="10">
        <f t="shared" si="11"/>
        <v>1</v>
      </c>
      <c r="P375" s="118" t="s">
        <v>7277</v>
      </c>
      <c r="Q375" s="116" t="s">
        <v>12671</v>
      </c>
      <c r="S375" s="28" t="s">
        <v>7278</v>
      </c>
      <c r="T375" s="126" t="s">
        <v>12789</v>
      </c>
    </row>
    <row r="376" spans="1:20" ht="15.75" customHeight="1">
      <c r="A376" s="10">
        <v>374</v>
      </c>
      <c r="B376" s="11" t="s">
        <v>797</v>
      </c>
      <c r="C376" s="14" t="s">
        <v>3380</v>
      </c>
      <c r="D376" s="115" t="s">
        <v>12782</v>
      </c>
      <c r="E376" s="14" t="s">
        <v>3382</v>
      </c>
      <c r="G376" s="14" t="s">
        <v>5408</v>
      </c>
      <c r="H376" s="14" t="s">
        <v>5717</v>
      </c>
      <c r="I376" s="14" t="s">
        <v>7067</v>
      </c>
      <c r="J376" s="10">
        <v>1</v>
      </c>
      <c r="K376" s="10" t="str">
        <f t="shared" si="12"/>
        <v>Female</v>
      </c>
      <c r="L376" s="33" t="s">
        <v>7279</v>
      </c>
      <c r="M376" s="30" t="s">
        <v>31</v>
      </c>
      <c r="N376" s="10">
        <f t="shared" si="11"/>
        <v>1</v>
      </c>
      <c r="P376" s="118" t="s">
        <v>7280</v>
      </c>
      <c r="Q376" s="116" t="s">
        <v>12671</v>
      </c>
      <c r="S376" s="28"/>
      <c r="T376" s="126" t="s">
        <v>12789</v>
      </c>
    </row>
    <row r="377" spans="1:20" ht="15.75" customHeight="1">
      <c r="A377" s="10">
        <v>375</v>
      </c>
      <c r="B377" s="11" t="s">
        <v>798</v>
      </c>
      <c r="C377" s="14" t="s">
        <v>3126</v>
      </c>
      <c r="D377" s="115" t="s">
        <v>12782</v>
      </c>
      <c r="E377" s="3" t="s">
        <v>3384</v>
      </c>
      <c r="G377" s="3" t="s">
        <v>3126</v>
      </c>
      <c r="H377" s="3" t="s">
        <v>5718</v>
      </c>
      <c r="I377" s="3" t="s">
        <v>64</v>
      </c>
      <c r="J377" s="10">
        <v>1</v>
      </c>
      <c r="K377" s="10" t="str">
        <f t="shared" si="12"/>
        <v>Female</v>
      </c>
      <c r="L377" s="29">
        <v>43419</v>
      </c>
      <c r="M377" s="10" t="s">
        <v>31</v>
      </c>
      <c r="N377" s="10">
        <f t="shared" si="11"/>
        <v>1</v>
      </c>
      <c r="P377" s="118">
        <v>23165</v>
      </c>
      <c r="Q377" s="116" t="s">
        <v>12671</v>
      </c>
      <c r="S377" s="28" t="s">
        <v>7281</v>
      </c>
      <c r="T377" s="126" t="s">
        <v>12789</v>
      </c>
    </row>
    <row r="378" spans="1:20" ht="15.75" customHeight="1">
      <c r="A378" s="10">
        <v>376</v>
      </c>
      <c r="B378" s="11" t="s">
        <v>799</v>
      </c>
      <c r="C378" s="14" t="s">
        <v>3196</v>
      </c>
      <c r="D378" s="115" t="s">
        <v>12782</v>
      </c>
      <c r="E378" s="3" t="s">
        <v>3083</v>
      </c>
      <c r="G378" s="3" t="s">
        <v>212</v>
      </c>
      <c r="H378" s="3" t="s">
        <v>5719</v>
      </c>
      <c r="I378" s="3" t="s">
        <v>256</v>
      </c>
      <c r="J378" s="10">
        <v>0</v>
      </c>
      <c r="K378" s="10" t="str">
        <f t="shared" si="12"/>
        <v>Male</v>
      </c>
      <c r="L378" s="29">
        <v>43424</v>
      </c>
      <c r="M378" s="10" t="s">
        <v>31</v>
      </c>
      <c r="N378" s="10">
        <f t="shared" si="11"/>
        <v>1</v>
      </c>
      <c r="P378" s="118" t="s">
        <v>7282</v>
      </c>
      <c r="Q378" s="116" t="s">
        <v>12671</v>
      </c>
      <c r="S378" s="28" t="s">
        <v>7283</v>
      </c>
      <c r="T378" s="126" t="s">
        <v>12789</v>
      </c>
    </row>
    <row r="379" spans="1:20" ht="15.75" customHeight="1">
      <c r="A379" s="10">
        <v>377</v>
      </c>
      <c r="B379" s="11" t="s">
        <v>800</v>
      </c>
      <c r="C379" s="14" t="s">
        <v>109</v>
      </c>
      <c r="D379" s="115" t="s">
        <v>12782</v>
      </c>
      <c r="E379" s="3" t="s">
        <v>280</v>
      </c>
      <c r="G379" s="3" t="s">
        <v>109</v>
      </c>
      <c r="H379" s="3" t="s">
        <v>5720</v>
      </c>
      <c r="I379" s="3" t="s">
        <v>30</v>
      </c>
      <c r="J379" s="10">
        <v>1</v>
      </c>
      <c r="K379" s="10" t="str">
        <f t="shared" si="12"/>
        <v>Female</v>
      </c>
      <c r="L379" s="29">
        <v>43427</v>
      </c>
      <c r="M379" s="10" t="s">
        <v>31</v>
      </c>
      <c r="N379" s="10">
        <f t="shared" si="11"/>
        <v>1</v>
      </c>
      <c r="P379" s="118">
        <v>29221</v>
      </c>
      <c r="Q379" s="116" t="s">
        <v>12671</v>
      </c>
      <c r="S379" s="28" t="s">
        <v>7284</v>
      </c>
      <c r="T379" s="126" t="s">
        <v>12789</v>
      </c>
    </row>
    <row r="380" spans="1:20" ht="15.75" customHeight="1">
      <c r="A380" s="10">
        <v>378</v>
      </c>
      <c r="B380" s="11" t="s">
        <v>801</v>
      </c>
      <c r="C380" s="14" t="s">
        <v>57</v>
      </c>
      <c r="D380" s="115" t="s">
        <v>12782</v>
      </c>
      <c r="E380" s="3" t="s">
        <v>389</v>
      </c>
      <c r="G380" s="3" t="s">
        <v>3159</v>
      </c>
      <c r="H380" s="3" t="s">
        <v>5721</v>
      </c>
      <c r="I380" s="3" t="s">
        <v>52</v>
      </c>
      <c r="J380" s="10">
        <v>0</v>
      </c>
      <c r="K380" s="10" t="str">
        <f t="shared" si="12"/>
        <v>Male</v>
      </c>
      <c r="L380" s="29">
        <v>43430</v>
      </c>
      <c r="M380" s="10" t="s">
        <v>31</v>
      </c>
      <c r="N380" s="10">
        <f t="shared" si="11"/>
        <v>1</v>
      </c>
      <c r="P380" s="118" t="s">
        <v>7285</v>
      </c>
      <c r="Q380" s="116" t="s">
        <v>12671</v>
      </c>
      <c r="S380" s="28" t="s">
        <v>7286</v>
      </c>
      <c r="T380" s="126" t="s">
        <v>12789</v>
      </c>
    </row>
    <row r="381" spans="1:20" ht="15.75" customHeight="1">
      <c r="A381" s="10">
        <v>379</v>
      </c>
      <c r="B381" s="11" t="s">
        <v>802</v>
      </c>
      <c r="C381" s="14" t="s">
        <v>3385</v>
      </c>
      <c r="D381" s="115" t="s">
        <v>12782</v>
      </c>
      <c r="E381" s="14" t="s">
        <v>275</v>
      </c>
      <c r="G381" s="14" t="s">
        <v>3385</v>
      </c>
      <c r="H381" s="14" t="s">
        <v>5722</v>
      </c>
      <c r="I381" s="14" t="s">
        <v>7102</v>
      </c>
      <c r="J381" s="10">
        <v>1</v>
      </c>
      <c r="K381" s="10" t="str">
        <f t="shared" si="12"/>
        <v>Female</v>
      </c>
      <c r="L381" s="29">
        <v>43601</v>
      </c>
      <c r="M381" s="30" t="s">
        <v>31</v>
      </c>
      <c r="N381" s="10">
        <f t="shared" si="11"/>
        <v>1</v>
      </c>
      <c r="P381" s="118" t="s">
        <v>7287</v>
      </c>
      <c r="Q381" s="116" t="s">
        <v>12671</v>
      </c>
      <c r="S381" s="28"/>
      <c r="T381" s="126" t="s">
        <v>12789</v>
      </c>
    </row>
    <row r="382" spans="1:20" ht="15.75" customHeight="1">
      <c r="A382" s="10">
        <v>380</v>
      </c>
      <c r="B382" s="11" t="s">
        <v>803</v>
      </c>
      <c r="C382" s="14" t="s">
        <v>3387</v>
      </c>
      <c r="D382" s="115" t="s">
        <v>12782</v>
      </c>
      <c r="E382" s="3" t="s">
        <v>3388</v>
      </c>
      <c r="G382" s="3" t="s">
        <v>3387</v>
      </c>
      <c r="H382" s="3" t="s">
        <v>5723</v>
      </c>
      <c r="I382" s="3" t="s">
        <v>79</v>
      </c>
      <c r="J382" s="10">
        <v>1</v>
      </c>
      <c r="K382" s="10" t="str">
        <f t="shared" si="12"/>
        <v>Female</v>
      </c>
      <c r="L382" s="29">
        <v>43437</v>
      </c>
      <c r="M382" s="10" t="s">
        <v>31</v>
      </c>
      <c r="N382" s="10">
        <f t="shared" si="11"/>
        <v>1</v>
      </c>
      <c r="P382" s="118">
        <v>30384</v>
      </c>
      <c r="Q382" s="116" t="s">
        <v>12671</v>
      </c>
      <c r="S382" s="28" t="s">
        <v>7288</v>
      </c>
      <c r="T382" s="126" t="s">
        <v>12789</v>
      </c>
    </row>
    <row r="383" spans="1:20" ht="15.75" customHeight="1">
      <c r="A383" s="10">
        <v>381</v>
      </c>
      <c r="B383" s="11" t="s">
        <v>804</v>
      </c>
      <c r="C383" s="14" t="s">
        <v>383</v>
      </c>
      <c r="D383" s="115" t="s">
        <v>12782</v>
      </c>
      <c r="E383" s="3" t="s">
        <v>385</v>
      </c>
      <c r="G383" s="3" t="s">
        <v>118</v>
      </c>
      <c r="H383" s="3" t="s">
        <v>118</v>
      </c>
      <c r="I383" s="3" t="s">
        <v>52</v>
      </c>
      <c r="J383" s="10">
        <v>0</v>
      </c>
      <c r="K383" s="10" t="str">
        <f t="shared" si="12"/>
        <v>Male</v>
      </c>
      <c r="L383" s="29">
        <v>43437</v>
      </c>
      <c r="M383" s="10" t="s">
        <v>31</v>
      </c>
      <c r="N383" s="10">
        <f t="shared" si="11"/>
        <v>1</v>
      </c>
      <c r="P383" s="118">
        <v>31869</v>
      </c>
      <c r="Q383" s="116" t="s">
        <v>12671</v>
      </c>
      <c r="S383" s="28"/>
      <c r="T383" s="126" t="s">
        <v>12789</v>
      </c>
    </row>
    <row r="384" spans="1:20" ht="15.75" customHeight="1">
      <c r="A384" s="10">
        <v>382</v>
      </c>
      <c r="B384" s="11" t="s">
        <v>805</v>
      </c>
      <c r="C384" s="14" t="s">
        <v>3281</v>
      </c>
      <c r="D384" s="115" t="s">
        <v>12782</v>
      </c>
      <c r="E384" s="3" t="s">
        <v>3389</v>
      </c>
      <c r="G384" s="3" t="s">
        <v>3281</v>
      </c>
      <c r="H384" s="3" t="s">
        <v>5724</v>
      </c>
      <c r="I384" s="3" t="s">
        <v>7008</v>
      </c>
      <c r="J384" s="10">
        <v>1</v>
      </c>
      <c r="K384" s="10" t="str">
        <f t="shared" si="12"/>
        <v>Female</v>
      </c>
      <c r="L384" s="29">
        <v>43438</v>
      </c>
      <c r="M384" s="10" t="s">
        <v>31</v>
      </c>
      <c r="N384" s="10">
        <f t="shared" si="11"/>
        <v>1</v>
      </c>
      <c r="P384" s="118">
        <v>33551</v>
      </c>
      <c r="Q384" s="116" t="s">
        <v>12671</v>
      </c>
      <c r="S384" s="28" t="s">
        <v>7289</v>
      </c>
      <c r="T384" s="126" t="s">
        <v>12789</v>
      </c>
    </row>
    <row r="385" spans="1:20" ht="15.75" customHeight="1">
      <c r="A385" s="10">
        <v>383</v>
      </c>
      <c r="B385" s="11" t="s">
        <v>806</v>
      </c>
      <c r="C385" s="14" t="s">
        <v>3071</v>
      </c>
      <c r="D385" s="115" t="s">
        <v>12782</v>
      </c>
      <c r="E385" s="3" t="s">
        <v>212</v>
      </c>
      <c r="G385" s="3" t="s">
        <v>118</v>
      </c>
      <c r="H385" s="3" t="s">
        <v>118</v>
      </c>
      <c r="I385" s="3" t="s">
        <v>216</v>
      </c>
      <c r="J385" s="10">
        <v>0</v>
      </c>
      <c r="K385" s="10" t="str">
        <f t="shared" si="12"/>
        <v>Male</v>
      </c>
      <c r="L385" s="29">
        <v>43445</v>
      </c>
      <c r="M385" s="10" t="s">
        <v>31</v>
      </c>
      <c r="N385" s="10">
        <f t="shared" si="11"/>
        <v>1</v>
      </c>
      <c r="P385" s="118">
        <v>34800</v>
      </c>
      <c r="Q385" s="116" t="s">
        <v>12671</v>
      </c>
      <c r="S385" s="28" t="s">
        <v>7290</v>
      </c>
      <c r="T385" s="126" t="s">
        <v>12789</v>
      </c>
    </row>
    <row r="386" spans="1:20" ht="15.75" customHeight="1">
      <c r="A386" s="10">
        <v>384</v>
      </c>
      <c r="B386" s="11" t="s">
        <v>807</v>
      </c>
      <c r="C386" s="14" t="s">
        <v>3196</v>
      </c>
      <c r="D386" s="115" t="s">
        <v>12782</v>
      </c>
      <c r="E386" s="3" t="s">
        <v>212</v>
      </c>
      <c r="G386" s="3" t="s">
        <v>3641</v>
      </c>
      <c r="H386" s="3" t="s">
        <v>5725</v>
      </c>
      <c r="I386" s="3" t="s">
        <v>256</v>
      </c>
      <c r="J386" s="10">
        <v>0</v>
      </c>
      <c r="K386" s="10" t="str">
        <f t="shared" si="12"/>
        <v>Male</v>
      </c>
      <c r="L386" s="29">
        <v>43447</v>
      </c>
      <c r="M386" s="10" t="s">
        <v>31</v>
      </c>
      <c r="N386" s="10">
        <f t="shared" si="11"/>
        <v>1</v>
      </c>
      <c r="P386" s="118" t="s">
        <v>7291</v>
      </c>
      <c r="Q386" s="116" t="s">
        <v>12671</v>
      </c>
      <c r="S386" s="28"/>
      <c r="T386" s="126" t="s">
        <v>12789</v>
      </c>
    </row>
    <row r="387" spans="1:20" ht="15.75" customHeight="1">
      <c r="A387" s="10">
        <v>385</v>
      </c>
      <c r="B387" s="11" t="s">
        <v>808</v>
      </c>
      <c r="C387" s="14" t="s">
        <v>3391</v>
      </c>
      <c r="D387" s="115" t="s">
        <v>12782</v>
      </c>
      <c r="E387" s="3" t="s">
        <v>3300</v>
      </c>
      <c r="G387" s="3" t="s">
        <v>5409</v>
      </c>
      <c r="H387" s="3" t="s">
        <v>5726</v>
      </c>
      <c r="I387" s="3" t="s">
        <v>43</v>
      </c>
      <c r="J387" s="10">
        <v>0</v>
      </c>
      <c r="K387" s="10" t="str">
        <f t="shared" si="12"/>
        <v>Male</v>
      </c>
      <c r="L387" s="29">
        <v>43453</v>
      </c>
      <c r="M387" s="10" t="s">
        <v>151</v>
      </c>
      <c r="N387" s="10">
        <f t="shared" si="11"/>
        <v>2</v>
      </c>
      <c r="P387" s="118" t="s">
        <v>7292</v>
      </c>
      <c r="Q387" s="116" t="s">
        <v>12671</v>
      </c>
      <c r="S387" s="28" t="s">
        <v>7293</v>
      </c>
      <c r="T387" s="126" t="s">
        <v>12789</v>
      </c>
    </row>
    <row r="388" spans="1:20" ht="15.75" customHeight="1">
      <c r="A388" s="10">
        <v>386</v>
      </c>
      <c r="B388" s="11" t="s">
        <v>809</v>
      </c>
      <c r="C388" s="14" t="s">
        <v>3328</v>
      </c>
      <c r="D388" s="115" t="s">
        <v>12782</v>
      </c>
      <c r="E388" s="3" t="s">
        <v>3330</v>
      </c>
      <c r="G388" s="3" t="s">
        <v>118</v>
      </c>
      <c r="H388" s="3" t="s">
        <v>118</v>
      </c>
      <c r="I388" s="3" t="s">
        <v>7102</v>
      </c>
      <c r="J388" s="10">
        <v>0</v>
      </c>
      <c r="K388" s="10" t="str">
        <f t="shared" si="12"/>
        <v>Male</v>
      </c>
      <c r="L388" s="29">
        <v>43474</v>
      </c>
      <c r="M388" s="10" t="s">
        <v>31</v>
      </c>
      <c r="N388" s="10">
        <f t="shared" ref="N388:N451" si="13">IF(M388="R", 1, IF(M388="A",2,IF(M388="N", 3, "")))</f>
        <v>1</v>
      </c>
      <c r="P388" s="118">
        <v>32303</v>
      </c>
      <c r="Q388" s="116" t="s">
        <v>12671</v>
      </c>
      <c r="S388" s="28"/>
      <c r="T388" s="126" t="s">
        <v>12789</v>
      </c>
    </row>
    <row r="389" spans="1:20" ht="15.75" customHeight="1">
      <c r="A389" s="10">
        <v>387</v>
      </c>
      <c r="B389" s="11" t="s">
        <v>810</v>
      </c>
      <c r="C389" s="14" t="s">
        <v>3393</v>
      </c>
      <c r="D389" s="115" t="s">
        <v>12782</v>
      </c>
      <c r="E389" s="3" t="s">
        <v>3395</v>
      </c>
      <c r="G389" s="3" t="s">
        <v>5410</v>
      </c>
      <c r="H389" s="3" t="s">
        <v>5727</v>
      </c>
      <c r="I389" s="3" t="s">
        <v>7152</v>
      </c>
      <c r="J389" s="10">
        <v>0</v>
      </c>
      <c r="K389" s="10" t="str">
        <f t="shared" si="12"/>
        <v>Male</v>
      </c>
      <c r="L389" s="29">
        <v>43487</v>
      </c>
      <c r="M389" s="10" t="s">
        <v>31</v>
      </c>
      <c r="N389" s="10">
        <f t="shared" si="13"/>
        <v>1</v>
      </c>
      <c r="P389" s="118">
        <v>23022</v>
      </c>
      <c r="Q389" s="116" t="s">
        <v>12671</v>
      </c>
      <c r="S389" s="28" t="s">
        <v>7294</v>
      </c>
      <c r="T389" s="126" t="s">
        <v>12789</v>
      </c>
    </row>
    <row r="390" spans="1:20" ht="15.75" customHeight="1">
      <c r="A390" s="10">
        <v>388</v>
      </c>
      <c r="B390" s="11" t="s">
        <v>811</v>
      </c>
      <c r="C390" s="14" t="s">
        <v>3396</v>
      </c>
      <c r="D390" s="115" t="s">
        <v>12782</v>
      </c>
      <c r="E390" s="3" t="s">
        <v>3397</v>
      </c>
      <c r="G390" s="3" t="s">
        <v>5411</v>
      </c>
      <c r="H390" s="3" t="s">
        <v>5728</v>
      </c>
      <c r="I390" s="3" t="s">
        <v>7152</v>
      </c>
      <c r="J390" s="10">
        <v>0</v>
      </c>
      <c r="K390" s="10" t="str">
        <f t="shared" si="12"/>
        <v>Male</v>
      </c>
      <c r="L390" s="29">
        <v>43487</v>
      </c>
      <c r="M390" s="10" t="s">
        <v>31</v>
      </c>
      <c r="N390" s="10">
        <f t="shared" si="13"/>
        <v>1</v>
      </c>
      <c r="P390" s="118">
        <v>29321</v>
      </c>
      <c r="Q390" s="116" t="s">
        <v>12671</v>
      </c>
      <c r="S390" s="28"/>
      <c r="T390" s="126" t="s">
        <v>12789</v>
      </c>
    </row>
    <row r="391" spans="1:20" ht="15.75" customHeight="1">
      <c r="A391" s="10">
        <v>389</v>
      </c>
      <c r="B391" s="11" t="s">
        <v>812</v>
      </c>
      <c r="C391" s="14" t="s">
        <v>33</v>
      </c>
      <c r="D391" s="115" t="s">
        <v>12782</v>
      </c>
      <c r="E391" s="3" t="s">
        <v>3398</v>
      </c>
      <c r="G391" s="3" t="s">
        <v>33</v>
      </c>
      <c r="H391" s="3" t="s">
        <v>5729</v>
      </c>
      <c r="I391" s="3" t="s">
        <v>37</v>
      </c>
      <c r="J391" s="10">
        <v>0</v>
      </c>
      <c r="K391" s="10" t="str">
        <f t="shared" si="12"/>
        <v>Male</v>
      </c>
      <c r="L391" s="29">
        <v>43494</v>
      </c>
      <c r="M391" s="10" t="s">
        <v>31</v>
      </c>
      <c r="N391" s="10">
        <f t="shared" si="13"/>
        <v>1</v>
      </c>
      <c r="P391" s="118">
        <v>31294</v>
      </c>
      <c r="Q391" s="116" t="s">
        <v>12671</v>
      </c>
      <c r="S391" s="28"/>
      <c r="T391" s="126" t="s">
        <v>12789</v>
      </c>
    </row>
    <row r="392" spans="1:20" ht="15.75" customHeight="1">
      <c r="A392" s="10">
        <v>390</v>
      </c>
      <c r="B392" s="11" t="s">
        <v>813</v>
      </c>
      <c r="C392" s="14" t="s">
        <v>3087</v>
      </c>
      <c r="D392" s="115" t="s">
        <v>12782</v>
      </c>
      <c r="E392" s="3" t="s">
        <v>3399</v>
      </c>
      <c r="H392" s="3" t="s">
        <v>5730</v>
      </c>
      <c r="I392" s="3" t="s">
        <v>52</v>
      </c>
      <c r="J392" s="10">
        <v>0</v>
      </c>
      <c r="K392" s="10" t="str">
        <f t="shared" si="12"/>
        <v>Male</v>
      </c>
      <c r="L392" s="29">
        <v>43495</v>
      </c>
      <c r="M392" s="10" t="s">
        <v>31</v>
      </c>
      <c r="N392" s="10">
        <f t="shared" si="13"/>
        <v>1</v>
      </c>
      <c r="P392" s="118" t="s">
        <v>7295</v>
      </c>
      <c r="Q392" s="116" t="s">
        <v>12671</v>
      </c>
      <c r="S392" s="28"/>
      <c r="T392" s="126" t="s">
        <v>12789</v>
      </c>
    </row>
    <row r="393" spans="1:20" ht="15.75" customHeight="1">
      <c r="A393" s="10">
        <v>391</v>
      </c>
      <c r="B393" s="11" t="s">
        <v>814</v>
      </c>
      <c r="C393" s="14" t="s">
        <v>3024</v>
      </c>
      <c r="D393" s="14"/>
      <c r="E393" s="3" t="s">
        <v>3028</v>
      </c>
      <c r="F393" s="3" t="s">
        <v>91</v>
      </c>
      <c r="G393" s="3" t="s">
        <v>4343</v>
      </c>
      <c r="H393" s="3" t="s">
        <v>5731</v>
      </c>
      <c r="I393" s="3" t="s">
        <v>64</v>
      </c>
      <c r="J393" s="10">
        <v>0</v>
      </c>
      <c r="K393" s="10" t="str">
        <f t="shared" si="12"/>
        <v>Male</v>
      </c>
      <c r="L393" s="29">
        <v>43495</v>
      </c>
      <c r="M393" s="10" t="s">
        <v>31</v>
      </c>
      <c r="N393" s="10">
        <f t="shared" si="13"/>
        <v>1</v>
      </c>
      <c r="P393" s="118">
        <v>27094</v>
      </c>
      <c r="Q393" s="116" t="s">
        <v>12671</v>
      </c>
      <c r="S393" s="28" t="s">
        <v>7296</v>
      </c>
    </row>
    <row r="394" spans="1:20" ht="15.75" customHeight="1">
      <c r="A394" s="10">
        <v>392</v>
      </c>
      <c r="B394" s="11" t="s">
        <v>815</v>
      </c>
      <c r="C394" s="14" t="s">
        <v>197</v>
      </c>
      <c r="D394" s="115" t="s">
        <v>12782</v>
      </c>
      <c r="E394" s="3" t="s">
        <v>3401</v>
      </c>
      <c r="G394" s="3" t="s">
        <v>197</v>
      </c>
      <c r="H394" s="3" t="s">
        <v>5732</v>
      </c>
      <c r="I394" s="3" t="s">
        <v>52</v>
      </c>
      <c r="J394" s="10">
        <v>1</v>
      </c>
      <c r="K394" s="10" t="str">
        <f t="shared" si="12"/>
        <v>Female</v>
      </c>
      <c r="L394" s="29">
        <v>43497</v>
      </c>
      <c r="M394" s="10" t="s">
        <v>31</v>
      </c>
      <c r="N394" s="10">
        <f t="shared" si="13"/>
        <v>1</v>
      </c>
      <c r="P394" s="118" t="s">
        <v>7297</v>
      </c>
      <c r="Q394" s="116" t="s">
        <v>12671</v>
      </c>
      <c r="S394" s="28" t="s">
        <v>7298</v>
      </c>
      <c r="T394" s="126" t="s">
        <v>12789</v>
      </c>
    </row>
    <row r="395" spans="1:20" ht="15.75" customHeight="1">
      <c r="A395" s="10">
        <v>393</v>
      </c>
      <c r="B395" s="11" t="s">
        <v>816</v>
      </c>
      <c r="C395" s="14" t="s">
        <v>3402</v>
      </c>
      <c r="D395" s="115" t="s">
        <v>12782</v>
      </c>
      <c r="E395" s="3" t="s">
        <v>357</v>
      </c>
      <c r="G395" s="3" t="s">
        <v>118</v>
      </c>
      <c r="H395" s="3" t="s">
        <v>118</v>
      </c>
      <c r="I395" s="3" t="s">
        <v>43</v>
      </c>
      <c r="J395" s="10">
        <v>0</v>
      </c>
      <c r="K395" s="10" t="str">
        <f t="shared" si="12"/>
        <v>Male</v>
      </c>
      <c r="L395" s="29">
        <v>43497</v>
      </c>
      <c r="M395" s="10" t="s">
        <v>31</v>
      </c>
      <c r="N395" s="10">
        <f t="shared" si="13"/>
        <v>1</v>
      </c>
      <c r="P395" s="118" t="s">
        <v>7299</v>
      </c>
      <c r="Q395" s="116" t="s">
        <v>12671</v>
      </c>
      <c r="S395" s="28"/>
      <c r="T395" s="126" t="s">
        <v>12789</v>
      </c>
    </row>
    <row r="396" spans="1:20" ht="15.75" customHeight="1">
      <c r="A396" s="10">
        <v>394</v>
      </c>
      <c r="B396" s="11" t="s">
        <v>817</v>
      </c>
      <c r="C396" s="14" t="s">
        <v>3354</v>
      </c>
      <c r="D396" s="115" t="s">
        <v>12782</v>
      </c>
      <c r="E396" s="3" t="s">
        <v>3403</v>
      </c>
      <c r="G396" s="3" t="s">
        <v>4871</v>
      </c>
      <c r="H396" s="3" t="s">
        <v>4871</v>
      </c>
      <c r="I396" s="3" t="s">
        <v>79</v>
      </c>
      <c r="J396" s="10">
        <v>0</v>
      </c>
      <c r="K396" s="10" t="str">
        <f t="shared" si="12"/>
        <v>Male</v>
      </c>
      <c r="L396" s="29">
        <v>43503</v>
      </c>
      <c r="M396" s="10" t="s">
        <v>31</v>
      </c>
      <c r="N396" s="10">
        <f t="shared" si="13"/>
        <v>1</v>
      </c>
      <c r="P396" s="118">
        <v>24265</v>
      </c>
      <c r="Q396" s="116" t="s">
        <v>12671</v>
      </c>
      <c r="S396" s="28"/>
      <c r="T396" s="126" t="s">
        <v>12789</v>
      </c>
    </row>
    <row r="397" spans="1:20" ht="15.75" customHeight="1">
      <c r="A397" s="10">
        <v>395</v>
      </c>
      <c r="B397" s="11" t="s">
        <v>818</v>
      </c>
      <c r="C397" s="14" t="s">
        <v>3043</v>
      </c>
      <c r="D397" s="115" t="s">
        <v>12782</v>
      </c>
      <c r="E397" s="3" t="s">
        <v>3404</v>
      </c>
      <c r="G397" s="3" t="s">
        <v>118</v>
      </c>
      <c r="H397" s="3" t="s">
        <v>5733</v>
      </c>
      <c r="I397" s="3" t="s">
        <v>6919</v>
      </c>
      <c r="J397" s="10">
        <v>1</v>
      </c>
      <c r="K397" s="10" t="str">
        <f t="shared" si="12"/>
        <v>Female</v>
      </c>
      <c r="L397" s="29">
        <v>43507</v>
      </c>
      <c r="M397" s="10" t="s">
        <v>31</v>
      </c>
      <c r="N397" s="10">
        <f t="shared" si="13"/>
        <v>1</v>
      </c>
      <c r="P397" s="118" t="s">
        <v>7300</v>
      </c>
      <c r="Q397" s="116" t="s">
        <v>12671</v>
      </c>
      <c r="S397" s="28" t="s">
        <v>7301</v>
      </c>
      <c r="T397" s="126" t="s">
        <v>12789</v>
      </c>
    </row>
    <row r="398" spans="1:20" ht="15.75" customHeight="1">
      <c r="A398" s="10">
        <v>396</v>
      </c>
      <c r="B398" s="11" t="s">
        <v>819</v>
      </c>
      <c r="C398" s="14" t="s">
        <v>3083</v>
      </c>
      <c r="D398" s="115" t="s">
        <v>12782</v>
      </c>
      <c r="E398" s="3" t="s">
        <v>3087</v>
      </c>
      <c r="G398" s="3" t="s">
        <v>118</v>
      </c>
      <c r="H398" s="3" t="s">
        <v>118</v>
      </c>
      <c r="I398" s="3" t="s">
        <v>30</v>
      </c>
      <c r="J398" s="10">
        <v>0</v>
      </c>
      <c r="K398" s="10" t="str">
        <f t="shared" si="12"/>
        <v>Male</v>
      </c>
      <c r="L398" s="29">
        <v>43515</v>
      </c>
      <c r="M398" s="10" t="s">
        <v>31</v>
      </c>
      <c r="N398" s="10">
        <f t="shared" si="13"/>
        <v>1</v>
      </c>
      <c r="P398" s="118" t="s">
        <v>7302</v>
      </c>
      <c r="Q398" s="116" t="s">
        <v>12671</v>
      </c>
      <c r="S398" s="28"/>
      <c r="T398" s="126" t="s">
        <v>12789</v>
      </c>
    </row>
    <row r="399" spans="1:20" ht="15.75" customHeight="1">
      <c r="A399" s="10">
        <v>397</v>
      </c>
      <c r="B399" s="11" t="s">
        <v>820</v>
      </c>
      <c r="C399" s="14" t="s">
        <v>76</v>
      </c>
      <c r="D399" s="115" t="s">
        <v>12782</v>
      </c>
      <c r="E399" s="3" t="s">
        <v>3405</v>
      </c>
      <c r="G399" s="3" t="s">
        <v>4786</v>
      </c>
      <c r="H399" s="3" t="s">
        <v>5734</v>
      </c>
      <c r="I399" s="3" t="s">
        <v>79</v>
      </c>
      <c r="J399" s="10">
        <v>0</v>
      </c>
      <c r="K399" s="10" t="str">
        <f t="shared" si="12"/>
        <v>Male</v>
      </c>
      <c r="L399" s="29">
        <v>43518</v>
      </c>
      <c r="M399" s="10" t="s">
        <v>31</v>
      </c>
      <c r="N399" s="10">
        <f t="shared" si="13"/>
        <v>1</v>
      </c>
      <c r="P399" s="118" t="s">
        <v>7303</v>
      </c>
      <c r="Q399" s="116" t="s">
        <v>12671</v>
      </c>
      <c r="S399" s="28" t="s">
        <v>7304</v>
      </c>
      <c r="T399" s="126" t="s">
        <v>12789</v>
      </c>
    </row>
    <row r="400" spans="1:20" ht="15.75" customHeight="1">
      <c r="A400" s="10">
        <v>398</v>
      </c>
      <c r="B400" s="11" t="s">
        <v>821</v>
      </c>
      <c r="C400" s="14" t="s">
        <v>3406</v>
      </c>
      <c r="D400" s="115" t="s">
        <v>12782</v>
      </c>
      <c r="E400" s="3" t="s">
        <v>3408</v>
      </c>
      <c r="G400" s="3" t="s">
        <v>3159</v>
      </c>
      <c r="H400" s="3" t="s">
        <v>5735</v>
      </c>
      <c r="I400" s="3" t="s">
        <v>30</v>
      </c>
      <c r="J400" s="10">
        <v>1</v>
      </c>
      <c r="K400" s="10" t="str">
        <f t="shared" si="12"/>
        <v>Female</v>
      </c>
      <c r="L400" s="29">
        <v>43518</v>
      </c>
      <c r="M400" s="10" t="s">
        <v>31</v>
      </c>
      <c r="N400" s="10">
        <f t="shared" si="13"/>
        <v>1</v>
      </c>
      <c r="P400" s="118" t="s">
        <v>7305</v>
      </c>
      <c r="Q400" s="116" t="s">
        <v>12671</v>
      </c>
      <c r="S400" s="28" t="s">
        <v>7306</v>
      </c>
      <c r="T400" s="126" t="s">
        <v>12789</v>
      </c>
    </row>
    <row r="401" spans="1:20" ht="15.75" customHeight="1">
      <c r="A401" s="10">
        <v>399</v>
      </c>
      <c r="B401" s="11" t="s">
        <v>822</v>
      </c>
      <c r="C401" s="14" t="s">
        <v>3100</v>
      </c>
      <c r="D401" s="115" t="s">
        <v>12782</v>
      </c>
      <c r="E401" s="3" t="s">
        <v>3088</v>
      </c>
      <c r="G401" s="3" t="s">
        <v>118</v>
      </c>
      <c r="H401" s="3" t="s">
        <v>118</v>
      </c>
      <c r="I401" s="3" t="s">
        <v>30</v>
      </c>
      <c r="J401" s="10">
        <v>0</v>
      </c>
      <c r="K401" s="10" t="str">
        <f t="shared" si="12"/>
        <v>Male</v>
      </c>
      <c r="L401" s="29">
        <v>43522</v>
      </c>
      <c r="M401" s="10" t="s">
        <v>31</v>
      </c>
      <c r="N401" s="10">
        <f t="shared" si="13"/>
        <v>1</v>
      </c>
      <c r="P401" s="118" t="s">
        <v>7307</v>
      </c>
      <c r="Q401" s="116" t="s">
        <v>12671</v>
      </c>
      <c r="S401" s="28" t="s">
        <v>7308</v>
      </c>
      <c r="T401" s="126" t="s">
        <v>12789</v>
      </c>
    </row>
    <row r="402" spans="1:20" ht="15.75" customHeight="1">
      <c r="A402" s="10">
        <v>400</v>
      </c>
      <c r="B402" s="11" t="s">
        <v>823</v>
      </c>
      <c r="C402" s="14" t="s">
        <v>3409</v>
      </c>
      <c r="D402" s="115" t="s">
        <v>12782</v>
      </c>
      <c r="E402" s="3" t="s">
        <v>3410</v>
      </c>
      <c r="G402" s="3" t="s">
        <v>3409</v>
      </c>
      <c r="H402" s="3" t="s">
        <v>5736</v>
      </c>
      <c r="I402" s="3" t="s">
        <v>256</v>
      </c>
      <c r="J402" s="10">
        <v>1</v>
      </c>
      <c r="K402" s="10" t="str">
        <f t="shared" si="12"/>
        <v>Female</v>
      </c>
      <c r="L402" s="29">
        <v>43522</v>
      </c>
      <c r="M402" s="10" t="s">
        <v>31</v>
      </c>
      <c r="N402" s="10">
        <f t="shared" si="13"/>
        <v>1</v>
      </c>
      <c r="P402" s="118" t="s">
        <v>7309</v>
      </c>
      <c r="Q402" s="116" t="s">
        <v>12671</v>
      </c>
      <c r="S402" s="28" t="s">
        <v>7310</v>
      </c>
      <c r="T402" s="126" t="s">
        <v>12789</v>
      </c>
    </row>
    <row r="403" spans="1:20" ht="15.75" customHeight="1">
      <c r="A403" s="10">
        <v>401</v>
      </c>
      <c r="B403" s="11" t="s">
        <v>824</v>
      </c>
      <c r="C403" s="14" t="s">
        <v>3409</v>
      </c>
      <c r="D403" s="115" t="s">
        <v>12782</v>
      </c>
      <c r="E403" s="3" t="s">
        <v>3412</v>
      </c>
      <c r="G403" s="3" t="s">
        <v>3410</v>
      </c>
      <c r="H403" s="3" t="s">
        <v>5737</v>
      </c>
      <c r="I403" s="3" t="s">
        <v>256</v>
      </c>
      <c r="J403" s="10">
        <v>0</v>
      </c>
      <c r="K403" s="10" t="str">
        <f t="shared" ref="K403:K466" si="14">IF(J403=1, "Female", "Male")</f>
        <v>Male</v>
      </c>
      <c r="L403" s="29">
        <v>43522</v>
      </c>
      <c r="M403" s="10" t="s">
        <v>31</v>
      </c>
      <c r="N403" s="10">
        <f t="shared" si="13"/>
        <v>1</v>
      </c>
      <c r="P403" s="118">
        <v>30599</v>
      </c>
      <c r="Q403" s="116" t="s">
        <v>12671</v>
      </c>
      <c r="S403" s="28" t="s">
        <v>7311</v>
      </c>
      <c r="T403" s="126" t="s">
        <v>12789</v>
      </c>
    </row>
    <row r="404" spans="1:20" ht="15.75" customHeight="1">
      <c r="A404" s="10">
        <v>402</v>
      </c>
      <c r="B404" s="11" t="s">
        <v>825</v>
      </c>
      <c r="C404" s="14" t="s">
        <v>3404</v>
      </c>
      <c r="D404" s="115" t="s">
        <v>12782</v>
      </c>
      <c r="E404" s="3" t="s">
        <v>3325</v>
      </c>
      <c r="G404" s="3" t="s">
        <v>3404</v>
      </c>
      <c r="H404" s="3" t="s">
        <v>5738</v>
      </c>
      <c r="I404" s="3" t="s">
        <v>7312</v>
      </c>
      <c r="J404" s="10">
        <v>1</v>
      </c>
      <c r="K404" s="10" t="str">
        <f t="shared" si="14"/>
        <v>Female</v>
      </c>
      <c r="L404" s="29">
        <v>43523</v>
      </c>
      <c r="M404" s="10" t="s">
        <v>31</v>
      </c>
      <c r="N404" s="10">
        <f t="shared" si="13"/>
        <v>1</v>
      </c>
      <c r="P404" s="118" t="s">
        <v>7313</v>
      </c>
      <c r="Q404" s="116" t="s">
        <v>12671</v>
      </c>
      <c r="S404" s="28"/>
      <c r="T404" s="126" t="s">
        <v>12789</v>
      </c>
    </row>
    <row r="405" spans="1:20" ht="15.75" customHeight="1">
      <c r="A405" s="10">
        <v>403</v>
      </c>
      <c r="B405" s="11" t="s">
        <v>826</v>
      </c>
      <c r="C405" s="14" t="s">
        <v>3413</v>
      </c>
      <c r="D405" s="115" t="s">
        <v>12782</v>
      </c>
      <c r="E405" s="3" t="s">
        <v>77</v>
      </c>
      <c r="G405" s="3" t="s">
        <v>3413</v>
      </c>
      <c r="H405" s="3" t="s">
        <v>5739</v>
      </c>
      <c r="I405" s="3" t="s">
        <v>79</v>
      </c>
      <c r="J405" s="10">
        <v>1</v>
      </c>
      <c r="K405" s="10" t="str">
        <f t="shared" si="14"/>
        <v>Female</v>
      </c>
      <c r="L405" s="29">
        <v>43525</v>
      </c>
      <c r="M405" s="10" t="s">
        <v>31</v>
      </c>
      <c r="N405" s="10">
        <f t="shared" si="13"/>
        <v>1</v>
      </c>
      <c r="P405" s="118" t="s">
        <v>7314</v>
      </c>
      <c r="Q405" s="116" t="s">
        <v>12671</v>
      </c>
      <c r="S405" s="28" t="s">
        <v>7315</v>
      </c>
      <c r="T405" s="126" t="s">
        <v>12789</v>
      </c>
    </row>
    <row r="406" spans="1:20" ht="15.75" customHeight="1">
      <c r="A406" s="10">
        <v>404</v>
      </c>
      <c r="B406" s="11" t="s">
        <v>827</v>
      </c>
      <c r="C406" s="14" t="s">
        <v>3414</v>
      </c>
      <c r="D406" s="115" t="s">
        <v>12782</v>
      </c>
      <c r="E406" s="3" t="s">
        <v>72</v>
      </c>
      <c r="G406" s="3" t="s">
        <v>3414</v>
      </c>
      <c r="H406" s="3" t="s">
        <v>5740</v>
      </c>
      <c r="I406" s="3" t="s">
        <v>256</v>
      </c>
      <c r="J406" s="10">
        <v>1</v>
      </c>
      <c r="K406" s="10" t="str">
        <f t="shared" si="14"/>
        <v>Female</v>
      </c>
      <c r="L406" s="29">
        <v>43524</v>
      </c>
      <c r="M406" s="10" t="s">
        <v>31</v>
      </c>
      <c r="N406" s="10">
        <f t="shared" si="13"/>
        <v>1</v>
      </c>
      <c r="P406" s="118" t="s">
        <v>7316</v>
      </c>
      <c r="Q406" s="116" t="s">
        <v>12671</v>
      </c>
      <c r="S406" s="28"/>
      <c r="T406" s="126" t="s">
        <v>12789</v>
      </c>
    </row>
    <row r="407" spans="1:20" ht="15.75" customHeight="1">
      <c r="A407" s="10">
        <v>405</v>
      </c>
      <c r="B407" s="11" t="s">
        <v>828</v>
      </c>
      <c r="C407" s="14" t="s">
        <v>3198</v>
      </c>
      <c r="D407" s="115" t="s">
        <v>12782</v>
      </c>
      <c r="E407" s="3" t="s">
        <v>3180</v>
      </c>
      <c r="G407" s="3" t="s">
        <v>3198</v>
      </c>
      <c r="H407" s="3" t="s">
        <v>5741</v>
      </c>
      <c r="I407" s="3" t="s">
        <v>7317</v>
      </c>
      <c r="J407" s="10">
        <v>1</v>
      </c>
      <c r="K407" s="10" t="str">
        <f t="shared" si="14"/>
        <v>Female</v>
      </c>
      <c r="L407" s="29">
        <v>43525</v>
      </c>
      <c r="M407" s="10" t="s">
        <v>31</v>
      </c>
      <c r="N407" s="10">
        <f t="shared" si="13"/>
        <v>1</v>
      </c>
      <c r="P407" s="118" t="s">
        <v>7318</v>
      </c>
      <c r="Q407" s="116" t="s">
        <v>12671</v>
      </c>
      <c r="S407" s="28" t="s">
        <v>7319</v>
      </c>
      <c r="T407" s="126" t="s">
        <v>12789</v>
      </c>
    </row>
    <row r="408" spans="1:20" ht="15.75" customHeight="1">
      <c r="A408" s="10">
        <v>406</v>
      </c>
      <c r="B408" s="11" t="s">
        <v>829</v>
      </c>
      <c r="C408" s="14" t="s">
        <v>3198</v>
      </c>
      <c r="D408" s="115" t="s">
        <v>12782</v>
      </c>
      <c r="E408" s="3" t="s">
        <v>3200</v>
      </c>
      <c r="G408" s="3" t="s">
        <v>3180</v>
      </c>
      <c r="H408" s="3" t="s">
        <v>5742</v>
      </c>
      <c r="I408" s="3" t="s">
        <v>7317</v>
      </c>
      <c r="J408" s="10">
        <v>0</v>
      </c>
      <c r="K408" s="10" t="str">
        <f t="shared" si="14"/>
        <v>Male</v>
      </c>
      <c r="L408" s="29">
        <v>43525</v>
      </c>
      <c r="M408" s="10" t="s">
        <v>31</v>
      </c>
      <c r="N408" s="10">
        <f t="shared" si="13"/>
        <v>1</v>
      </c>
      <c r="P408" s="118">
        <v>29167</v>
      </c>
      <c r="Q408" s="116" t="s">
        <v>12671</v>
      </c>
      <c r="S408" s="28" t="s">
        <v>7320</v>
      </c>
      <c r="T408" s="126" t="s">
        <v>12789</v>
      </c>
    </row>
    <row r="409" spans="1:20" ht="15.75" customHeight="1">
      <c r="A409" s="10">
        <v>407</v>
      </c>
      <c r="B409" s="11" t="s">
        <v>830</v>
      </c>
      <c r="C409" s="14" t="s">
        <v>3414</v>
      </c>
      <c r="D409" s="115" t="s">
        <v>12782</v>
      </c>
      <c r="E409" s="3" t="s">
        <v>3415</v>
      </c>
      <c r="G409" s="3" t="s">
        <v>72</v>
      </c>
      <c r="H409" s="3" t="s">
        <v>5743</v>
      </c>
      <c r="I409" s="3" t="s">
        <v>7107</v>
      </c>
      <c r="J409" s="10">
        <v>0</v>
      </c>
      <c r="K409" s="10" t="str">
        <f t="shared" si="14"/>
        <v>Male</v>
      </c>
      <c r="L409" s="29">
        <v>43526</v>
      </c>
      <c r="M409" s="10" t="s">
        <v>31</v>
      </c>
      <c r="N409" s="10">
        <f t="shared" si="13"/>
        <v>1</v>
      </c>
      <c r="P409" s="118" t="s">
        <v>7321</v>
      </c>
      <c r="Q409" s="116" t="s">
        <v>12671</v>
      </c>
      <c r="S409" s="33"/>
      <c r="T409" s="126" t="s">
        <v>12789</v>
      </c>
    </row>
    <row r="410" spans="1:20" ht="15.75" customHeight="1">
      <c r="A410" s="10">
        <v>408</v>
      </c>
      <c r="B410" s="11" t="s">
        <v>831</v>
      </c>
      <c r="C410" s="14" t="s">
        <v>3416</v>
      </c>
      <c r="D410" s="115" t="s">
        <v>12782</v>
      </c>
      <c r="E410" s="3" t="s">
        <v>3187</v>
      </c>
      <c r="G410" s="3" t="s">
        <v>118</v>
      </c>
      <c r="H410" s="3" t="s">
        <v>118</v>
      </c>
      <c r="I410" s="3" t="s">
        <v>79</v>
      </c>
      <c r="J410" s="10">
        <v>1</v>
      </c>
      <c r="K410" s="10" t="str">
        <f t="shared" si="14"/>
        <v>Female</v>
      </c>
      <c r="L410" s="29">
        <v>43530</v>
      </c>
      <c r="M410" s="10" t="s">
        <v>31</v>
      </c>
      <c r="N410" s="10">
        <f t="shared" si="13"/>
        <v>1</v>
      </c>
      <c r="P410" s="118">
        <v>28307</v>
      </c>
      <c r="Q410" s="116" t="s">
        <v>12671</v>
      </c>
      <c r="S410" s="33"/>
      <c r="T410" s="126" t="s">
        <v>12789</v>
      </c>
    </row>
    <row r="411" spans="1:20" ht="15.75" customHeight="1">
      <c r="A411" s="10">
        <v>409</v>
      </c>
      <c r="B411" s="11" t="s">
        <v>832</v>
      </c>
      <c r="C411" s="14" t="s">
        <v>3325</v>
      </c>
      <c r="D411" s="115" t="s">
        <v>12782</v>
      </c>
      <c r="E411" s="14" t="s">
        <v>3327</v>
      </c>
      <c r="G411" s="14" t="s">
        <v>3417</v>
      </c>
      <c r="H411" s="14" t="s">
        <v>5744</v>
      </c>
      <c r="I411" s="14" t="s">
        <v>256</v>
      </c>
      <c r="J411" s="10">
        <v>0</v>
      </c>
      <c r="K411" s="10" t="str">
        <f t="shared" si="14"/>
        <v>Male</v>
      </c>
      <c r="L411" s="29">
        <v>43537</v>
      </c>
      <c r="M411" s="30" t="s">
        <v>31</v>
      </c>
      <c r="N411" s="10">
        <f t="shared" si="13"/>
        <v>1</v>
      </c>
      <c r="P411" s="118" t="s">
        <v>7322</v>
      </c>
      <c r="Q411" s="116" t="s">
        <v>12671</v>
      </c>
      <c r="S411" s="28"/>
      <c r="T411" s="126" t="s">
        <v>12789</v>
      </c>
    </row>
    <row r="412" spans="1:20" ht="15.75" customHeight="1">
      <c r="A412" s="10">
        <v>410</v>
      </c>
      <c r="B412" s="11" t="s">
        <v>833</v>
      </c>
      <c r="C412" s="14" t="s">
        <v>3325</v>
      </c>
      <c r="D412" s="115" t="s">
        <v>12782</v>
      </c>
      <c r="E412" s="14" t="s">
        <v>3417</v>
      </c>
      <c r="G412" s="14" t="s">
        <v>3325</v>
      </c>
      <c r="H412" s="14" t="s">
        <v>5745</v>
      </c>
      <c r="I412" s="14" t="s">
        <v>256</v>
      </c>
      <c r="J412" s="10">
        <v>1</v>
      </c>
      <c r="K412" s="10" t="str">
        <f t="shared" si="14"/>
        <v>Female</v>
      </c>
      <c r="L412" s="29">
        <v>43537</v>
      </c>
      <c r="M412" s="30" t="s">
        <v>31</v>
      </c>
      <c r="N412" s="10">
        <f t="shared" si="13"/>
        <v>1</v>
      </c>
      <c r="P412" s="118" t="s">
        <v>7323</v>
      </c>
      <c r="Q412" s="116" t="s">
        <v>12671</v>
      </c>
      <c r="S412" s="28"/>
      <c r="T412" s="126" t="s">
        <v>12789</v>
      </c>
    </row>
    <row r="413" spans="1:20" ht="15.75" customHeight="1">
      <c r="A413" s="10">
        <v>411</v>
      </c>
      <c r="B413" s="11" t="s">
        <v>834</v>
      </c>
      <c r="C413" s="14" t="s">
        <v>3196</v>
      </c>
      <c r="D413" s="115" t="s">
        <v>12782</v>
      </c>
      <c r="E413" s="14" t="s">
        <v>212</v>
      </c>
      <c r="G413" s="14" t="s">
        <v>3423</v>
      </c>
      <c r="H413" s="14" t="s">
        <v>5746</v>
      </c>
      <c r="I413" s="14" t="s">
        <v>256</v>
      </c>
      <c r="J413" s="10">
        <v>0</v>
      </c>
      <c r="K413" s="10" t="str">
        <f t="shared" si="14"/>
        <v>Male</v>
      </c>
      <c r="L413" s="29">
        <v>43537</v>
      </c>
      <c r="M413" s="30" t="s">
        <v>31</v>
      </c>
      <c r="N413" s="10">
        <f t="shared" si="13"/>
        <v>1</v>
      </c>
      <c r="P413" s="118">
        <v>35807</v>
      </c>
      <c r="Q413" s="116" t="s">
        <v>12671</v>
      </c>
      <c r="S413" s="33" t="s">
        <v>7324</v>
      </c>
      <c r="T413" s="126" t="s">
        <v>12789</v>
      </c>
    </row>
    <row r="414" spans="1:20" ht="15.75" customHeight="1">
      <c r="A414" s="10">
        <v>412</v>
      </c>
      <c r="B414" s="11" t="s">
        <v>835</v>
      </c>
      <c r="C414" s="14" t="s">
        <v>3418</v>
      </c>
      <c r="D414" s="115" t="s">
        <v>12782</v>
      </c>
      <c r="E414" s="14" t="s">
        <v>3055</v>
      </c>
      <c r="G414" s="14" t="s">
        <v>3418</v>
      </c>
      <c r="H414" s="14" t="s">
        <v>5747</v>
      </c>
      <c r="I414" s="14" t="s">
        <v>64</v>
      </c>
      <c r="J414" s="10">
        <v>1</v>
      </c>
      <c r="K414" s="10" t="str">
        <f t="shared" si="14"/>
        <v>Female</v>
      </c>
      <c r="L414" s="29">
        <v>43542</v>
      </c>
      <c r="M414" s="30" t="s">
        <v>31</v>
      </c>
      <c r="N414" s="10">
        <f t="shared" si="13"/>
        <v>1</v>
      </c>
      <c r="P414" s="118">
        <v>25853</v>
      </c>
      <c r="Q414" s="116" t="s">
        <v>12671</v>
      </c>
      <c r="S414" s="33" t="s">
        <v>7325</v>
      </c>
      <c r="T414" s="126" t="s">
        <v>12789</v>
      </c>
    </row>
    <row r="415" spans="1:20" ht="15.75" customHeight="1">
      <c r="A415" s="10">
        <v>413</v>
      </c>
      <c r="B415" s="11" t="s">
        <v>836</v>
      </c>
      <c r="C415" s="14" t="s">
        <v>3420</v>
      </c>
      <c r="D415" s="115" t="s">
        <v>12782</v>
      </c>
      <c r="E415" s="14" t="s">
        <v>3418</v>
      </c>
      <c r="G415" s="14" t="s">
        <v>5412</v>
      </c>
      <c r="H415" s="14" t="s">
        <v>5748</v>
      </c>
      <c r="I415" s="14" t="s">
        <v>64</v>
      </c>
      <c r="J415" s="10">
        <v>1</v>
      </c>
      <c r="K415" s="10" t="str">
        <f t="shared" si="14"/>
        <v>Female</v>
      </c>
      <c r="L415" s="29">
        <v>43542</v>
      </c>
      <c r="M415" s="30" t="s">
        <v>31</v>
      </c>
      <c r="N415" s="10">
        <f t="shared" si="13"/>
        <v>1</v>
      </c>
      <c r="P415" s="118" t="s">
        <v>7326</v>
      </c>
      <c r="Q415" s="116" t="s">
        <v>12671</v>
      </c>
      <c r="S415" s="33" t="s">
        <v>7327</v>
      </c>
      <c r="T415" s="126" t="s">
        <v>12789</v>
      </c>
    </row>
    <row r="416" spans="1:20" ht="15.75" customHeight="1">
      <c r="A416" s="10">
        <v>414</v>
      </c>
      <c r="B416" s="11" t="s">
        <v>837</v>
      </c>
      <c r="C416" s="14" t="s">
        <v>3421</v>
      </c>
      <c r="D416" s="115" t="s">
        <v>12782</v>
      </c>
      <c r="E416" s="14" t="s">
        <v>3085</v>
      </c>
      <c r="G416" s="14" t="s">
        <v>3421</v>
      </c>
      <c r="H416" s="14" t="s">
        <v>5749</v>
      </c>
      <c r="I416" s="14" t="s">
        <v>7102</v>
      </c>
      <c r="J416" s="10">
        <v>1</v>
      </c>
      <c r="K416" s="10" t="str">
        <f t="shared" si="14"/>
        <v>Female</v>
      </c>
      <c r="L416" s="29">
        <v>43543</v>
      </c>
      <c r="M416" s="30" t="s">
        <v>31</v>
      </c>
      <c r="N416" s="10">
        <f t="shared" si="13"/>
        <v>1</v>
      </c>
      <c r="P416" s="118">
        <v>29994</v>
      </c>
      <c r="Q416" s="116" t="s">
        <v>12671</v>
      </c>
      <c r="S416" s="33" t="s">
        <v>7328</v>
      </c>
      <c r="T416" s="126" t="s">
        <v>12789</v>
      </c>
    </row>
    <row r="417" spans="1:20" ht="15.75" customHeight="1">
      <c r="A417" s="10">
        <v>415</v>
      </c>
      <c r="B417" s="11" t="s">
        <v>838</v>
      </c>
      <c r="C417" s="14" t="s">
        <v>348</v>
      </c>
      <c r="D417" s="115" t="s">
        <v>12782</v>
      </c>
      <c r="E417" s="14" t="s">
        <v>327</v>
      </c>
      <c r="G417" s="14" t="s">
        <v>118</v>
      </c>
      <c r="H417" s="14" t="s">
        <v>118</v>
      </c>
      <c r="I417" s="14" t="s">
        <v>37</v>
      </c>
      <c r="J417" s="10">
        <v>0</v>
      </c>
      <c r="K417" s="10" t="str">
        <f t="shared" si="14"/>
        <v>Male</v>
      </c>
      <c r="L417" s="29">
        <v>43553</v>
      </c>
      <c r="M417" s="30" t="s">
        <v>31</v>
      </c>
      <c r="N417" s="10">
        <f t="shared" si="13"/>
        <v>1</v>
      </c>
      <c r="P417" s="118" t="s">
        <v>7329</v>
      </c>
      <c r="Q417" s="116" t="s">
        <v>12671</v>
      </c>
      <c r="S417" s="33" t="s">
        <v>7330</v>
      </c>
      <c r="T417" s="126" t="s">
        <v>12789</v>
      </c>
    </row>
    <row r="418" spans="1:20" ht="15.75" customHeight="1">
      <c r="A418" s="10">
        <v>416</v>
      </c>
      <c r="B418" s="11" t="s">
        <v>839</v>
      </c>
      <c r="C418" s="14" t="s">
        <v>280</v>
      </c>
      <c r="D418" s="14"/>
      <c r="E418" s="14" t="s">
        <v>3346</v>
      </c>
      <c r="F418" s="14" t="s">
        <v>91</v>
      </c>
      <c r="G418" s="14" t="s">
        <v>95</v>
      </c>
      <c r="H418" s="14" t="s">
        <v>5750</v>
      </c>
      <c r="I418" s="14" t="s">
        <v>64</v>
      </c>
      <c r="J418" s="10">
        <v>0</v>
      </c>
      <c r="K418" s="10" t="str">
        <f t="shared" si="14"/>
        <v>Male</v>
      </c>
      <c r="L418" s="29">
        <v>43557</v>
      </c>
      <c r="M418" s="30" t="s">
        <v>31</v>
      </c>
      <c r="N418" s="10">
        <f t="shared" si="13"/>
        <v>1</v>
      </c>
      <c r="P418" s="118" t="s">
        <v>7331</v>
      </c>
      <c r="Q418" s="116" t="s">
        <v>12671</v>
      </c>
      <c r="S418" s="33" t="s">
        <v>7332</v>
      </c>
    </row>
    <row r="419" spans="1:20" ht="15.75" customHeight="1">
      <c r="A419" s="10">
        <v>417</v>
      </c>
      <c r="B419" s="11" t="s">
        <v>840</v>
      </c>
      <c r="C419" s="14" t="s">
        <v>348</v>
      </c>
      <c r="D419" s="115" t="s">
        <v>12782</v>
      </c>
      <c r="E419" s="14" t="s">
        <v>327</v>
      </c>
      <c r="G419" s="14" t="s">
        <v>2986</v>
      </c>
      <c r="H419" s="14" t="s">
        <v>5751</v>
      </c>
      <c r="I419" s="14" t="s">
        <v>37</v>
      </c>
      <c r="J419" s="10">
        <v>0</v>
      </c>
      <c r="K419" s="10" t="str">
        <f t="shared" si="14"/>
        <v>Male</v>
      </c>
      <c r="L419" s="29">
        <v>43556</v>
      </c>
      <c r="M419" s="10" t="s">
        <v>151</v>
      </c>
      <c r="N419" s="10">
        <f t="shared" si="13"/>
        <v>2</v>
      </c>
      <c r="P419" s="118" t="s">
        <v>7333</v>
      </c>
      <c r="Q419" s="116" t="s">
        <v>12671</v>
      </c>
      <c r="S419" s="28"/>
      <c r="T419" s="126" t="s">
        <v>12789</v>
      </c>
    </row>
    <row r="420" spans="1:20" ht="15.75" customHeight="1">
      <c r="A420" s="10">
        <v>418</v>
      </c>
      <c r="B420" s="11" t="s">
        <v>841</v>
      </c>
      <c r="C420" s="14" t="s">
        <v>95</v>
      </c>
      <c r="D420" s="115" t="s">
        <v>12782</v>
      </c>
      <c r="E420" s="14" t="s">
        <v>3422</v>
      </c>
      <c r="G420" s="14" t="s">
        <v>95</v>
      </c>
      <c r="H420" s="14" t="s">
        <v>5752</v>
      </c>
      <c r="I420" s="14" t="s">
        <v>64</v>
      </c>
      <c r="J420" s="10">
        <v>1</v>
      </c>
      <c r="K420" s="10" t="str">
        <f t="shared" si="14"/>
        <v>Female</v>
      </c>
      <c r="L420" s="29">
        <v>43560</v>
      </c>
      <c r="M420" s="30" t="s">
        <v>31</v>
      </c>
      <c r="N420" s="10">
        <f t="shared" si="13"/>
        <v>1</v>
      </c>
      <c r="P420" s="118" t="s">
        <v>7334</v>
      </c>
      <c r="Q420" s="116" t="s">
        <v>12671</v>
      </c>
      <c r="S420" s="33" t="s">
        <v>7335</v>
      </c>
      <c r="T420" s="126" t="s">
        <v>12789</v>
      </c>
    </row>
    <row r="421" spans="1:20" ht="15.75" customHeight="1">
      <c r="A421" s="10">
        <v>419</v>
      </c>
      <c r="B421" s="11" t="s">
        <v>842</v>
      </c>
      <c r="C421" s="14" t="s">
        <v>3423</v>
      </c>
      <c r="D421" s="115" t="s">
        <v>12782</v>
      </c>
      <c r="E421" s="14" t="s">
        <v>3425</v>
      </c>
      <c r="H421" s="14" t="s">
        <v>5753</v>
      </c>
      <c r="I421" s="14" t="s">
        <v>216</v>
      </c>
      <c r="J421" s="10">
        <v>0</v>
      </c>
      <c r="K421" s="10" t="str">
        <f t="shared" si="14"/>
        <v>Male</v>
      </c>
      <c r="L421" s="29">
        <v>43563</v>
      </c>
      <c r="M421" s="30" t="s">
        <v>31</v>
      </c>
      <c r="N421" s="10">
        <f t="shared" si="13"/>
        <v>1</v>
      </c>
      <c r="P421" s="118" t="s">
        <v>7336</v>
      </c>
      <c r="Q421" s="116" t="s">
        <v>12671</v>
      </c>
      <c r="S421" s="28"/>
      <c r="T421" s="126" t="s">
        <v>12789</v>
      </c>
    </row>
    <row r="422" spans="1:20" ht="15.75" customHeight="1">
      <c r="A422" s="10">
        <v>420</v>
      </c>
      <c r="B422" s="11" t="s">
        <v>843</v>
      </c>
      <c r="C422" s="14" t="s">
        <v>3196</v>
      </c>
      <c r="D422" s="115" t="s">
        <v>12782</v>
      </c>
      <c r="E422" s="14" t="s">
        <v>3427</v>
      </c>
      <c r="G422" s="14" t="s">
        <v>118</v>
      </c>
      <c r="H422" s="14" t="s">
        <v>118</v>
      </c>
      <c r="I422" s="14" t="s">
        <v>256</v>
      </c>
      <c r="J422" s="10">
        <v>0</v>
      </c>
      <c r="K422" s="10" t="str">
        <f t="shared" si="14"/>
        <v>Male</v>
      </c>
      <c r="L422" s="29">
        <v>43565</v>
      </c>
      <c r="M422" s="30" t="s">
        <v>31</v>
      </c>
      <c r="N422" s="10">
        <f t="shared" si="13"/>
        <v>1</v>
      </c>
      <c r="P422" s="118" t="s">
        <v>7250</v>
      </c>
      <c r="Q422" s="116" t="s">
        <v>12671</v>
      </c>
      <c r="S422" s="28"/>
      <c r="T422" s="126" t="s">
        <v>12789</v>
      </c>
    </row>
    <row r="423" spans="1:20" ht="15.75" customHeight="1">
      <c r="A423" s="10">
        <v>421</v>
      </c>
      <c r="B423" s="11" t="s">
        <v>844</v>
      </c>
      <c r="C423" s="14" t="s">
        <v>3422</v>
      </c>
      <c r="D423" s="115" t="s">
        <v>12782</v>
      </c>
      <c r="E423" s="14" t="s">
        <v>3428</v>
      </c>
      <c r="G423" s="14" t="s">
        <v>262</v>
      </c>
      <c r="H423" s="14" t="s">
        <v>5754</v>
      </c>
      <c r="I423" s="14" t="s">
        <v>64</v>
      </c>
      <c r="J423" s="10">
        <v>0</v>
      </c>
      <c r="K423" s="10" t="str">
        <f t="shared" si="14"/>
        <v>Male</v>
      </c>
      <c r="L423" s="29">
        <v>43565</v>
      </c>
      <c r="M423" s="30" t="s">
        <v>31</v>
      </c>
      <c r="N423" s="10">
        <f t="shared" si="13"/>
        <v>1</v>
      </c>
      <c r="P423" s="118">
        <v>23874</v>
      </c>
      <c r="Q423" s="116" t="s">
        <v>12671</v>
      </c>
      <c r="S423" s="33" t="s">
        <v>7337</v>
      </c>
      <c r="T423" s="126" t="s">
        <v>12789</v>
      </c>
    </row>
    <row r="424" spans="1:20" ht="15.75" customHeight="1">
      <c r="A424" s="10">
        <v>422</v>
      </c>
      <c r="B424" s="11" t="s">
        <v>845</v>
      </c>
      <c r="C424" s="14" t="s">
        <v>389</v>
      </c>
      <c r="D424" s="115" t="s">
        <v>12782</v>
      </c>
      <c r="E424" s="14" t="s">
        <v>3430</v>
      </c>
      <c r="G424" s="14" t="s">
        <v>3180</v>
      </c>
      <c r="H424" s="14" t="s">
        <v>5755</v>
      </c>
      <c r="I424" s="14" t="s">
        <v>64</v>
      </c>
      <c r="J424" s="10">
        <v>0</v>
      </c>
      <c r="K424" s="10" t="str">
        <f t="shared" si="14"/>
        <v>Male</v>
      </c>
      <c r="L424" s="29">
        <v>43567</v>
      </c>
      <c r="M424" s="30" t="s">
        <v>31</v>
      </c>
      <c r="N424" s="10">
        <f t="shared" si="13"/>
        <v>1</v>
      </c>
      <c r="P424" s="118" t="s">
        <v>7338</v>
      </c>
      <c r="Q424" s="116" t="s">
        <v>12671</v>
      </c>
      <c r="S424" s="33" t="s">
        <v>7339</v>
      </c>
      <c r="T424" s="126" t="s">
        <v>12789</v>
      </c>
    </row>
    <row r="425" spans="1:20" ht="15.75" customHeight="1">
      <c r="A425" s="10">
        <v>423</v>
      </c>
      <c r="B425" s="11" t="s">
        <v>846</v>
      </c>
      <c r="C425" s="14" t="s">
        <v>3431</v>
      </c>
      <c r="D425" s="115" t="s">
        <v>12782</v>
      </c>
      <c r="E425" s="14" t="s">
        <v>3432</v>
      </c>
      <c r="G425" s="14" t="s">
        <v>5413</v>
      </c>
      <c r="H425" s="14" t="s">
        <v>5756</v>
      </c>
      <c r="I425" s="14" t="s">
        <v>7340</v>
      </c>
      <c r="J425" s="10">
        <v>1</v>
      </c>
      <c r="K425" s="10" t="str">
        <f t="shared" si="14"/>
        <v>Female</v>
      </c>
      <c r="L425" s="29">
        <v>43572</v>
      </c>
      <c r="M425" s="30" t="s">
        <v>31</v>
      </c>
      <c r="N425" s="10">
        <f t="shared" si="13"/>
        <v>1</v>
      </c>
      <c r="P425" s="118" t="s">
        <v>7341</v>
      </c>
      <c r="Q425" s="116" t="s">
        <v>12671</v>
      </c>
      <c r="S425" s="33"/>
      <c r="T425" s="126" t="s">
        <v>12789</v>
      </c>
    </row>
    <row r="426" spans="1:20" ht="15.75" customHeight="1">
      <c r="A426" s="10">
        <v>424</v>
      </c>
      <c r="B426" s="11" t="s">
        <v>847</v>
      </c>
      <c r="C426" s="14" t="s">
        <v>3433</v>
      </c>
      <c r="D426" s="115" t="s">
        <v>12782</v>
      </c>
      <c r="E426" s="14" t="s">
        <v>3432</v>
      </c>
      <c r="G426" s="14" t="s">
        <v>4871</v>
      </c>
      <c r="H426" s="14" t="s">
        <v>4871</v>
      </c>
      <c r="I426" s="14" t="s">
        <v>7340</v>
      </c>
      <c r="J426" s="10">
        <v>1</v>
      </c>
      <c r="K426" s="10" t="str">
        <f t="shared" si="14"/>
        <v>Female</v>
      </c>
      <c r="L426" s="29">
        <v>43572</v>
      </c>
      <c r="M426" s="30" t="s">
        <v>31</v>
      </c>
      <c r="N426" s="10">
        <f t="shared" si="13"/>
        <v>1</v>
      </c>
      <c r="P426" s="118" t="s">
        <v>7342</v>
      </c>
      <c r="Q426" s="116" t="s">
        <v>12671</v>
      </c>
      <c r="S426" s="33" t="s">
        <v>7343</v>
      </c>
      <c r="T426" s="126" t="s">
        <v>12789</v>
      </c>
    </row>
    <row r="427" spans="1:20" ht="15.75" customHeight="1">
      <c r="A427" s="10">
        <v>425</v>
      </c>
      <c r="B427" s="11" t="s">
        <v>848</v>
      </c>
      <c r="C427" s="14" t="s">
        <v>3434</v>
      </c>
      <c r="D427" s="115" t="s">
        <v>12782</v>
      </c>
      <c r="E427" s="14" t="s">
        <v>3435</v>
      </c>
      <c r="G427" s="14" t="s">
        <v>3434</v>
      </c>
      <c r="H427" s="14" t="s">
        <v>5757</v>
      </c>
      <c r="I427" s="14" t="s">
        <v>7107</v>
      </c>
      <c r="J427" s="10">
        <v>1</v>
      </c>
      <c r="K427" s="10" t="str">
        <f t="shared" si="14"/>
        <v>Female</v>
      </c>
      <c r="L427" s="29">
        <v>43577</v>
      </c>
      <c r="M427" s="30" t="s">
        <v>31</v>
      </c>
      <c r="N427" s="10">
        <f t="shared" si="13"/>
        <v>1</v>
      </c>
      <c r="P427" s="118" t="s">
        <v>7344</v>
      </c>
      <c r="Q427" s="116" t="s">
        <v>12671</v>
      </c>
      <c r="S427" s="33"/>
      <c r="T427" s="126" t="s">
        <v>12789</v>
      </c>
    </row>
    <row r="428" spans="1:20" ht="15.75" customHeight="1">
      <c r="A428" s="10">
        <v>426</v>
      </c>
      <c r="B428" s="11" t="s">
        <v>849</v>
      </c>
      <c r="C428" s="14" t="s">
        <v>122</v>
      </c>
      <c r="D428" s="115" t="s">
        <v>12782</v>
      </c>
      <c r="E428" s="14" t="s">
        <v>3043</v>
      </c>
      <c r="H428" s="14" t="s">
        <v>5758</v>
      </c>
      <c r="I428" s="14" t="s">
        <v>74</v>
      </c>
      <c r="J428" s="10">
        <v>0</v>
      </c>
      <c r="K428" s="10" t="str">
        <f t="shared" si="14"/>
        <v>Male</v>
      </c>
      <c r="L428" s="29">
        <v>43580</v>
      </c>
      <c r="M428" s="30" t="s">
        <v>31</v>
      </c>
      <c r="N428" s="10">
        <f t="shared" si="13"/>
        <v>1</v>
      </c>
      <c r="P428" s="118" t="s">
        <v>7345</v>
      </c>
      <c r="Q428" s="116" t="s">
        <v>12671</v>
      </c>
      <c r="S428" s="28"/>
      <c r="T428" s="126" t="s">
        <v>12789</v>
      </c>
    </row>
    <row r="429" spans="1:20" ht="15.75" customHeight="1">
      <c r="A429" s="10">
        <v>427</v>
      </c>
      <c r="B429" s="11" t="s">
        <v>850</v>
      </c>
      <c r="C429" s="14" t="s">
        <v>3434</v>
      </c>
      <c r="D429" s="115" t="s">
        <v>12782</v>
      </c>
      <c r="E429" s="14" t="s">
        <v>3436</v>
      </c>
      <c r="G429" s="14" t="s">
        <v>3435</v>
      </c>
      <c r="H429" s="14" t="s">
        <v>5759</v>
      </c>
      <c r="I429" s="14" t="s">
        <v>7107</v>
      </c>
      <c r="J429" s="10">
        <v>0</v>
      </c>
      <c r="K429" s="10" t="str">
        <f t="shared" si="14"/>
        <v>Male</v>
      </c>
      <c r="L429" s="29">
        <v>43581</v>
      </c>
      <c r="M429" s="30" t="s">
        <v>31</v>
      </c>
      <c r="N429" s="10">
        <f t="shared" si="13"/>
        <v>1</v>
      </c>
      <c r="P429" s="118" t="s">
        <v>7346</v>
      </c>
      <c r="Q429" s="116" t="s">
        <v>12671</v>
      </c>
      <c r="S429" s="28"/>
      <c r="T429" s="126" t="s">
        <v>12789</v>
      </c>
    </row>
    <row r="430" spans="1:20" ht="15.75" customHeight="1">
      <c r="A430" s="10">
        <v>428</v>
      </c>
      <c r="B430" s="11" t="s">
        <v>851</v>
      </c>
      <c r="C430" s="14" t="s">
        <v>3437</v>
      </c>
      <c r="D430" s="115" t="s">
        <v>12782</v>
      </c>
      <c r="E430" s="14" t="s">
        <v>3439</v>
      </c>
      <c r="G430" s="14" t="s">
        <v>3437</v>
      </c>
      <c r="H430" s="14" t="s">
        <v>5760</v>
      </c>
      <c r="I430" s="14" t="s">
        <v>64</v>
      </c>
      <c r="J430" s="10">
        <v>1</v>
      </c>
      <c r="K430" s="10" t="str">
        <f t="shared" si="14"/>
        <v>Female</v>
      </c>
      <c r="L430" s="29">
        <v>43584</v>
      </c>
      <c r="M430" s="30" t="s">
        <v>31</v>
      </c>
      <c r="N430" s="10">
        <f t="shared" si="13"/>
        <v>1</v>
      </c>
      <c r="P430" s="118" t="s">
        <v>7347</v>
      </c>
      <c r="Q430" s="116" t="s">
        <v>12671</v>
      </c>
      <c r="S430" s="33" t="s">
        <v>7348</v>
      </c>
      <c r="T430" s="126" t="s">
        <v>12789</v>
      </c>
    </row>
    <row r="431" spans="1:20" ht="15.75" customHeight="1">
      <c r="A431" s="10">
        <v>429</v>
      </c>
      <c r="B431" s="11" t="s">
        <v>852</v>
      </c>
      <c r="C431" s="14" t="s">
        <v>3440</v>
      </c>
      <c r="D431" s="14"/>
      <c r="E431" s="14" t="s">
        <v>3441</v>
      </c>
      <c r="F431" s="14" t="s">
        <v>91</v>
      </c>
      <c r="G431" s="14" t="s">
        <v>76</v>
      </c>
      <c r="H431" s="14" t="s">
        <v>5761</v>
      </c>
      <c r="I431" s="14" t="s">
        <v>79</v>
      </c>
      <c r="J431" s="10">
        <v>0</v>
      </c>
      <c r="K431" s="10" t="str">
        <f t="shared" si="14"/>
        <v>Male</v>
      </c>
      <c r="L431" s="29">
        <v>43584</v>
      </c>
      <c r="M431" s="30" t="s">
        <v>31</v>
      </c>
      <c r="N431" s="10">
        <f t="shared" si="13"/>
        <v>1</v>
      </c>
      <c r="P431" s="118" t="s">
        <v>7349</v>
      </c>
      <c r="Q431" s="116" t="s">
        <v>12671</v>
      </c>
      <c r="S431" s="33" t="s">
        <v>7350</v>
      </c>
    </row>
    <row r="432" spans="1:20" ht="15.75" customHeight="1">
      <c r="A432" s="10">
        <v>430</v>
      </c>
      <c r="B432" s="11" t="s">
        <v>853</v>
      </c>
      <c r="C432" s="14" t="s">
        <v>3126</v>
      </c>
      <c r="D432" s="115" t="s">
        <v>12782</v>
      </c>
      <c r="E432" s="14" t="s">
        <v>3442</v>
      </c>
      <c r="G432" s="14" t="s">
        <v>3306</v>
      </c>
      <c r="H432" s="14" t="s">
        <v>5762</v>
      </c>
      <c r="I432" s="14" t="s">
        <v>64</v>
      </c>
      <c r="J432" s="10">
        <v>1</v>
      </c>
      <c r="K432" s="10" t="str">
        <f t="shared" si="14"/>
        <v>Female</v>
      </c>
      <c r="L432" s="29">
        <v>43587</v>
      </c>
      <c r="M432" s="30" t="s">
        <v>31</v>
      </c>
      <c r="N432" s="10">
        <f t="shared" si="13"/>
        <v>1</v>
      </c>
      <c r="P432" s="118" t="s">
        <v>7351</v>
      </c>
      <c r="Q432" s="116" t="s">
        <v>12671</v>
      </c>
      <c r="S432" s="33"/>
      <c r="T432" s="126" t="s">
        <v>12789</v>
      </c>
    </row>
    <row r="433" spans="1:20" ht="15.75" customHeight="1">
      <c r="A433" s="10">
        <v>431</v>
      </c>
      <c r="B433" s="11" t="s">
        <v>854</v>
      </c>
      <c r="C433" s="14" t="s">
        <v>3443</v>
      </c>
      <c r="D433" s="115" t="s">
        <v>12782</v>
      </c>
      <c r="E433" s="14" t="s">
        <v>41</v>
      </c>
      <c r="G433" s="14" t="s">
        <v>3443</v>
      </c>
      <c r="H433" s="14" t="s">
        <v>5763</v>
      </c>
      <c r="I433" s="14" t="s">
        <v>64</v>
      </c>
      <c r="J433" s="10">
        <v>1</v>
      </c>
      <c r="K433" s="10" t="str">
        <f t="shared" si="14"/>
        <v>Female</v>
      </c>
      <c r="L433" s="29">
        <v>43587</v>
      </c>
      <c r="M433" s="30" t="s">
        <v>31</v>
      </c>
      <c r="N433" s="10">
        <f t="shared" si="13"/>
        <v>1</v>
      </c>
      <c r="P433" s="118" t="s">
        <v>7352</v>
      </c>
      <c r="Q433" s="116" t="s">
        <v>12671</v>
      </c>
      <c r="S433" s="33" t="s">
        <v>7353</v>
      </c>
      <c r="T433" s="126" t="s">
        <v>12789</v>
      </c>
    </row>
    <row r="434" spans="1:20" ht="15.75" customHeight="1">
      <c r="A434" s="10">
        <v>432</v>
      </c>
      <c r="B434" s="11" t="s">
        <v>855</v>
      </c>
      <c r="C434" s="14" t="s">
        <v>3444</v>
      </c>
      <c r="D434" s="115" t="s">
        <v>12782</v>
      </c>
      <c r="E434" s="14" t="s">
        <v>3446</v>
      </c>
      <c r="G434" s="14" t="s">
        <v>3361</v>
      </c>
      <c r="H434" s="14" t="s">
        <v>5764</v>
      </c>
      <c r="I434" s="14" t="s">
        <v>7245</v>
      </c>
      <c r="J434" s="10">
        <v>0</v>
      </c>
      <c r="K434" s="10" t="str">
        <f t="shared" si="14"/>
        <v>Male</v>
      </c>
      <c r="L434" s="29">
        <v>43587</v>
      </c>
      <c r="M434" s="30" t="s">
        <v>31</v>
      </c>
      <c r="N434" s="10">
        <f t="shared" si="13"/>
        <v>1</v>
      </c>
      <c r="P434" s="118">
        <v>28831</v>
      </c>
      <c r="Q434" s="116" t="s">
        <v>12671</v>
      </c>
      <c r="S434" s="33" t="s">
        <v>7354</v>
      </c>
      <c r="T434" s="126" t="s">
        <v>12789</v>
      </c>
    </row>
    <row r="435" spans="1:20" ht="15.75" customHeight="1">
      <c r="A435" s="10">
        <v>433</v>
      </c>
      <c r="B435" s="11" t="s">
        <v>856</v>
      </c>
      <c r="C435" s="14" t="s">
        <v>3447</v>
      </c>
      <c r="D435" s="115" t="s">
        <v>12782</v>
      </c>
      <c r="E435" s="14" t="s">
        <v>3448</v>
      </c>
      <c r="G435" s="14" t="s">
        <v>118</v>
      </c>
      <c r="H435" s="14" t="s">
        <v>118</v>
      </c>
      <c r="I435" s="14" t="s">
        <v>256</v>
      </c>
      <c r="J435" s="10">
        <v>1</v>
      </c>
      <c r="K435" s="10" t="str">
        <f t="shared" si="14"/>
        <v>Female</v>
      </c>
      <c r="L435" s="29">
        <v>43591</v>
      </c>
      <c r="M435" s="30" t="s">
        <v>31</v>
      </c>
      <c r="N435" s="10">
        <f t="shared" si="13"/>
        <v>1</v>
      </c>
      <c r="P435" s="118">
        <v>32333</v>
      </c>
      <c r="Q435" s="116" t="s">
        <v>12671</v>
      </c>
      <c r="S435" s="28"/>
      <c r="T435" s="126" t="s">
        <v>12789</v>
      </c>
    </row>
    <row r="436" spans="1:20" ht="15.75" customHeight="1">
      <c r="A436" s="10">
        <v>434</v>
      </c>
      <c r="B436" s="11" t="s">
        <v>857</v>
      </c>
      <c r="C436" s="14" t="s">
        <v>3449</v>
      </c>
      <c r="D436" s="115" t="s">
        <v>12782</v>
      </c>
      <c r="E436" s="14" t="s">
        <v>3450</v>
      </c>
      <c r="H436" s="14" t="s">
        <v>5765</v>
      </c>
      <c r="I436" s="14" t="s">
        <v>256</v>
      </c>
      <c r="J436" s="10">
        <v>0</v>
      </c>
      <c r="K436" s="10" t="str">
        <f t="shared" si="14"/>
        <v>Male</v>
      </c>
      <c r="L436" s="29">
        <v>43591</v>
      </c>
      <c r="M436" s="30" t="s">
        <v>31</v>
      </c>
      <c r="N436" s="10">
        <f t="shared" si="13"/>
        <v>1</v>
      </c>
      <c r="P436" s="118">
        <v>32545</v>
      </c>
      <c r="Q436" s="116" t="s">
        <v>12671</v>
      </c>
      <c r="S436" s="33" t="s">
        <v>7355</v>
      </c>
      <c r="T436" s="126" t="s">
        <v>12789</v>
      </c>
    </row>
    <row r="437" spans="1:20" ht="15.75" customHeight="1">
      <c r="A437" s="10">
        <v>435</v>
      </c>
      <c r="B437" s="11" t="s">
        <v>858</v>
      </c>
      <c r="C437" s="14" t="s">
        <v>348</v>
      </c>
      <c r="D437" s="115" t="s">
        <v>12782</v>
      </c>
      <c r="E437" s="115" t="s">
        <v>12734</v>
      </c>
      <c r="G437" s="14" t="s">
        <v>118</v>
      </c>
      <c r="H437" s="14" t="s">
        <v>118</v>
      </c>
      <c r="I437" s="14" t="s">
        <v>37</v>
      </c>
      <c r="J437" s="10">
        <v>1</v>
      </c>
      <c r="K437" s="10" t="str">
        <f t="shared" si="14"/>
        <v>Female</v>
      </c>
      <c r="L437" s="29">
        <v>43593</v>
      </c>
      <c r="M437" s="10"/>
      <c r="N437" s="10" t="str">
        <f t="shared" si="13"/>
        <v/>
      </c>
      <c r="P437" s="118">
        <v>45658</v>
      </c>
      <c r="Q437" s="116" t="s">
        <v>12671</v>
      </c>
      <c r="S437" s="28"/>
      <c r="T437" s="126" t="s">
        <v>12792</v>
      </c>
    </row>
    <row r="438" spans="1:20" ht="15.75" customHeight="1">
      <c r="A438" s="10">
        <v>436</v>
      </c>
      <c r="B438" s="11" t="s">
        <v>859</v>
      </c>
      <c r="C438" s="14" t="s">
        <v>3451</v>
      </c>
      <c r="D438" s="115" t="s">
        <v>12782</v>
      </c>
      <c r="E438" s="14" t="s">
        <v>398</v>
      </c>
      <c r="G438" s="14" t="s">
        <v>3585</v>
      </c>
      <c r="H438" s="14" t="s">
        <v>5766</v>
      </c>
      <c r="I438" s="14" t="s">
        <v>74</v>
      </c>
      <c r="J438" s="10">
        <v>0</v>
      </c>
      <c r="K438" s="10" t="str">
        <f t="shared" si="14"/>
        <v>Male</v>
      </c>
      <c r="L438" s="29">
        <v>43229</v>
      </c>
      <c r="M438" s="30" t="s">
        <v>31</v>
      </c>
      <c r="N438" s="10">
        <f t="shared" si="13"/>
        <v>1</v>
      </c>
      <c r="P438" s="118" t="s">
        <v>7356</v>
      </c>
      <c r="Q438" s="116" t="s">
        <v>12671</v>
      </c>
      <c r="S438" s="33" t="s">
        <v>7357</v>
      </c>
      <c r="T438" s="126" t="s">
        <v>12789</v>
      </c>
    </row>
    <row r="439" spans="1:20" ht="15.75" customHeight="1">
      <c r="A439" s="10">
        <v>437</v>
      </c>
      <c r="B439" s="11" t="s">
        <v>860</v>
      </c>
      <c r="C439" s="14" t="s">
        <v>3404</v>
      </c>
      <c r="D439" s="115" t="s">
        <v>12782</v>
      </c>
      <c r="E439" s="14" t="s">
        <v>3409</v>
      </c>
      <c r="G439" s="14" t="s">
        <v>4343</v>
      </c>
      <c r="H439" s="14" t="s">
        <v>5767</v>
      </c>
      <c r="I439" s="14" t="s">
        <v>256</v>
      </c>
      <c r="J439" s="10">
        <v>0</v>
      </c>
      <c r="K439" s="10" t="str">
        <f t="shared" si="14"/>
        <v>Male</v>
      </c>
      <c r="L439" s="29">
        <v>43594</v>
      </c>
      <c r="M439" s="30" t="s">
        <v>31</v>
      </c>
      <c r="N439" s="10">
        <f t="shared" si="13"/>
        <v>1</v>
      </c>
      <c r="P439" s="118" t="s">
        <v>7358</v>
      </c>
      <c r="Q439" s="116" t="s">
        <v>12671</v>
      </c>
      <c r="S439" s="33"/>
      <c r="T439" s="126" t="s">
        <v>12789</v>
      </c>
    </row>
    <row r="440" spans="1:20" ht="15.75" customHeight="1">
      <c r="A440" s="10">
        <v>438</v>
      </c>
      <c r="B440" s="11" t="s">
        <v>861</v>
      </c>
      <c r="C440" s="14" t="s">
        <v>3278</v>
      </c>
      <c r="D440" s="115" t="s">
        <v>12782</v>
      </c>
      <c r="E440" s="14" t="s">
        <v>3453</v>
      </c>
      <c r="G440" s="14" t="s">
        <v>3278</v>
      </c>
      <c r="H440" s="14" t="s">
        <v>5768</v>
      </c>
      <c r="I440" s="14" t="s">
        <v>6919</v>
      </c>
      <c r="J440" s="10">
        <v>1</v>
      </c>
      <c r="K440" s="10" t="str">
        <f t="shared" si="14"/>
        <v>Female</v>
      </c>
      <c r="L440" s="29">
        <v>43595</v>
      </c>
      <c r="M440" s="30" t="s">
        <v>31</v>
      </c>
      <c r="N440" s="10">
        <f t="shared" si="13"/>
        <v>1</v>
      </c>
      <c r="P440" s="118">
        <v>22685</v>
      </c>
      <c r="Q440" s="116" t="s">
        <v>12671</v>
      </c>
      <c r="S440" s="33"/>
      <c r="T440" s="126" t="s">
        <v>12789</v>
      </c>
    </row>
    <row r="441" spans="1:20" ht="15.75" customHeight="1">
      <c r="A441" s="10">
        <v>439</v>
      </c>
      <c r="B441" s="11" t="s">
        <v>862</v>
      </c>
      <c r="C441" s="14" t="s">
        <v>3454</v>
      </c>
      <c r="D441" s="115" t="s">
        <v>12782</v>
      </c>
      <c r="E441" s="14" t="s">
        <v>76</v>
      </c>
      <c r="G441" s="14" t="s">
        <v>3454</v>
      </c>
      <c r="H441" s="14" t="s">
        <v>5769</v>
      </c>
      <c r="I441" s="14" t="s">
        <v>79</v>
      </c>
      <c r="J441" s="10">
        <v>1</v>
      </c>
      <c r="K441" s="10" t="str">
        <f t="shared" si="14"/>
        <v>Female</v>
      </c>
      <c r="L441" s="29">
        <v>43601</v>
      </c>
      <c r="M441" s="30" t="s">
        <v>31</v>
      </c>
      <c r="N441" s="10">
        <f t="shared" si="13"/>
        <v>1</v>
      </c>
      <c r="P441" s="118">
        <v>29535</v>
      </c>
      <c r="Q441" s="116" t="s">
        <v>12671</v>
      </c>
      <c r="S441" s="28"/>
      <c r="T441" s="126" t="s">
        <v>12789</v>
      </c>
    </row>
    <row r="442" spans="1:20" ht="15.75" customHeight="1">
      <c r="A442" s="10">
        <v>440</v>
      </c>
      <c r="B442" s="11" t="s">
        <v>863</v>
      </c>
      <c r="C442" s="14" t="s">
        <v>98</v>
      </c>
      <c r="D442" s="14"/>
      <c r="E442" s="14" t="s">
        <v>2972</v>
      </c>
      <c r="F442" s="14" t="s">
        <v>91</v>
      </c>
      <c r="H442" s="14" t="s">
        <v>5770</v>
      </c>
      <c r="I442" s="14" t="s">
        <v>7205</v>
      </c>
      <c r="J442" s="10">
        <v>0</v>
      </c>
      <c r="K442" s="10" t="str">
        <f t="shared" si="14"/>
        <v>Male</v>
      </c>
      <c r="L442" s="29">
        <v>43602</v>
      </c>
      <c r="M442" s="30" t="s">
        <v>31</v>
      </c>
      <c r="N442" s="10">
        <f t="shared" si="13"/>
        <v>1</v>
      </c>
      <c r="P442" s="118">
        <v>32545</v>
      </c>
      <c r="Q442" s="116" t="s">
        <v>12671</v>
      </c>
      <c r="S442" s="28"/>
    </row>
    <row r="443" spans="1:20" ht="15.75" customHeight="1">
      <c r="A443" s="10">
        <v>441</v>
      </c>
      <c r="B443" s="11" t="s">
        <v>864</v>
      </c>
      <c r="C443" s="14" t="s">
        <v>3005</v>
      </c>
      <c r="D443" s="115" t="s">
        <v>12782</v>
      </c>
      <c r="E443" s="14" t="s">
        <v>3455</v>
      </c>
      <c r="G443" s="14" t="s">
        <v>3005</v>
      </c>
      <c r="H443" s="14" t="s">
        <v>5771</v>
      </c>
      <c r="I443" s="14" t="s">
        <v>272</v>
      </c>
      <c r="J443" s="10">
        <v>1</v>
      </c>
      <c r="K443" s="10" t="str">
        <f t="shared" si="14"/>
        <v>Female</v>
      </c>
      <c r="L443" s="29">
        <v>43607</v>
      </c>
      <c r="M443" s="30" t="s">
        <v>31</v>
      </c>
      <c r="N443" s="10">
        <f t="shared" si="13"/>
        <v>1</v>
      </c>
      <c r="P443" s="118">
        <v>25176</v>
      </c>
      <c r="Q443" s="116" t="s">
        <v>12671</v>
      </c>
      <c r="S443" s="33" t="s">
        <v>7359</v>
      </c>
      <c r="T443" s="126" t="s">
        <v>12789</v>
      </c>
    </row>
    <row r="444" spans="1:20" ht="15.75" customHeight="1">
      <c r="A444" s="10">
        <v>442</v>
      </c>
      <c r="B444" s="11" t="s">
        <v>865</v>
      </c>
      <c r="C444" s="14" t="s">
        <v>3071</v>
      </c>
      <c r="D444" s="115" t="s">
        <v>12782</v>
      </c>
      <c r="E444" s="14" t="s">
        <v>212</v>
      </c>
      <c r="G444" s="14" t="s">
        <v>3423</v>
      </c>
      <c r="H444" s="14" t="s">
        <v>5772</v>
      </c>
      <c r="I444" s="14" t="s">
        <v>216</v>
      </c>
      <c r="J444" s="10">
        <v>0</v>
      </c>
      <c r="K444" s="10" t="str">
        <f t="shared" si="14"/>
        <v>Male</v>
      </c>
      <c r="L444" s="29">
        <v>43615</v>
      </c>
      <c r="M444" s="30" t="s">
        <v>31</v>
      </c>
      <c r="N444" s="10">
        <f t="shared" si="13"/>
        <v>1</v>
      </c>
      <c r="P444" s="118">
        <v>33757</v>
      </c>
      <c r="Q444" s="116" t="s">
        <v>12671</v>
      </c>
      <c r="S444" s="33" t="s">
        <v>7360</v>
      </c>
      <c r="T444" s="126" t="s">
        <v>12789</v>
      </c>
    </row>
    <row r="445" spans="1:20" ht="15.75" customHeight="1">
      <c r="A445" s="10">
        <v>443</v>
      </c>
      <c r="B445" s="11" t="s">
        <v>866</v>
      </c>
      <c r="C445" s="14" t="s">
        <v>3071</v>
      </c>
      <c r="D445" s="115" t="s">
        <v>12782</v>
      </c>
      <c r="E445" s="14" t="s">
        <v>212</v>
      </c>
      <c r="G445" s="14" t="s">
        <v>118</v>
      </c>
      <c r="H445" s="14" t="s">
        <v>118</v>
      </c>
      <c r="I445" s="14" t="s">
        <v>216</v>
      </c>
      <c r="J445" s="10">
        <v>0</v>
      </c>
      <c r="K445" s="10" t="str">
        <f t="shared" si="14"/>
        <v>Male</v>
      </c>
      <c r="L445" s="29">
        <v>43615</v>
      </c>
      <c r="M445" s="30" t="s">
        <v>31</v>
      </c>
      <c r="N445" s="10">
        <f t="shared" si="13"/>
        <v>1</v>
      </c>
      <c r="P445" s="118">
        <v>35705</v>
      </c>
      <c r="Q445" s="116" t="s">
        <v>12671</v>
      </c>
      <c r="S445" s="33" t="s">
        <v>7361</v>
      </c>
      <c r="T445" s="126" t="s">
        <v>12789</v>
      </c>
    </row>
    <row r="446" spans="1:20" ht="15.75" customHeight="1">
      <c r="A446" s="10">
        <v>444</v>
      </c>
      <c r="B446" s="11" t="s">
        <v>867</v>
      </c>
      <c r="C446" s="14" t="s">
        <v>207</v>
      </c>
      <c r="D446" s="115" t="s">
        <v>12782</v>
      </c>
      <c r="E446" s="14" t="s">
        <v>3455</v>
      </c>
      <c r="G446" s="14" t="s">
        <v>5414</v>
      </c>
      <c r="H446" s="14" t="s">
        <v>5773</v>
      </c>
      <c r="I446" s="14" t="s">
        <v>272</v>
      </c>
      <c r="J446" s="10">
        <v>0</v>
      </c>
      <c r="K446" s="10" t="str">
        <f t="shared" si="14"/>
        <v>Male</v>
      </c>
      <c r="L446" s="29">
        <v>43616</v>
      </c>
      <c r="M446" s="30" t="s">
        <v>31</v>
      </c>
      <c r="N446" s="10">
        <f t="shared" si="13"/>
        <v>1</v>
      </c>
      <c r="P446" s="118">
        <v>26910</v>
      </c>
      <c r="Q446" s="116" t="s">
        <v>12671</v>
      </c>
      <c r="S446" s="33" t="s">
        <v>7362</v>
      </c>
      <c r="T446" s="126" t="s">
        <v>12789</v>
      </c>
    </row>
    <row r="447" spans="1:20" ht="15.75" customHeight="1">
      <c r="A447" s="10">
        <v>445</v>
      </c>
      <c r="B447" s="11" t="s">
        <v>868</v>
      </c>
      <c r="C447" s="14" t="s">
        <v>3265</v>
      </c>
      <c r="D447" s="115" t="s">
        <v>12782</v>
      </c>
      <c r="E447" s="14" t="s">
        <v>3458</v>
      </c>
      <c r="G447" s="14" t="s">
        <v>3265</v>
      </c>
      <c r="H447" s="14" t="s">
        <v>5774</v>
      </c>
      <c r="I447" s="14" t="s">
        <v>256</v>
      </c>
      <c r="J447" s="10">
        <v>1</v>
      </c>
      <c r="K447" s="10" t="str">
        <f t="shared" si="14"/>
        <v>Female</v>
      </c>
      <c r="L447" s="29">
        <v>43617</v>
      </c>
      <c r="M447" s="30" t="s">
        <v>31</v>
      </c>
      <c r="N447" s="10">
        <f t="shared" si="13"/>
        <v>1</v>
      </c>
      <c r="P447" s="118" t="s">
        <v>7363</v>
      </c>
      <c r="Q447" s="116" t="s">
        <v>12671</v>
      </c>
      <c r="S447" s="28"/>
      <c r="T447" s="126" t="s">
        <v>12789</v>
      </c>
    </row>
    <row r="448" spans="1:20" ht="15.75" customHeight="1">
      <c r="A448" s="10">
        <v>446</v>
      </c>
      <c r="B448" s="11" t="s">
        <v>869</v>
      </c>
      <c r="C448" s="14" t="s">
        <v>3230</v>
      </c>
      <c r="D448" s="115" t="s">
        <v>12782</v>
      </c>
      <c r="E448" s="14" t="s">
        <v>2976</v>
      </c>
      <c r="G448" s="14" t="s">
        <v>3230</v>
      </c>
      <c r="H448" s="14" t="s">
        <v>5775</v>
      </c>
      <c r="I448" s="14" t="s">
        <v>256</v>
      </c>
      <c r="J448" s="10">
        <v>1</v>
      </c>
      <c r="K448" s="10" t="str">
        <f t="shared" si="14"/>
        <v>Female</v>
      </c>
      <c r="L448" s="29">
        <v>43619</v>
      </c>
      <c r="M448" s="30" t="s">
        <v>31</v>
      </c>
      <c r="N448" s="10">
        <f t="shared" si="13"/>
        <v>1</v>
      </c>
      <c r="P448" s="118" t="s">
        <v>7364</v>
      </c>
      <c r="Q448" s="116" t="s">
        <v>12671</v>
      </c>
      <c r="S448" s="28"/>
      <c r="T448" s="126" t="s">
        <v>12789</v>
      </c>
    </row>
    <row r="449" spans="1:20" ht="15.75" customHeight="1">
      <c r="A449" s="10">
        <v>447</v>
      </c>
      <c r="B449" s="11" t="s">
        <v>870</v>
      </c>
      <c r="C449" s="14" t="s">
        <v>63</v>
      </c>
      <c r="D449" s="115" t="s">
        <v>12782</v>
      </c>
      <c r="E449" s="14" t="s">
        <v>2974</v>
      </c>
      <c r="G449" s="14" t="s">
        <v>118</v>
      </c>
      <c r="H449" s="14" t="s">
        <v>118</v>
      </c>
      <c r="I449" s="14" t="s">
        <v>64</v>
      </c>
      <c r="J449" s="10">
        <v>0</v>
      </c>
      <c r="K449" s="10" t="str">
        <f t="shared" si="14"/>
        <v>Male</v>
      </c>
      <c r="L449" s="29">
        <v>43623</v>
      </c>
      <c r="M449" s="30" t="s">
        <v>151</v>
      </c>
      <c r="N449" s="10">
        <f t="shared" si="13"/>
        <v>2</v>
      </c>
      <c r="P449" s="118" t="s">
        <v>7365</v>
      </c>
      <c r="Q449" s="116" t="s">
        <v>12671</v>
      </c>
      <c r="S449" s="33"/>
      <c r="T449" s="126" t="s">
        <v>12789</v>
      </c>
    </row>
    <row r="450" spans="1:20" ht="15.75" customHeight="1">
      <c r="A450" s="10">
        <v>448</v>
      </c>
      <c r="B450" s="11" t="s">
        <v>871</v>
      </c>
      <c r="C450" s="14" t="s">
        <v>396</v>
      </c>
      <c r="D450" s="115" t="s">
        <v>12782</v>
      </c>
      <c r="E450" s="14" t="s">
        <v>3460</v>
      </c>
      <c r="G450" s="14" t="s">
        <v>3372</v>
      </c>
      <c r="H450" s="14" t="s">
        <v>5776</v>
      </c>
      <c r="I450" s="14" t="s">
        <v>30</v>
      </c>
      <c r="J450" s="10">
        <v>0</v>
      </c>
      <c r="K450" s="10" t="str">
        <f t="shared" si="14"/>
        <v>Male</v>
      </c>
      <c r="L450" s="29">
        <v>43630</v>
      </c>
      <c r="M450" s="30" t="s">
        <v>31</v>
      </c>
      <c r="N450" s="10">
        <f t="shared" si="13"/>
        <v>1</v>
      </c>
      <c r="P450" s="118">
        <v>22344</v>
      </c>
      <c r="Q450" s="116" t="s">
        <v>12671</v>
      </c>
      <c r="S450" s="33" t="s">
        <v>7366</v>
      </c>
      <c r="T450" s="126" t="s">
        <v>12789</v>
      </c>
    </row>
    <row r="451" spans="1:20" ht="15.75" customHeight="1">
      <c r="A451" s="10">
        <v>449</v>
      </c>
      <c r="B451" s="11" t="s">
        <v>872</v>
      </c>
      <c r="C451" s="14" t="s">
        <v>3461</v>
      </c>
      <c r="D451" s="115" t="s">
        <v>12782</v>
      </c>
      <c r="E451" s="14" t="s">
        <v>3289</v>
      </c>
      <c r="G451" s="14" t="s">
        <v>3461</v>
      </c>
      <c r="H451" s="14" t="s">
        <v>5777</v>
      </c>
      <c r="I451" s="14" t="s">
        <v>7367</v>
      </c>
      <c r="J451" s="10">
        <v>1</v>
      </c>
      <c r="K451" s="10" t="str">
        <f t="shared" si="14"/>
        <v>Female</v>
      </c>
      <c r="L451" s="29">
        <v>43634</v>
      </c>
      <c r="M451" s="30" t="s">
        <v>31</v>
      </c>
      <c r="N451" s="10">
        <f t="shared" si="13"/>
        <v>1</v>
      </c>
      <c r="P451" s="118">
        <v>25361</v>
      </c>
      <c r="Q451" s="116" t="s">
        <v>12671</v>
      </c>
      <c r="S451" s="33"/>
      <c r="T451" s="126" t="s">
        <v>12789</v>
      </c>
    </row>
    <row r="452" spans="1:20" ht="15.75" customHeight="1">
      <c r="A452" s="10">
        <v>450</v>
      </c>
      <c r="B452" s="11" t="s">
        <v>873</v>
      </c>
      <c r="C452" s="14" t="s">
        <v>3408</v>
      </c>
      <c r="D452" s="115" t="s">
        <v>12782</v>
      </c>
      <c r="E452" s="14" t="s">
        <v>122</v>
      </c>
      <c r="G452" s="14" t="s">
        <v>4871</v>
      </c>
      <c r="H452" s="14" t="s">
        <v>4871</v>
      </c>
      <c r="I452" s="14" t="s">
        <v>6919</v>
      </c>
      <c r="J452" s="10">
        <v>1</v>
      </c>
      <c r="K452" s="10" t="str">
        <f t="shared" si="14"/>
        <v>Female</v>
      </c>
      <c r="L452" s="29">
        <v>43634</v>
      </c>
      <c r="M452" s="30" t="s">
        <v>31</v>
      </c>
      <c r="N452" s="10">
        <f t="shared" ref="N452:N515" si="15">IF(M452="R", 1, IF(M452="A",2,IF(M452="N", 3, "")))</f>
        <v>1</v>
      </c>
      <c r="P452" s="118" t="s">
        <v>7368</v>
      </c>
      <c r="Q452" s="116" t="s">
        <v>12671</v>
      </c>
      <c r="S452" s="28"/>
      <c r="T452" s="126" t="s">
        <v>12789</v>
      </c>
    </row>
    <row r="453" spans="1:20" ht="15.75" customHeight="1">
      <c r="A453" s="10">
        <v>451</v>
      </c>
      <c r="B453" s="11" t="s">
        <v>874</v>
      </c>
      <c r="C453" s="14" t="s">
        <v>3083</v>
      </c>
      <c r="D453" s="115" t="s">
        <v>12782</v>
      </c>
      <c r="E453" s="14" t="s">
        <v>3085</v>
      </c>
      <c r="G453" s="14" t="s">
        <v>4871</v>
      </c>
      <c r="H453" s="14" t="s">
        <v>4871</v>
      </c>
      <c r="I453" s="14" t="s">
        <v>7102</v>
      </c>
      <c r="J453" s="10">
        <v>0</v>
      </c>
      <c r="K453" s="10" t="str">
        <f t="shared" si="14"/>
        <v>Male</v>
      </c>
      <c r="L453" s="29">
        <v>43634</v>
      </c>
      <c r="M453" s="30" t="s">
        <v>31</v>
      </c>
      <c r="N453" s="10">
        <f t="shared" si="15"/>
        <v>1</v>
      </c>
      <c r="P453" s="118" t="s">
        <v>7369</v>
      </c>
      <c r="Q453" s="116" t="s">
        <v>12671</v>
      </c>
      <c r="S453" s="28"/>
      <c r="T453" s="126" t="s">
        <v>12789</v>
      </c>
    </row>
    <row r="454" spans="1:20" ht="15.75" customHeight="1">
      <c r="A454" s="10">
        <v>452</v>
      </c>
      <c r="B454" s="11" t="s">
        <v>875</v>
      </c>
      <c r="C454" s="14" t="s">
        <v>3196</v>
      </c>
      <c r="D454" s="115" t="s">
        <v>12782</v>
      </c>
      <c r="E454" s="14" t="s">
        <v>3427</v>
      </c>
      <c r="G454" s="14" t="s">
        <v>3048</v>
      </c>
      <c r="H454" s="14" t="s">
        <v>5778</v>
      </c>
      <c r="I454" s="14" t="s">
        <v>256</v>
      </c>
      <c r="J454" s="10">
        <v>0</v>
      </c>
      <c r="K454" s="10" t="str">
        <f t="shared" si="14"/>
        <v>Male</v>
      </c>
      <c r="L454" s="29">
        <v>43636</v>
      </c>
      <c r="M454" s="30" t="s">
        <v>31</v>
      </c>
      <c r="N454" s="10">
        <f t="shared" si="15"/>
        <v>1</v>
      </c>
      <c r="P454" s="118">
        <v>34923</v>
      </c>
      <c r="Q454" s="116" t="s">
        <v>12671</v>
      </c>
      <c r="S454" s="33" t="s">
        <v>7370</v>
      </c>
      <c r="T454" s="126" t="s">
        <v>12789</v>
      </c>
    </row>
    <row r="455" spans="1:20" ht="15.75" customHeight="1">
      <c r="A455" s="10">
        <v>453</v>
      </c>
      <c r="B455" s="11" t="s">
        <v>876</v>
      </c>
      <c r="C455" s="14" t="s">
        <v>3278</v>
      </c>
      <c r="D455" s="115" t="s">
        <v>12782</v>
      </c>
      <c r="E455" s="14" t="s">
        <v>3072</v>
      </c>
      <c r="G455" s="14" t="s">
        <v>3278</v>
      </c>
      <c r="H455" s="14" t="s">
        <v>5779</v>
      </c>
      <c r="I455" s="14" t="s">
        <v>6919</v>
      </c>
      <c r="J455" s="10">
        <v>1</v>
      </c>
      <c r="K455" s="10" t="str">
        <f t="shared" si="14"/>
        <v>Female</v>
      </c>
      <c r="L455" s="29">
        <v>43650</v>
      </c>
      <c r="M455" s="30" t="s">
        <v>31</v>
      </c>
      <c r="N455" s="10">
        <f t="shared" si="15"/>
        <v>1</v>
      </c>
      <c r="P455" s="118" t="s">
        <v>7371</v>
      </c>
      <c r="Q455" s="116" t="s">
        <v>12671</v>
      </c>
      <c r="S455" s="33" t="s">
        <v>7372</v>
      </c>
      <c r="T455" s="126" t="s">
        <v>12789</v>
      </c>
    </row>
    <row r="456" spans="1:20" ht="15.75" customHeight="1">
      <c r="A456" s="10">
        <v>454</v>
      </c>
      <c r="B456" s="11" t="s">
        <v>877</v>
      </c>
      <c r="C456" s="14" t="s">
        <v>3464</v>
      </c>
      <c r="D456" s="115" t="s">
        <v>12782</v>
      </c>
      <c r="E456" s="14" t="s">
        <v>3465</v>
      </c>
      <c r="G456" s="14" t="s">
        <v>4871</v>
      </c>
      <c r="H456" s="14" t="s">
        <v>4871</v>
      </c>
      <c r="I456" s="14" t="s">
        <v>256</v>
      </c>
      <c r="J456" s="10">
        <v>0</v>
      </c>
      <c r="K456" s="10" t="str">
        <f t="shared" si="14"/>
        <v>Male</v>
      </c>
      <c r="L456" s="29">
        <v>43650</v>
      </c>
      <c r="M456" s="30" t="s">
        <v>31</v>
      </c>
      <c r="N456" s="10">
        <f t="shared" si="15"/>
        <v>1</v>
      </c>
      <c r="P456" s="118" t="s">
        <v>7373</v>
      </c>
      <c r="Q456" s="116" t="s">
        <v>12671</v>
      </c>
      <c r="S456" s="33" t="s">
        <v>7374</v>
      </c>
      <c r="T456" s="126" t="s">
        <v>12789</v>
      </c>
    </row>
    <row r="457" spans="1:20" ht="15.75" customHeight="1">
      <c r="A457" s="10">
        <v>455</v>
      </c>
      <c r="B457" s="11" t="s">
        <v>878</v>
      </c>
      <c r="C457" s="14" t="s">
        <v>3194</v>
      </c>
      <c r="D457" s="115" t="s">
        <v>12782</v>
      </c>
      <c r="E457" s="14" t="s">
        <v>3467</v>
      </c>
      <c r="G457" s="14" t="s">
        <v>3194</v>
      </c>
      <c r="H457" s="14" t="s">
        <v>5780</v>
      </c>
      <c r="I457" s="14" t="s">
        <v>216</v>
      </c>
      <c r="J457" s="10">
        <v>1</v>
      </c>
      <c r="K457" s="10" t="str">
        <f t="shared" si="14"/>
        <v>Female</v>
      </c>
      <c r="L457" s="29">
        <v>43654</v>
      </c>
      <c r="M457" s="30" t="s">
        <v>31</v>
      </c>
      <c r="N457" s="10">
        <f t="shared" si="15"/>
        <v>1</v>
      </c>
      <c r="P457" s="118" t="s">
        <v>7375</v>
      </c>
      <c r="Q457" s="116" t="s">
        <v>12671</v>
      </c>
      <c r="S457" s="33" t="s">
        <v>7376</v>
      </c>
      <c r="T457" s="126" t="s">
        <v>12789</v>
      </c>
    </row>
    <row r="458" spans="1:20" ht="15.75" customHeight="1">
      <c r="A458" s="10">
        <v>456</v>
      </c>
      <c r="B458" s="11" t="s">
        <v>879</v>
      </c>
      <c r="C458" s="14" t="s">
        <v>3468</v>
      </c>
      <c r="D458" s="115" t="s">
        <v>12782</v>
      </c>
      <c r="E458" s="14" t="s">
        <v>3469</v>
      </c>
      <c r="H458" s="14" t="s">
        <v>5781</v>
      </c>
      <c r="I458" s="14" t="s">
        <v>256</v>
      </c>
      <c r="J458" s="10">
        <v>0</v>
      </c>
      <c r="K458" s="10" t="str">
        <f t="shared" si="14"/>
        <v>Male</v>
      </c>
      <c r="L458" s="29">
        <v>43657</v>
      </c>
      <c r="M458" s="30" t="s">
        <v>31</v>
      </c>
      <c r="N458" s="10">
        <f t="shared" si="15"/>
        <v>1</v>
      </c>
      <c r="P458" s="118" t="s">
        <v>7377</v>
      </c>
      <c r="Q458" s="116" t="s">
        <v>12671</v>
      </c>
      <c r="S458" s="28"/>
      <c r="T458" s="126" t="s">
        <v>12789</v>
      </c>
    </row>
    <row r="459" spans="1:20" ht="15.75" customHeight="1">
      <c r="A459" s="10">
        <v>457</v>
      </c>
      <c r="B459" s="11" t="s">
        <v>880</v>
      </c>
      <c r="C459" s="14" t="s">
        <v>3425</v>
      </c>
      <c r="D459" s="115" t="s">
        <v>12782</v>
      </c>
      <c r="E459" s="14" t="s">
        <v>3470</v>
      </c>
      <c r="H459" s="14" t="s">
        <v>5782</v>
      </c>
      <c r="I459" s="14" t="s">
        <v>256</v>
      </c>
      <c r="J459" s="10">
        <v>0</v>
      </c>
      <c r="K459" s="10" t="str">
        <f t="shared" si="14"/>
        <v>Male</v>
      </c>
      <c r="L459" s="29">
        <v>43657</v>
      </c>
      <c r="M459" s="30" t="s">
        <v>31</v>
      </c>
      <c r="N459" s="10">
        <f t="shared" si="15"/>
        <v>1</v>
      </c>
      <c r="P459" s="118">
        <v>30896</v>
      </c>
      <c r="Q459" s="116" t="s">
        <v>12671</v>
      </c>
      <c r="S459" s="33" t="s">
        <v>7378</v>
      </c>
      <c r="T459" s="126" t="s">
        <v>12789</v>
      </c>
    </row>
    <row r="460" spans="1:20" ht="15.75" customHeight="1">
      <c r="A460" s="10">
        <v>458</v>
      </c>
      <c r="B460" s="11" t="s">
        <v>881</v>
      </c>
      <c r="C460" s="14" t="s">
        <v>207</v>
      </c>
      <c r="D460" s="115" t="s">
        <v>12782</v>
      </c>
      <c r="E460" s="14" t="s">
        <v>3471</v>
      </c>
      <c r="G460" s="14" t="s">
        <v>207</v>
      </c>
      <c r="H460" s="14" t="s">
        <v>5783</v>
      </c>
      <c r="I460" s="14" t="s">
        <v>272</v>
      </c>
      <c r="J460" s="10">
        <v>1</v>
      </c>
      <c r="K460" s="10" t="str">
        <f t="shared" si="14"/>
        <v>Female</v>
      </c>
      <c r="L460" s="29">
        <v>43658</v>
      </c>
      <c r="M460" s="30" t="s">
        <v>31</v>
      </c>
      <c r="N460" s="10">
        <f t="shared" si="15"/>
        <v>1</v>
      </c>
      <c r="P460" s="118" t="s">
        <v>7379</v>
      </c>
      <c r="Q460" s="116" t="s">
        <v>12671</v>
      </c>
      <c r="S460" s="33" t="s">
        <v>7380</v>
      </c>
      <c r="T460" s="126" t="s">
        <v>12789</v>
      </c>
    </row>
    <row r="461" spans="1:20" ht="15.75" customHeight="1">
      <c r="A461" s="10">
        <v>459</v>
      </c>
      <c r="B461" s="11" t="s">
        <v>882</v>
      </c>
      <c r="C461" s="14" t="s">
        <v>390</v>
      </c>
      <c r="D461" s="115" t="s">
        <v>12782</v>
      </c>
      <c r="E461" s="14" t="s">
        <v>3005</v>
      </c>
      <c r="G461" s="14" t="s">
        <v>118</v>
      </c>
      <c r="H461" s="14" t="s">
        <v>118</v>
      </c>
      <c r="I461" s="14" t="s">
        <v>52</v>
      </c>
      <c r="J461" s="10">
        <v>1</v>
      </c>
      <c r="K461" s="10" t="str">
        <f t="shared" si="14"/>
        <v>Female</v>
      </c>
      <c r="L461" s="29">
        <v>43686</v>
      </c>
      <c r="M461" s="30" t="s">
        <v>31</v>
      </c>
      <c r="N461" s="10">
        <f t="shared" si="15"/>
        <v>1</v>
      </c>
      <c r="P461" s="118" t="s">
        <v>7381</v>
      </c>
      <c r="Q461" s="116" t="s">
        <v>12671</v>
      </c>
      <c r="S461" s="33" t="s">
        <v>7382</v>
      </c>
      <c r="T461" s="126" t="s">
        <v>12789</v>
      </c>
    </row>
    <row r="462" spans="1:20" ht="15.75" customHeight="1">
      <c r="A462" s="10">
        <v>460</v>
      </c>
      <c r="B462" s="11" t="s">
        <v>883</v>
      </c>
      <c r="C462" s="14" t="s">
        <v>3325</v>
      </c>
      <c r="D462" s="115" t="s">
        <v>12782</v>
      </c>
      <c r="E462" s="14" t="s">
        <v>3472</v>
      </c>
      <c r="H462" s="14" t="s">
        <v>5784</v>
      </c>
      <c r="I462" s="14" t="s">
        <v>256</v>
      </c>
      <c r="J462" s="10">
        <v>0</v>
      </c>
      <c r="K462" s="10" t="str">
        <f t="shared" si="14"/>
        <v>Male</v>
      </c>
      <c r="L462" s="29">
        <v>43690</v>
      </c>
      <c r="M462" s="30" t="s">
        <v>31</v>
      </c>
      <c r="N462" s="10">
        <f t="shared" si="15"/>
        <v>1</v>
      </c>
      <c r="P462" s="118">
        <v>24202</v>
      </c>
      <c r="Q462" s="116" t="s">
        <v>12671</v>
      </c>
      <c r="S462" s="28"/>
      <c r="T462" s="126" t="s">
        <v>12789</v>
      </c>
    </row>
    <row r="463" spans="1:20" ht="15.75" customHeight="1">
      <c r="A463" s="10">
        <v>461</v>
      </c>
      <c r="B463" s="11" t="s">
        <v>884</v>
      </c>
      <c r="C463" s="14" t="s">
        <v>41</v>
      </c>
      <c r="D463" s="115" t="s">
        <v>12782</v>
      </c>
      <c r="E463" s="14" t="s">
        <v>3474</v>
      </c>
      <c r="G463" s="14" t="s">
        <v>118</v>
      </c>
      <c r="H463" s="14" t="s">
        <v>118</v>
      </c>
      <c r="I463" s="14" t="s">
        <v>64</v>
      </c>
      <c r="J463" s="10">
        <v>0</v>
      </c>
      <c r="K463" s="10" t="str">
        <f t="shared" si="14"/>
        <v>Male</v>
      </c>
      <c r="L463" s="29">
        <v>43693</v>
      </c>
      <c r="M463" s="30" t="s">
        <v>31</v>
      </c>
      <c r="N463" s="10">
        <f t="shared" si="15"/>
        <v>1</v>
      </c>
      <c r="P463" s="118" t="s">
        <v>7383</v>
      </c>
      <c r="Q463" s="116" t="s">
        <v>12671</v>
      </c>
      <c r="S463" s="33"/>
      <c r="T463" s="126" t="s">
        <v>12789</v>
      </c>
    </row>
    <row r="464" spans="1:20" ht="15.75" customHeight="1">
      <c r="A464" s="10">
        <v>462</v>
      </c>
      <c r="B464" s="11" t="s">
        <v>885</v>
      </c>
      <c r="C464" s="14" t="s">
        <v>57</v>
      </c>
      <c r="D464" s="115" t="s">
        <v>12782</v>
      </c>
      <c r="E464" s="14" t="s">
        <v>87</v>
      </c>
      <c r="G464" s="14" t="s">
        <v>3506</v>
      </c>
      <c r="H464" s="14" t="s">
        <v>5785</v>
      </c>
      <c r="I464" s="14" t="s">
        <v>64</v>
      </c>
      <c r="J464" s="10">
        <v>0</v>
      </c>
      <c r="K464" s="10" t="str">
        <f t="shared" si="14"/>
        <v>Male</v>
      </c>
      <c r="L464" s="29">
        <v>43696</v>
      </c>
      <c r="M464" s="30" t="s">
        <v>31</v>
      </c>
      <c r="N464" s="10">
        <f t="shared" si="15"/>
        <v>1</v>
      </c>
      <c r="P464" s="118" t="s">
        <v>7384</v>
      </c>
      <c r="Q464" s="116" t="s">
        <v>12671</v>
      </c>
      <c r="S464" s="28"/>
      <c r="T464" s="126" t="s">
        <v>12789</v>
      </c>
    </row>
    <row r="465" spans="1:20" ht="15.75" customHeight="1">
      <c r="A465" s="10">
        <v>463</v>
      </c>
      <c r="B465" s="11" t="s">
        <v>886</v>
      </c>
      <c r="C465" s="14" t="s">
        <v>389</v>
      </c>
      <c r="D465" s="115" t="s">
        <v>12782</v>
      </c>
      <c r="E465" s="14" t="s">
        <v>161</v>
      </c>
      <c r="G465" s="14" t="s">
        <v>389</v>
      </c>
      <c r="H465" s="14" t="s">
        <v>5786</v>
      </c>
      <c r="I465" s="14" t="s">
        <v>30</v>
      </c>
      <c r="J465" s="10">
        <v>1</v>
      </c>
      <c r="K465" s="10" t="str">
        <f t="shared" si="14"/>
        <v>Female</v>
      </c>
      <c r="L465" s="29">
        <v>43699</v>
      </c>
      <c r="M465" s="30" t="s">
        <v>151</v>
      </c>
      <c r="N465" s="10">
        <f t="shared" si="15"/>
        <v>2</v>
      </c>
      <c r="P465" s="118" t="s">
        <v>7385</v>
      </c>
      <c r="Q465" s="116" t="s">
        <v>12671</v>
      </c>
      <c r="S465" s="33" t="s">
        <v>7386</v>
      </c>
      <c r="T465" s="126" t="s">
        <v>12789</v>
      </c>
    </row>
    <row r="466" spans="1:20" ht="15.75" customHeight="1">
      <c r="A466" s="10">
        <v>464</v>
      </c>
      <c r="B466" s="11" t="s">
        <v>887</v>
      </c>
      <c r="C466" s="14" t="s">
        <v>3475</v>
      </c>
      <c r="D466" s="115" t="s">
        <v>12782</v>
      </c>
      <c r="E466" s="14" t="s">
        <v>3404</v>
      </c>
      <c r="G466" s="14" t="s">
        <v>3475</v>
      </c>
      <c r="H466" s="14" t="s">
        <v>5787</v>
      </c>
      <c r="I466" s="14" t="s">
        <v>256</v>
      </c>
      <c r="J466" s="10">
        <v>1</v>
      </c>
      <c r="K466" s="10" t="str">
        <f t="shared" si="14"/>
        <v>Female</v>
      </c>
      <c r="L466" s="29">
        <v>43699</v>
      </c>
      <c r="M466" s="30" t="s">
        <v>31</v>
      </c>
      <c r="N466" s="10">
        <f t="shared" si="15"/>
        <v>1</v>
      </c>
      <c r="P466" s="118">
        <v>21525</v>
      </c>
      <c r="Q466" s="116" t="s">
        <v>12671</v>
      </c>
      <c r="S466" s="33" t="s">
        <v>7387</v>
      </c>
      <c r="T466" s="126" t="s">
        <v>12789</v>
      </c>
    </row>
    <row r="467" spans="1:20" ht="15.75" customHeight="1">
      <c r="A467" s="10">
        <v>465</v>
      </c>
      <c r="B467" s="11" t="s">
        <v>888</v>
      </c>
      <c r="C467" s="14" t="s">
        <v>148</v>
      </c>
      <c r="D467" s="115" t="s">
        <v>12782</v>
      </c>
      <c r="E467" s="14" t="s">
        <v>41</v>
      </c>
      <c r="G467" s="14" t="s">
        <v>148</v>
      </c>
      <c r="H467" s="14" t="s">
        <v>5788</v>
      </c>
      <c r="I467" s="14" t="s">
        <v>64</v>
      </c>
      <c r="J467" s="10">
        <v>1</v>
      </c>
      <c r="K467" s="10" t="str">
        <f t="shared" ref="K467:K530" si="16">IF(J467=1, "Female", "Male")</f>
        <v>Female</v>
      </c>
      <c r="L467" s="29">
        <v>43700</v>
      </c>
      <c r="M467" s="30" t="s">
        <v>31</v>
      </c>
      <c r="N467" s="10">
        <f t="shared" si="15"/>
        <v>1</v>
      </c>
      <c r="P467" s="118" t="s">
        <v>7388</v>
      </c>
      <c r="Q467" s="116" t="s">
        <v>12671</v>
      </c>
      <c r="S467" s="33" t="s">
        <v>7389</v>
      </c>
      <c r="T467" s="126" t="s">
        <v>12789</v>
      </c>
    </row>
    <row r="468" spans="1:20" ht="15.75" customHeight="1">
      <c r="A468" s="10">
        <v>466</v>
      </c>
      <c r="B468" s="11" t="s">
        <v>889</v>
      </c>
      <c r="C468" s="14" t="s">
        <v>3409</v>
      </c>
      <c r="D468" s="115" t="s">
        <v>12782</v>
      </c>
      <c r="E468" s="14" t="s">
        <v>3427</v>
      </c>
      <c r="G468" s="14" t="s">
        <v>118</v>
      </c>
      <c r="H468" s="14" t="s">
        <v>118</v>
      </c>
      <c r="I468" s="14" t="s">
        <v>256</v>
      </c>
      <c r="J468" s="10">
        <v>0</v>
      </c>
      <c r="K468" s="10" t="str">
        <f t="shared" si="16"/>
        <v>Male</v>
      </c>
      <c r="L468" s="29">
        <v>43706</v>
      </c>
      <c r="M468" s="30" t="s">
        <v>31</v>
      </c>
      <c r="N468" s="10">
        <f t="shared" si="15"/>
        <v>1</v>
      </c>
      <c r="P468" s="118">
        <v>29495</v>
      </c>
      <c r="Q468" s="116" t="s">
        <v>12671</v>
      </c>
      <c r="S468" s="28"/>
      <c r="T468" s="126" t="s">
        <v>12789</v>
      </c>
    </row>
    <row r="469" spans="1:20" ht="15.75" customHeight="1">
      <c r="A469" s="10">
        <v>467</v>
      </c>
      <c r="B469" s="11" t="s">
        <v>890</v>
      </c>
      <c r="C469" s="14" t="s">
        <v>3476</v>
      </c>
      <c r="D469" s="115" t="s">
        <v>12782</v>
      </c>
      <c r="E469" s="14" t="s">
        <v>389</v>
      </c>
      <c r="G469" s="14" t="s">
        <v>3476</v>
      </c>
      <c r="H469" s="14" t="s">
        <v>5789</v>
      </c>
      <c r="I469" s="14" t="s">
        <v>52</v>
      </c>
      <c r="J469" s="10">
        <v>1</v>
      </c>
      <c r="K469" s="10" t="str">
        <f t="shared" si="16"/>
        <v>Female</v>
      </c>
      <c r="L469" s="29">
        <v>43711</v>
      </c>
      <c r="M469" s="30" t="s">
        <v>31</v>
      </c>
      <c r="N469" s="10">
        <f t="shared" si="15"/>
        <v>1</v>
      </c>
      <c r="P469" s="118" t="s">
        <v>7390</v>
      </c>
      <c r="Q469" s="116" t="s">
        <v>12671</v>
      </c>
      <c r="S469" s="33" t="s">
        <v>7391</v>
      </c>
      <c r="T469" s="126" t="s">
        <v>12789</v>
      </c>
    </row>
    <row r="470" spans="1:20" ht="15.75" customHeight="1">
      <c r="A470" s="10">
        <v>468</v>
      </c>
      <c r="B470" s="11" t="s">
        <v>891</v>
      </c>
      <c r="C470" s="14" t="s">
        <v>3478</v>
      </c>
      <c r="D470" s="115" t="s">
        <v>12782</v>
      </c>
      <c r="E470" s="14" t="s">
        <v>3479</v>
      </c>
      <c r="G470" s="14" t="s">
        <v>3112</v>
      </c>
      <c r="H470" s="14" t="s">
        <v>5790</v>
      </c>
      <c r="I470" s="14" t="s">
        <v>79</v>
      </c>
      <c r="J470" s="10">
        <v>0</v>
      </c>
      <c r="K470" s="10" t="str">
        <f t="shared" si="16"/>
        <v>Male</v>
      </c>
      <c r="L470" s="29">
        <v>43713</v>
      </c>
      <c r="M470" s="30" t="s">
        <v>31</v>
      </c>
      <c r="N470" s="10">
        <f t="shared" si="15"/>
        <v>1</v>
      </c>
      <c r="P470" s="118">
        <v>29863</v>
      </c>
      <c r="Q470" s="116" t="s">
        <v>12671</v>
      </c>
      <c r="S470" s="33" t="s">
        <v>7392</v>
      </c>
      <c r="T470" s="126" t="s">
        <v>12789</v>
      </c>
    </row>
    <row r="471" spans="1:20" ht="15.75" customHeight="1">
      <c r="A471" s="10">
        <v>469</v>
      </c>
      <c r="B471" s="11" t="s">
        <v>892</v>
      </c>
      <c r="C471" s="14" t="s">
        <v>3478</v>
      </c>
      <c r="D471" s="115" t="s">
        <v>12782</v>
      </c>
      <c r="E471" s="14" t="s">
        <v>3112</v>
      </c>
      <c r="G471" s="14" t="s">
        <v>3478</v>
      </c>
      <c r="H471" s="14" t="s">
        <v>5791</v>
      </c>
      <c r="I471" s="14" t="s">
        <v>79</v>
      </c>
      <c r="J471" s="10">
        <v>1</v>
      </c>
      <c r="K471" s="10" t="str">
        <f t="shared" si="16"/>
        <v>Female</v>
      </c>
      <c r="L471" s="29">
        <v>43713</v>
      </c>
      <c r="M471" s="30" t="s">
        <v>31</v>
      </c>
      <c r="N471" s="10">
        <f t="shared" si="15"/>
        <v>1</v>
      </c>
      <c r="P471" s="118" t="s">
        <v>7393</v>
      </c>
      <c r="Q471" s="116" t="s">
        <v>12671</v>
      </c>
      <c r="S471" s="33" t="s">
        <v>7394</v>
      </c>
      <c r="T471" s="126" t="s">
        <v>12789</v>
      </c>
    </row>
    <row r="472" spans="1:20" ht="15.75" customHeight="1">
      <c r="A472" s="10">
        <v>470</v>
      </c>
      <c r="B472" s="11" t="s">
        <v>893</v>
      </c>
      <c r="C472" s="14" t="s">
        <v>3480</v>
      </c>
      <c r="D472" s="115" t="s">
        <v>12782</v>
      </c>
      <c r="E472" s="3" t="s">
        <v>3481</v>
      </c>
      <c r="G472" s="3" t="s">
        <v>118</v>
      </c>
      <c r="H472" s="3" t="s">
        <v>118</v>
      </c>
      <c r="I472" s="3" t="s">
        <v>256</v>
      </c>
      <c r="J472" s="10">
        <v>0</v>
      </c>
      <c r="K472" s="10" t="str">
        <f t="shared" si="16"/>
        <v>Male</v>
      </c>
      <c r="L472" s="29">
        <v>43718</v>
      </c>
      <c r="M472" s="10" t="s">
        <v>31</v>
      </c>
      <c r="N472" s="10">
        <f t="shared" si="15"/>
        <v>1</v>
      </c>
      <c r="P472" s="118" t="s">
        <v>7395</v>
      </c>
      <c r="Q472" s="116" t="s">
        <v>12671</v>
      </c>
      <c r="S472" s="28" t="s">
        <v>7396</v>
      </c>
      <c r="T472" s="126" t="s">
        <v>12789</v>
      </c>
    </row>
    <row r="473" spans="1:20" ht="15.75" customHeight="1">
      <c r="A473" s="10">
        <v>471</v>
      </c>
      <c r="B473" s="11" t="s">
        <v>894</v>
      </c>
      <c r="C473" s="14" t="s">
        <v>3482</v>
      </c>
      <c r="D473" s="115" t="s">
        <v>12782</v>
      </c>
      <c r="E473" s="3" t="s">
        <v>223</v>
      </c>
      <c r="G473" s="3" t="s">
        <v>3482</v>
      </c>
      <c r="H473" s="3" t="s">
        <v>5792</v>
      </c>
      <c r="I473" s="3" t="s">
        <v>7397</v>
      </c>
      <c r="J473" s="10">
        <v>1</v>
      </c>
      <c r="K473" s="10" t="str">
        <f t="shared" si="16"/>
        <v>Female</v>
      </c>
      <c r="L473" s="29">
        <v>43719</v>
      </c>
      <c r="M473" s="10" t="s">
        <v>31</v>
      </c>
      <c r="N473" s="10">
        <f t="shared" si="15"/>
        <v>1</v>
      </c>
      <c r="P473" s="118">
        <v>29445</v>
      </c>
      <c r="Q473" s="116" t="s">
        <v>12671</v>
      </c>
      <c r="S473" s="28"/>
      <c r="T473" s="126" t="s">
        <v>12789</v>
      </c>
    </row>
    <row r="474" spans="1:20" ht="15.75" customHeight="1">
      <c r="A474" s="10">
        <v>472</v>
      </c>
      <c r="B474" s="11" t="s">
        <v>895</v>
      </c>
      <c r="C474" s="14" t="s">
        <v>3484</v>
      </c>
      <c r="D474" s="115" t="s">
        <v>12782</v>
      </c>
      <c r="E474" s="3" t="s">
        <v>3416</v>
      </c>
      <c r="G474" s="3" t="s">
        <v>3484</v>
      </c>
      <c r="H474" s="3" t="s">
        <v>5793</v>
      </c>
      <c r="I474" s="3" t="s">
        <v>79</v>
      </c>
      <c r="J474" s="10">
        <v>1</v>
      </c>
      <c r="K474" s="10" t="str">
        <f t="shared" si="16"/>
        <v>Female</v>
      </c>
      <c r="L474" s="29">
        <v>43724</v>
      </c>
      <c r="M474" s="10" t="s">
        <v>31</v>
      </c>
      <c r="N474" s="10">
        <f t="shared" si="15"/>
        <v>1</v>
      </c>
      <c r="P474" s="118" t="s">
        <v>7398</v>
      </c>
      <c r="Q474" s="116" t="s">
        <v>12671</v>
      </c>
      <c r="S474" s="28" t="s">
        <v>7399</v>
      </c>
      <c r="T474" s="126" t="s">
        <v>12789</v>
      </c>
    </row>
    <row r="475" spans="1:20" ht="15.75" customHeight="1">
      <c r="A475" s="10">
        <v>473</v>
      </c>
      <c r="B475" s="11" t="s">
        <v>896</v>
      </c>
      <c r="C475" s="14" t="s">
        <v>3413</v>
      </c>
      <c r="D475" s="115" t="s">
        <v>12782</v>
      </c>
      <c r="E475" s="3" t="s">
        <v>3011</v>
      </c>
      <c r="H475" s="3" t="s">
        <v>5794</v>
      </c>
      <c r="I475" s="3" t="s">
        <v>79</v>
      </c>
      <c r="J475" s="10">
        <v>0</v>
      </c>
      <c r="K475" s="10" t="str">
        <f t="shared" si="16"/>
        <v>Male</v>
      </c>
      <c r="L475" s="29">
        <v>43727</v>
      </c>
      <c r="M475" s="10" t="s">
        <v>31</v>
      </c>
      <c r="N475" s="10">
        <f t="shared" si="15"/>
        <v>1</v>
      </c>
      <c r="P475" s="118">
        <v>30322</v>
      </c>
      <c r="Q475" s="116" t="s">
        <v>12671</v>
      </c>
      <c r="S475" s="28"/>
      <c r="T475" s="126" t="s">
        <v>12789</v>
      </c>
    </row>
    <row r="476" spans="1:20" ht="15.75" customHeight="1">
      <c r="A476" s="10">
        <v>474</v>
      </c>
      <c r="B476" s="11" t="s">
        <v>897</v>
      </c>
      <c r="C476" s="14" t="s">
        <v>3485</v>
      </c>
      <c r="D476" s="115" t="s">
        <v>12782</v>
      </c>
      <c r="E476" s="3" t="s">
        <v>3387</v>
      </c>
      <c r="G476" s="3" t="s">
        <v>3487</v>
      </c>
      <c r="H476" s="3" t="s">
        <v>5795</v>
      </c>
      <c r="I476" s="3" t="s">
        <v>79</v>
      </c>
      <c r="J476" s="10">
        <v>0</v>
      </c>
      <c r="K476" s="10" t="str">
        <f t="shared" si="16"/>
        <v>Male</v>
      </c>
      <c r="L476" s="29">
        <v>43731</v>
      </c>
      <c r="M476" s="10" t="s">
        <v>31</v>
      </c>
      <c r="N476" s="10">
        <f t="shared" si="15"/>
        <v>1</v>
      </c>
      <c r="P476" s="118">
        <v>30437</v>
      </c>
      <c r="Q476" s="116" t="s">
        <v>12671</v>
      </c>
      <c r="S476" s="28"/>
      <c r="T476" s="126" t="s">
        <v>12789</v>
      </c>
    </row>
    <row r="477" spans="1:20" ht="15.75" customHeight="1">
      <c r="A477" s="10">
        <v>475</v>
      </c>
      <c r="B477" s="11" t="s">
        <v>898</v>
      </c>
      <c r="C477" s="14" t="s">
        <v>3485</v>
      </c>
      <c r="D477" s="115" t="s">
        <v>12782</v>
      </c>
      <c r="E477" s="3" t="s">
        <v>3487</v>
      </c>
      <c r="G477" s="3" t="s">
        <v>3485</v>
      </c>
      <c r="H477" s="3" t="s">
        <v>5796</v>
      </c>
      <c r="I477" s="3" t="s">
        <v>79</v>
      </c>
      <c r="J477" s="10">
        <v>1</v>
      </c>
      <c r="K477" s="10" t="str">
        <f t="shared" si="16"/>
        <v>Female</v>
      </c>
      <c r="L477" s="29">
        <v>43731</v>
      </c>
      <c r="M477" s="10" t="s">
        <v>31</v>
      </c>
      <c r="N477" s="10">
        <f t="shared" si="15"/>
        <v>1</v>
      </c>
      <c r="P477" s="118" t="s">
        <v>7400</v>
      </c>
      <c r="Q477" s="116" t="s">
        <v>12671</v>
      </c>
      <c r="S477" s="28" t="s">
        <v>7401</v>
      </c>
      <c r="T477" s="126" t="s">
        <v>12789</v>
      </c>
    </row>
    <row r="478" spans="1:20" ht="15.75" customHeight="1">
      <c r="A478" s="10">
        <v>476</v>
      </c>
      <c r="B478" s="11" t="s">
        <v>899</v>
      </c>
      <c r="C478" s="14" t="s">
        <v>122</v>
      </c>
      <c r="D478" s="115" t="s">
        <v>12782</v>
      </c>
      <c r="E478" s="3" t="s">
        <v>3429</v>
      </c>
      <c r="G478" s="3" t="s">
        <v>122</v>
      </c>
      <c r="H478" s="3" t="s">
        <v>5797</v>
      </c>
      <c r="I478" s="3" t="s">
        <v>74</v>
      </c>
      <c r="J478" s="10">
        <v>1</v>
      </c>
      <c r="K478" s="10" t="str">
        <f t="shared" si="16"/>
        <v>Female</v>
      </c>
      <c r="L478" s="29">
        <v>43735</v>
      </c>
      <c r="M478" s="10" t="s">
        <v>31</v>
      </c>
      <c r="N478" s="10">
        <f t="shared" si="15"/>
        <v>1</v>
      </c>
      <c r="P478" s="118" t="s">
        <v>7402</v>
      </c>
      <c r="Q478" s="116" t="s">
        <v>12671</v>
      </c>
      <c r="S478" s="28" t="s">
        <v>7403</v>
      </c>
      <c r="T478" s="126" t="s">
        <v>12789</v>
      </c>
    </row>
    <row r="479" spans="1:20" ht="15.75" customHeight="1">
      <c r="A479" s="10">
        <v>477</v>
      </c>
      <c r="B479" s="11" t="s">
        <v>900</v>
      </c>
      <c r="C479" s="14" t="s">
        <v>3464</v>
      </c>
      <c r="D479" s="115" t="s">
        <v>12782</v>
      </c>
      <c r="E479" s="3" t="s">
        <v>3465</v>
      </c>
      <c r="G479" s="3" t="s">
        <v>118</v>
      </c>
      <c r="H479" s="3" t="s">
        <v>118</v>
      </c>
      <c r="I479" s="3" t="s">
        <v>256</v>
      </c>
      <c r="J479" s="10">
        <v>0</v>
      </c>
      <c r="K479" s="10" t="str">
        <f t="shared" si="16"/>
        <v>Male</v>
      </c>
      <c r="L479" s="29">
        <v>43741</v>
      </c>
      <c r="M479" s="10" t="s">
        <v>31</v>
      </c>
      <c r="N479" s="10">
        <f t="shared" si="15"/>
        <v>1</v>
      </c>
      <c r="P479" s="118">
        <v>25822</v>
      </c>
      <c r="Q479" s="116" t="s">
        <v>12671</v>
      </c>
      <c r="S479" s="28"/>
      <c r="T479" s="126" t="s">
        <v>12789</v>
      </c>
    </row>
    <row r="480" spans="1:20" ht="15.75" customHeight="1">
      <c r="A480" s="10">
        <v>478</v>
      </c>
      <c r="B480" s="11" t="s">
        <v>901</v>
      </c>
      <c r="C480" s="14" t="s">
        <v>3404</v>
      </c>
      <c r="D480" s="115" t="s">
        <v>12782</v>
      </c>
      <c r="E480" s="3" t="s">
        <v>3409</v>
      </c>
      <c r="G480" s="3" t="s">
        <v>3404</v>
      </c>
      <c r="H480" s="3" t="s">
        <v>5798</v>
      </c>
      <c r="I480" s="3" t="s">
        <v>256</v>
      </c>
      <c r="J480" s="10">
        <v>1</v>
      </c>
      <c r="K480" s="10" t="str">
        <f t="shared" si="16"/>
        <v>Female</v>
      </c>
      <c r="L480" s="29">
        <v>43759</v>
      </c>
      <c r="M480" s="10" t="s">
        <v>31</v>
      </c>
      <c r="N480" s="10">
        <f t="shared" si="15"/>
        <v>1</v>
      </c>
      <c r="P480" s="118">
        <v>26152</v>
      </c>
      <c r="Q480" s="116" t="s">
        <v>12671</v>
      </c>
      <c r="S480" s="28" t="s">
        <v>7404</v>
      </c>
      <c r="T480" s="126" t="s">
        <v>12789</v>
      </c>
    </row>
    <row r="481" spans="1:20" ht="15.75" customHeight="1">
      <c r="A481" s="10">
        <v>479</v>
      </c>
      <c r="B481" s="11" t="s">
        <v>902</v>
      </c>
      <c r="C481" s="14" t="s">
        <v>3488</v>
      </c>
      <c r="E481" s="3" t="s">
        <v>270</v>
      </c>
      <c r="F481" s="3" t="s">
        <v>103</v>
      </c>
      <c r="G481" s="3" t="s">
        <v>3416</v>
      </c>
      <c r="H481" s="3" t="s">
        <v>5799</v>
      </c>
      <c r="I481" s="3" t="s">
        <v>79</v>
      </c>
      <c r="J481" s="10">
        <v>0</v>
      </c>
      <c r="K481" s="10" t="str">
        <f t="shared" si="16"/>
        <v>Male</v>
      </c>
      <c r="L481" s="29" t="s">
        <v>7405</v>
      </c>
      <c r="M481" s="10" t="s">
        <v>31</v>
      </c>
      <c r="N481" s="10">
        <f t="shared" si="15"/>
        <v>1</v>
      </c>
      <c r="P481" s="118" t="s">
        <v>7406</v>
      </c>
      <c r="Q481" s="116" t="s">
        <v>12671</v>
      </c>
      <c r="S481" s="28" t="s">
        <v>7407</v>
      </c>
    </row>
    <row r="482" spans="1:20" ht="15.75" customHeight="1">
      <c r="A482" s="10">
        <v>480</v>
      </c>
      <c r="B482" s="11" t="s">
        <v>903</v>
      </c>
      <c r="C482" s="14" t="s">
        <v>3480</v>
      </c>
      <c r="D482" s="115" t="s">
        <v>12782</v>
      </c>
      <c r="E482" s="3" t="s">
        <v>3481</v>
      </c>
      <c r="G482" s="3" t="s">
        <v>3480</v>
      </c>
      <c r="H482" s="3" t="s">
        <v>5800</v>
      </c>
      <c r="I482" s="3" t="s">
        <v>256</v>
      </c>
      <c r="J482" s="10">
        <v>1</v>
      </c>
      <c r="K482" s="10" t="str">
        <f t="shared" si="16"/>
        <v>Female</v>
      </c>
      <c r="L482" s="29">
        <v>43764</v>
      </c>
      <c r="M482" s="10" t="s">
        <v>31</v>
      </c>
      <c r="N482" s="10">
        <f t="shared" si="15"/>
        <v>1</v>
      </c>
      <c r="P482" s="118" t="s">
        <v>7408</v>
      </c>
      <c r="Q482" s="116" t="s">
        <v>12671</v>
      </c>
      <c r="S482" s="28" t="s">
        <v>7409</v>
      </c>
      <c r="T482" s="126" t="s">
        <v>12789</v>
      </c>
    </row>
    <row r="483" spans="1:20" ht="15.75" customHeight="1">
      <c r="A483" s="10">
        <v>481</v>
      </c>
      <c r="B483" s="11" t="s">
        <v>904</v>
      </c>
      <c r="C483" s="14" t="s">
        <v>3387</v>
      </c>
      <c r="D483" s="115" t="s">
        <v>12782</v>
      </c>
      <c r="E483" s="3" t="s">
        <v>3491</v>
      </c>
      <c r="G483" s="3" t="s">
        <v>3085</v>
      </c>
      <c r="H483" s="3" t="s">
        <v>5801</v>
      </c>
      <c r="I483" s="3" t="s">
        <v>79</v>
      </c>
      <c r="J483" s="10">
        <v>0</v>
      </c>
      <c r="K483" s="10" t="str">
        <f t="shared" si="16"/>
        <v>Male</v>
      </c>
      <c r="L483" s="29">
        <v>43774</v>
      </c>
      <c r="M483" s="10" t="s">
        <v>31</v>
      </c>
      <c r="N483" s="10">
        <f t="shared" si="15"/>
        <v>1</v>
      </c>
      <c r="P483" s="118" t="s">
        <v>7410</v>
      </c>
      <c r="Q483" s="116" t="s">
        <v>12671</v>
      </c>
      <c r="S483" s="28" t="s">
        <v>7411</v>
      </c>
      <c r="T483" s="126" t="s">
        <v>12789</v>
      </c>
    </row>
    <row r="484" spans="1:20" ht="15.75" customHeight="1">
      <c r="A484" s="10">
        <v>482</v>
      </c>
      <c r="B484" s="11" t="s">
        <v>905</v>
      </c>
      <c r="C484" s="14" t="s">
        <v>3492</v>
      </c>
      <c r="D484" s="115" t="s">
        <v>12782</v>
      </c>
      <c r="E484" s="3" t="s">
        <v>3493</v>
      </c>
      <c r="G484" s="3" t="s">
        <v>3492</v>
      </c>
      <c r="H484" s="3" t="s">
        <v>5802</v>
      </c>
      <c r="I484" s="3" t="s">
        <v>7340</v>
      </c>
      <c r="J484" s="10">
        <v>1</v>
      </c>
      <c r="K484" s="10" t="str">
        <f t="shared" si="16"/>
        <v>Female</v>
      </c>
      <c r="L484" s="29">
        <v>43775</v>
      </c>
      <c r="M484" s="10" t="s">
        <v>31</v>
      </c>
      <c r="N484" s="10">
        <f t="shared" si="15"/>
        <v>1</v>
      </c>
      <c r="P484" s="118">
        <v>32334</v>
      </c>
      <c r="Q484" s="116" t="s">
        <v>12671</v>
      </c>
      <c r="S484" s="28"/>
      <c r="T484" s="126" t="s">
        <v>12789</v>
      </c>
    </row>
    <row r="485" spans="1:20" ht="15.75" customHeight="1">
      <c r="A485" s="10">
        <v>483</v>
      </c>
      <c r="B485" s="11" t="s">
        <v>906</v>
      </c>
      <c r="C485" s="14" t="s">
        <v>3327</v>
      </c>
      <c r="D485" s="115" t="s">
        <v>12782</v>
      </c>
      <c r="E485" s="3" t="s">
        <v>76</v>
      </c>
      <c r="G485" s="3" t="s">
        <v>3327</v>
      </c>
      <c r="H485" s="3" t="s">
        <v>5803</v>
      </c>
      <c r="I485" s="3" t="s">
        <v>30</v>
      </c>
      <c r="J485" s="10">
        <v>1</v>
      </c>
      <c r="K485" s="10" t="str">
        <f t="shared" si="16"/>
        <v>Female</v>
      </c>
      <c r="L485" s="29">
        <v>43781</v>
      </c>
      <c r="M485" s="10" t="s">
        <v>31</v>
      </c>
      <c r="N485" s="10">
        <f t="shared" si="15"/>
        <v>1</v>
      </c>
      <c r="P485" s="118" t="s">
        <v>7412</v>
      </c>
      <c r="Q485" s="116" t="s">
        <v>12671</v>
      </c>
      <c r="S485" s="28"/>
      <c r="T485" s="126" t="s">
        <v>12789</v>
      </c>
    </row>
    <row r="486" spans="1:20" ht="15.75" customHeight="1">
      <c r="A486" s="10">
        <v>484</v>
      </c>
      <c r="B486" s="11" t="s">
        <v>907</v>
      </c>
      <c r="C486" s="14" t="s">
        <v>3494</v>
      </c>
      <c r="D486" s="115" t="s">
        <v>12782</v>
      </c>
      <c r="E486" s="3" t="s">
        <v>389</v>
      </c>
      <c r="G486" s="3" t="s">
        <v>4871</v>
      </c>
      <c r="H486" s="3" t="s">
        <v>4871</v>
      </c>
      <c r="I486" s="3" t="s">
        <v>64</v>
      </c>
      <c r="J486" s="10">
        <v>1</v>
      </c>
      <c r="K486" s="10" t="str">
        <f t="shared" si="16"/>
        <v>Female</v>
      </c>
      <c r="L486" s="29">
        <v>43783</v>
      </c>
      <c r="M486" s="10" t="s">
        <v>31</v>
      </c>
      <c r="N486" s="10">
        <f t="shared" si="15"/>
        <v>1</v>
      </c>
      <c r="P486" s="118">
        <v>31960</v>
      </c>
      <c r="Q486" s="116" t="s">
        <v>12671</v>
      </c>
      <c r="S486" s="28" t="s">
        <v>7413</v>
      </c>
      <c r="T486" s="126" t="s">
        <v>12789</v>
      </c>
    </row>
    <row r="487" spans="1:20" ht="15.75" customHeight="1">
      <c r="A487" s="10">
        <v>485</v>
      </c>
      <c r="B487" s="11" t="s">
        <v>908</v>
      </c>
      <c r="C487" s="14" t="s">
        <v>3488</v>
      </c>
      <c r="D487" s="115" t="s">
        <v>12782</v>
      </c>
      <c r="E487" s="3" t="s">
        <v>3416</v>
      </c>
      <c r="G487" s="3" t="s">
        <v>3488</v>
      </c>
      <c r="H487" s="3" t="s">
        <v>5804</v>
      </c>
      <c r="I487" s="3" t="s">
        <v>79</v>
      </c>
      <c r="J487" s="10">
        <v>1</v>
      </c>
      <c r="K487" s="10" t="str">
        <f t="shared" si="16"/>
        <v>Female</v>
      </c>
      <c r="L487" s="29">
        <v>43790</v>
      </c>
      <c r="M487" s="10" t="s">
        <v>31</v>
      </c>
      <c r="N487" s="10">
        <f t="shared" si="15"/>
        <v>1</v>
      </c>
      <c r="P487" s="118">
        <v>24057</v>
      </c>
      <c r="Q487" s="116" t="s">
        <v>12671</v>
      </c>
      <c r="S487" s="28" t="s">
        <v>7414</v>
      </c>
      <c r="T487" s="126" t="s">
        <v>12789</v>
      </c>
    </row>
    <row r="488" spans="1:20" ht="15.75" customHeight="1">
      <c r="A488" s="10">
        <v>486</v>
      </c>
      <c r="B488" s="11" t="s">
        <v>909</v>
      </c>
      <c r="C488" s="14" t="s">
        <v>3495</v>
      </c>
      <c r="D488" s="115" t="s">
        <v>12782</v>
      </c>
      <c r="E488" s="3" t="s">
        <v>3475</v>
      </c>
      <c r="G488" s="3" t="s">
        <v>118</v>
      </c>
      <c r="H488" s="3" t="s">
        <v>118</v>
      </c>
      <c r="I488" s="3" t="s">
        <v>256</v>
      </c>
      <c r="J488" s="10">
        <v>0</v>
      </c>
      <c r="K488" s="10" t="str">
        <f t="shared" si="16"/>
        <v>Male</v>
      </c>
      <c r="L488" s="29">
        <v>43796</v>
      </c>
      <c r="M488" s="10" t="s">
        <v>31</v>
      </c>
      <c r="N488" s="10">
        <f t="shared" si="15"/>
        <v>1</v>
      </c>
      <c r="P488" s="118" t="s">
        <v>7415</v>
      </c>
      <c r="Q488" s="116" t="s">
        <v>12671</v>
      </c>
      <c r="S488" s="28"/>
      <c r="T488" s="126" t="s">
        <v>12789</v>
      </c>
    </row>
    <row r="489" spans="1:20" ht="15.75" customHeight="1">
      <c r="A489" s="10">
        <v>487</v>
      </c>
      <c r="B489" s="11" t="s">
        <v>910</v>
      </c>
      <c r="C489" s="14" t="s">
        <v>3354</v>
      </c>
      <c r="D489" s="115" t="s">
        <v>12782</v>
      </c>
      <c r="E489" s="3" t="s">
        <v>3403</v>
      </c>
      <c r="G489" s="3" t="s">
        <v>118</v>
      </c>
      <c r="H489" s="3" t="s">
        <v>118</v>
      </c>
      <c r="I489" s="3" t="s">
        <v>79</v>
      </c>
      <c r="J489" s="10">
        <v>1</v>
      </c>
      <c r="K489" s="10" t="str">
        <f t="shared" si="16"/>
        <v>Female</v>
      </c>
      <c r="L489" s="29">
        <v>43798</v>
      </c>
      <c r="M489" s="10" t="s">
        <v>31</v>
      </c>
      <c r="N489" s="10">
        <f t="shared" si="15"/>
        <v>1</v>
      </c>
      <c r="P489" s="118" t="s">
        <v>80</v>
      </c>
      <c r="Q489" s="116" t="s">
        <v>12671</v>
      </c>
      <c r="S489" s="28" t="s">
        <v>7416</v>
      </c>
      <c r="T489" s="126" t="s">
        <v>12789</v>
      </c>
    </row>
    <row r="490" spans="1:20" ht="15.75" customHeight="1">
      <c r="A490" s="10">
        <v>488</v>
      </c>
      <c r="B490" s="11" t="s">
        <v>911</v>
      </c>
      <c r="C490" s="14" t="s">
        <v>3496</v>
      </c>
      <c r="D490" s="115" t="s">
        <v>12782</v>
      </c>
      <c r="E490" s="3" t="s">
        <v>3011</v>
      </c>
      <c r="G490" s="3" t="s">
        <v>3496</v>
      </c>
      <c r="H490" s="3" t="s">
        <v>5805</v>
      </c>
      <c r="I490" s="3" t="s">
        <v>52</v>
      </c>
      <c r="J490" s="10">
        <v>1</v>
      </c>
      <c r="K490" s="10" t="str">
        <f t="shared" si="16"/>
        <v>Female</v>
      </c>
      <c r="L490" s="29">
        <v>43798</v>
      </c>
      <c r="M490" s="10" t="s">
        <v>31</v>
      </c>
      <c r="N490" s="10">
        <f t="shared" si="15"/>
        <v>1</v>
      </c>
      <c r="P490" s="118" t="s">
        <v>7417</v>
      </c>
      <c r="Q490" s="116" t="s">
        <v>12671</v>
      </c>
      <c r="S490" s="28" t="s">
        <v>7418</v>
      </c>
      <c r="T490" s="126" t="s">
        <v>12789</v>
      </c>
    </row>
    <row r="491" spans="1:20" ht="15.75" customHeight="1">
      <c r="A491" s="10">
        <v>489</v>
      </c>
      <c r="B491" s="11" t="s">
        <v>912</v>
      </c>
      <c r="C491" s="14" t="s">
        <v>3498</v>
      </c>
      <c r="D491" s="115" t="s">
        <v>12782</v>
      </c>
      <c r="E491" s="3" t="s">
        <v>3439</v>
      </c>
      <c r="G491" s="3" t="s">
        <v>3053</v>
      </c>
      <c r="H491" s="3" t="s">
        <v>5806</v>
      </c>
      <c r="I491" s="3" t="s">
        <v>216</v>
      </c>
      <c r="J491" s="10">
        <v>0</v>
      </c>
      <c r="K491" s="10" t="str">
        <f t="shared" si="16"/>
        <v>Male</v>
      </c>
      <c r="L491" s="29">
        <v>43801</v>
      </c>
      <c r="M491" s="10" t="s">
        <v>31</v>
      </c>
      <c r="N491" s="10">
        <f t="shared" si="15"/>
        <v>1</v>
      </c>
      <c r="P491" s="118">
        <v>33554</v>
      </c>
      <c r="Q491" s="116" t="s">
        <v>12671</v>
      </c>
      <c r="S491" s="28"/>
      <c r="T491" s="126" t="s">
        <v>12789</v>
      </c>
    </row>
    <row r="492" spans="1:20" ht="15.75" customHeight="1">
      <c r="A492" s="10">
        <v>490</v>
      </c>
      <c r="B492" s="11" t="s">
        <v>913</v>
      </c>
      <c r="C492" s="14" t="s">
        <v>3500</v>
      </c>
      <c r="D492" s="115" t="s">
        <v>12782</v>
      </c>
      <c r="E492" s="3" t="s">
        <v>3501</v>
      </c>
      <c r="G492" s="3" t="s">
        <v>3500</v>
      </c>
      <c r="H492" s="3" t="s">
        <v>5807</v>
      </c>
      <c r="I492" s="3" t="s">
        <v>7340</v>
      </c>
      <c r="J492" s="10">
        <v>1</v>
      </c>
      <c r="K492" s="10" t="str">
        <f t="shared" si="16"/>
        <v>Female</v>
      </c>
      <c r="L492" s="29">
        <v>43815</v>
      </c>
      <c r="M492" s="10" t="s">
        <v>31</v>
      </c>
      <c r="N492" s="10">
        <f t="shared" si="15"/>
        <v>1</v>
      </c>
      <c r="P492" s="118">
        <v>32907</v>
      </c>
      <c r="Q492" s="116" t="s">
        <v>12671</v>
      </c>
      <c r="S492" s="28"/>
      <c r="T492" s="126" t="s">
        <v>12789</v>
      </c>
    </row>
    <row r="493" spans="1:20" ht="15.75" customHeight="1">
      <c r="A493" s="10">
        <v>491</v>
      </c>
      <c r="B493" s="11" t="s">
        <v>914</v>
      </c>
      <c r="C493" s="14" t="s">
        <v>169</v>
      </c>
      <c r="D493" s="115" t="s">
        <v>12782</v>
      </c>
      <c r="E493" s="3" t="s">
        <v>3162</v>
      </c>
      <c r="G493" s="3" t="s">
        <v>169</v>
      </c>
      <c r="H493" s="3" t="s">
        <v>5808</v>
      </c>
      <c r="I493" s="3" t="s">
        <v>30</v>
      </c>
      <c r="J493" s="10">
        <v>1</v>
      </c>
      <c r="K493" s="10" t="str">
        <f t="shared" si="16"/>
        <v>Female</v>
      </c>
      <c r="L493" s="29">
        <v>43817</v>
      </c>
      <c r="M493" s="10" t="s">
        <v>31</v>
      </c>
      <c r="N493" s="10">
        <f t="shared" si="15"/>
        <v>1</v>
      </c>
      <c r="P493" s="118" t="s">
        <v>7419</v>
      </c>
      <c r="Q493" s="116" t="s">
        <v>12671</v>
      </c>
      <c r="S493" s="28" t="s">
        <v>7420</v>
      </c>
      <c r="T493" s="126" t="s">
        <v>12789</v>
      </c>
    </row>
    <row r="494" spans="1:20" ht="15.75" customHeight="1">
      <c r="A494" s="10">
        <v>492</v>
      </c>
      <c r="B494" s="11" t="s">
        <v>915</v>
      </c>
      <c r="C494" s="14" t="s">
        <v>3503</v>
      </c>
      <c r="D494" s="115" t="s">
        <v>12782</v>
      </c>
      <c r="E494" s="3" t="s">
        <v>3504</v>
      </c>
      <c r="G494" s="3" t="s">
        <v>361</v>
      </c>
      <c r="H494" s="3" t="s">
        <v>5809</v>
      </c>
      <c r="I494" s="3" t="s">
        <v>64</v>
      </c>
      <c r="J494" s="10">
        <v>1</v>
      </c>
      <c r="K494" s="10" t="str">
        <f t="shared" si="16"/>
        <v>Female</v>
      </c>
      <c r="L494" s="29">
        <v>43822</v>
      </c>
      <c r="M494" s="10" t="s">
        <v>31</v>
      </c>
      <c r="N494" s="10">
        <f t="shared" si="15"/>
        <v>1</v>
      </c>
      <c r="P494" s="118" t="s">
        <v>7421</v>
      </c>
      <c r="Q494" s="116" t="s">
        <v>12671</v>
      </c>
      <c r="S494" s="28" t="s">
        <v>7422</v>
      </c>
      <c r="T494" s="126" t="s">
        <v>12789</v>
      </c>
    </row>
    <row r="495" spans="1:20" ht="15.75" customHeight="1">
      <c r="A495" s="10">
        <v>493</v>
      </c>
      <c r="B495" s="11" t="s">
        <v>916</v>
      </c>
      <c r="C495" s="14" t="s">
        <v>3155</v>
      </c>
      <c r="D495" s="115" t="s">
        <v>12782</v>
      </c>
      <c r="E495" s="3" t="s">
        <v>3096</v>
      </c>
      <c r="G495" s="3" t="s">
        <v>3155</v>
      </c>
      <c r="H495" s="3" t="s">
        <v>5810</v>
      </c>
      <c r="I495" s="3" t="s">
        <v>7122</v>
      </c>
      <c r="J495" s="10">
        <v>1</v>
      </c>
      <c r="K495" s="10" t="str">
        <f t="shared" si="16"/>
        <v>Female</v>
      </c>
      <c r="L495" s="29">
        <v>43843</v>
      </c>
      <c r="M495" s="10" t="s">
        <v>31</v>
      </c>
      <c r="N495" s="10">
        <f t="shared" si="15"/>
        <v>1</v>
      </c>
      <c r="P495" s="118" t="s">
        <v>7423</v>
      </c>
      <c r="Q495" s="116" t="s">
        <v>12671</v>
      </c>
      <c r="S495" s="28" t="s">
        <v>7424</v>
      </c>
      <c r="T495" s="126" t="s">
        <v>12789</v>
      </c>
    </row>
    <row r="496" spans="1:20" ht="15.75" customHeight="1">
      <c r="A496" s="10">
        <v>494</v>
      </c>
      <c r="B496" s="11" t="s">
        <v>917</v>
      </c>
      <c r="C496" s="14" t="s">
        <v>3155</v>
      </c>
      <c r="D496" s="115" t="s">
        <v>12782</v>
      </c>
      <c r="E496" s="3" t="s">
        <v>3505</v>
      </c>
      <c r="G496" s="3" t="s">
        <v>3096</v>
      </c>
      <c r="H496" s="3" t="s">
        <v>5811</v>
      </c>
      <c r="I496" s="3" t="s">
        <v>7122</v>
      </c>
      <c r="J496" s="10">
        <v>0</v>
      </c>
      <c r="K496" s="10" t="str">
        <f t="shared" si="16"/>
        <v>Male</v>
      </c>
      <c r="L496" s="29">
        <v>43843</v>
      </c>
      <c r="M496" s="10" t="s">
        <v>31</v>
      </c>
      <c r="N496" s="10">
        <f t="shared" si="15"/>
        <v>1</v>
      </c>
      <c r="P496" s="118" t="s">
        <v>7388</v>
      </c>
      <c r="Q496" s="116" t="s">
        <v>12671</v>
      </c>
      <c r="S496" s="28" t="s">
        <v>7425</v>
      </c>
      <c r="T496" s="126" t="s">
        <v>12789</v>
      </c>
    </row>
    <row r="497" spans="1:20" ht="15.75" customHeight="1">
      <c r="A497" s="10">
        <v>495</v>
      </c>
      <c r="B497" s="11" t="s">
        <v>918</v>
      </c>
      <c r="C497" s="16" t="s">
        <v>3002</v>
      </c>
      <c r="D497" s="115" t="s">
        <v>12782</v>
      </c>
      <c r="E497" s="3" t="s">
        <v>3005</v>
      </c>
      <c r="G497" s="3" t="s">
        <v>118</v>
      </c>
      <c r="H497" s="3" t="s">
        <v>118</v>
      </c>
      <c r="I497" s="3" t="s">
        <v>64</v>
      </c>
      <c r="J497" s="10">
        <v>0</v>
      </c>
      <c r="K497" s="10" t="str">
        <f t="shared" si="16"/>
        <v>Male</v>
      </c>
      <c r="L497" s="29">
        <v>43843</v>
      </c>
      <c r="M497" s="10" t="s">
        <v>31</v>
      </c>
      <c r="N497" s="10">
        <f t="shared" si="15"/>
        <v>1</v>
      </c>
      <c r="P497" s="118" t="s">
        <v>7426</v>
      </c>
      <c r="Q497" s="116" t="s">
        <v>12671</v>
      </c>
      <c r="S497" s="28"/>
      <c r="T497" s="126" t="s">
        <v>12789</v>
      </c>
    </row>
    <row r="498" spans="1:20" ht="15.75" customHeight="1">
      <c r="A498" s="10">
        <v>496</v>
      </c>
      <c r="B498" s="11" t="s">
        <v>919</v>
      </c>
      <c r="C498" s="17" t="s">
        <v>3104</v>
      </c>
      <c r="D498" s="115" t="s">
        <v>12782</v>
      </c>
      <c r="E498" s="3" t="s">
        <v>35</v>
      </c>
      <c r="G498" s="3" t="s">
        <v>3104</v>
      </c>
      <c r="H498" s="3" t="s">
        <v>5812</v>
      </c>
      <c r="I498" s="3" t="s">
        <v>37</v>
      </c>
      <c r="J498" s="10">
        <v>1</v>
      </c>
      <c r="K498" s="10" t="str">
        <f t="shared" si="16"/>
        <v>Female</v>
      </c>
      <c r="L498" s="29">
        <v>43843</v>
      </c>
      <c r="M498" s="10" t="s">
        <v>31</v>
      </c>
      <c r="N498" s="10">
        <f t="shared" si="15"/>
        <v>1</v>
      </c>
      <c r="P498" s="118" t="s">
        <v>7427</v>
      </c>
      <c r="Q498" s="116" t="s">
        <v>12671</v>
      </c>
      <c r="S498" s="28"/>
      <c r="T498" s="126" t="s">
        <v>12789</v>
      </c>
    </row>
    <row r="499" spans="1:20" ht="15.75" customHeight="1">
      <c r="A499" s="10">
        <v>497</v>
      </c>
      <c r="B499" s="11" t="s">
        <v>920</v>
      </c>
      <c r="C499" s="17" t="s">
        <v>3506</v>
      </c>
      <c r="D499" s="115" t="s">
        <v>12782</v>
      </c>
      <c r="E499" s="3" t="s">
        <v>262</v>
      </c>
      <c r="G499" s="3" t="s">
        <v>3830</v>
      </c>
      <c r="H499" s="3" t="s">
        <v>5813</v>
      </c>
      <c r="I499" s="3" t="s">
        <v>30</v>
      </c>
      <c r="J499" s="10">
        <v>1</v>
      </c>
      <c r="K499" s="10" t="str">
        <f t="shared" si="16"/>
        <v>Female</v>
      </c>
      <c r="L499" s="29">
        <v>43844</v>
      </c>
      <c r="M499" s="10" t="s">
        <v>31</v>
      </c>
      <c r="N499" s="10">
        <f t="shared" si="15"/>
        <v>1</v>
      </c>
      <c r="P499" s="118" t="s">
        <v>7428</v>
      </c>
      <c r="Q499" s="116" t="s">
        <v>12671</v>
      </c>
      <c r="S499" s="28"/>
      <c r="T499" s="126" t="s">
        <v>12789</v>
      </c>
    </row>
    <row r="500" spans="1:20" ht="15.75" customHeight="1">
      <c r="A500" s="10">
        <v>498</v>
      </c>
      <c r="B500" s="11" t="s">
        <v>921</v>
      </c>
      <c r="C500" s="17" t="s">
        <v>3508</v>
      </c>
      <c r="D500" s="115" t="s">
        <v>12782</v>
      </c>
      <c r="E500" s="3" t="s">
        <v>3298</v>
      </c>
      <c r="G500" s="3" t="s">
        <v>4235</v>
      </c>
      <c r="H500" s="3" t="s">
        <v>5814</v>
      </c>
      <c r="I500" s="3" t="s">
        <v>6919</v>
      </c>
      <c r="J500" s="10">
        <v>1</v>
      </c>
      <c r="K500" s="10" t="str">
        <f t="shared" si="16"/>
        <v>Female</v>
      </c>
      <c r="L500" s="29">
        <v>43844</v>
      </c>
      <c r="M500" s="10" t="s">
        <v>151</v>
      </c>
      <c r="N500" s="10">
        <f t="shared" si="15"/>
        <v>2</v>
      </c>
      <c r="P500" s="118" t="s">
        <v>7429</v>
      </c>
      <c r="Q500" s="116" t="s">
        <v>12671</v>
      </c>
      <c r="S500" s="28" t="s">
        <v>7430</v>
      </c>
      <c r="T500" s="126" t="s">
        <v>12789</v>
      </c>
    </row>
    <row r="501" spans="1:20" ht="15.75" customHeight="1">
      <c r="A501" s="10">
        <v>499</v>
      </c>
      <c r="B501" s="11" t="s">
        <v>922</v>
      </c>
      <c r="C501" s="17" t="s">
        <v>3509</v>
      </c>
      <c r="D501" s="115" t="s">
        <v>12782</v>
      </c>
      <c r="E501" s="3" t="s">
        <v>3510</v>
      </c>
      <c r="G501" s="3" t="s">
        <v>3475</v>
      </c>
      <c r="H501" s="3" t="s">
        <v>5815</v>
      </c>
      <c r="I501" s="3" t="s">
        <v>256</v>
      </c>
      <c r="J501" s="10">
        <v>0</v>
      </c>
      <c r="K501" s="10" t="str">
        <f t="shared" si="16"/>
        <v>Male</v>
      </c>
      <c r="L501" s="29">
        <v>43852</v>
      </c>
      <c r="M501" s="10" t="s">
        <v>31</v>
      </c>
      <c r="N501" s="10">
        <f t="shared" si="15"/>
        <v>1</v>
      </c>
      <c r="P501" s="118">
        <v>29315</v>
      </c>
      <c r="Q501" s="116" t="s">
        <v>12671</v>
      </c>
      <c r="S501" s="28" t="s">
        <v>7431</v>
      </c>
      <c r="T501" s="126" t="s">
        <v>12789</v>
      </c>
    </row>
    <row r="502" spans="1:20" ht="15.75" customHeight="1">
      <c r="A502" s="10">
        <v>500</v>
      </c>
      <c r="B502" s="11" t="s">
        <v>923</v>
      </c>
      <c r="C502" s="17" t="s">
        <v>3112</v>
      </c>
      <c r="D502" s="115" t="s">
        <v>12782</v>
      </c>
      <c r="E502" s="3" t="s">
        <v>3511</v>
      </c>
      <c r="G502" s="3" t="s">
        <v>3112</v>
      </c>
      <c r="H502" s="3" t="s">
        <v>5816</v>
      </c>
      <c r="I502" s="3" t="s">
        <v>79</v>
      </c>
      <c r="J502" s="10">
        <v>1</v>
      </c>
      <c r="K502" s="10" t="str">
        <f t="shared" si="16"/>
        <v>Female</v>
      </c>
      <c r="L502" s="29">
        <v>43853</v>
      </c>
      <c r="M502" s="10" t="s">
        <v>31</v>
      </c>
      <c r="N502" s="10">
        <f t="shared" si="15"/>
        <v>1</v>
      </c>
      <c r="P502" s="118" t="s">
        <v>7432</v>
      </c>
      <c r="Q502" s="116" t="s">
        <v>12671</v>
      </c>
      <c r="S502" s="28"/>
      <c r="T502" s="126" t="s">
        <v>12789</v>
      </c>
    </row>
    <row r="503" spans="1:20" ht="15.75" customHeight="1">
      <c r="A503" s="10">
        <v>501</v>
      </c>
      <c r="B503" s="11" t="s">
        <v>924</v>
      </c>
      <c r="C503" s="17" t="s">
        <v>3512</v>
      </c>
      <c r="D503" s="115" t="s">
        <v>12782</v>
      </c>
      <c r="E503" s="3" t="s">
        <v>3435</v>
      </c>
      <c r="G503" s="3" t="s">
        <v>3512</v>
      </c>
      <c r="H503" s="3" t="s">
        <v>5817</v>
      </c>
      <c r="I503" s="3" t="s">
        <v>7107</v>
      </c>
      <c r="J503" s="10">
        <v>1</v>
      </c>
      <c r="K503" s="10" t="str">
        <f t="shared" si="16"/>
        <v>Female</v>
      </c>
      <c r="L503" s="29">
        <v>43853</v>
      </c>
      <c r="M503" s="10" t="s">
        <v>31</v>
      </c>
      <c r="N503" s="10">
        <f t="shared" si="15"/>
        <v>1</v>
      </c>
      <c r="P503" s="118" t="s">
        <v>7433</v>
      </c>
      <c r="Q503" s="116" t="s">
        <v>12671</v>
      </c>
      <c r="S503" s="28" t="s">
        <v>7434</v>
      </c>
      <c r="T503" s="126" t="s">
        <v>12789</v>
      </c>
    </row>
    <row r="504" spans="1:20" ht="15.75" customHeight="1">
      <c r="A504" s="10">
        <v>502</v>
      </c>
      <c r="B504" s="11" t="s">
        <v>925</v>
      </c>
      <c r="C504" s="17" t="s">
        <v>3251</v>
      </c>
      <c r="D504" s="115" t="s">
        <v>12782</v>
      </c>
      <c r="E504" s="3" t="s">
        <v>3513</v>
      </c>
      <c r="G504" s="3" t="s">
        <v>307</v>
      </c>
      <c r="H504" s="3" t="s">
        <v>5818</v>
      </c>
      <c r="I504" s="3" t="s">
        <v>64</v>
      </c>
      <c r="J504" s="10">
        <v>0</v>
      </c>
      <c r="K504" s="10" t="str">
        <f t="shared" si="16"/>
        <v>Male</v>
      </c>
      <c r="L504" s="29">
        <v>43853</v>
      </c>
      <c r="M504" s="10" t="s">
        <v>31</v>
      </c>
      <c r="N504" s="10">
        <f t="shared" si="15"/>
        <v>1</v>
      </c>
      <c r="P504" s="118" t="s">
        <v>7435</v>
      </c>
      <c r="Q504" s="116" t="s">
        <v>12671</v>
      </c>
      <c r="S504" s="28" t="s">
        <v>7130</v>
      </c>
      <c r="T504" s="126" t="s">
        <v>12789</v>
      </c>
    </row>
    <row r="505" spans="1:20" ht="15.75" customHeight="1">
      <c r="A505" s="10">
        <v>503</v>
      </c>
      <c r="B505" s="11" t="s">
        <v>926</v>
      </c>
      <c r="C505" s="17" t="s">
        <v>3514</v>
      </c>
      <c r="E505" s="3" t="s">
        <v>3043</v>
      </c>
      <c r="F505" s="3" t="s">
        <v>91</v>
      </c>
      <c r="G505" s="3" t="s">
        <v>118</v>
      </c>
      <c r="H505" s="3" t="s">
        <v>118</v>
      </c>
      <c r="I505" s="3" t="s">
        <v>6919</v>
      </c>
      <c r="J505" s="10">
        <v>0</v>
      </c>
      <c r="K505" s="10" t="str">
        <f t="shared" si="16"/>
        <v>Male</v>
      </c>
      <c r="L505" s="29">
        <v>43871</v>
      </c>
      <c r="M505" s="10" t="s">
        <v>31</v>
      </c>
      <c r="N505" s="10">
        <f t="shared" si="15"/>
        <v>1</v>
      </c>
      <c r="P505" s="118">
        <v>33422</v>
      </c>
      <c r="Q505" s="116" t="s">
        <v>12671</v>
      </c>
      <c r="S505" s="28"/>
    </row>
    <row r="506" spans="1:20" ht="15.75" customHeight="1">
      <c r="A506" s="10">
        <v>504</v>
      </c>
      <c r="B506" s="11" t="s">
        <v>927</v>
      </c>
      <c r="C506" s="17" t="s">
        <v>3515</v>
      </c>
      <c r="D506" s="115" t="s">
        <v>12782</v>
      </c>
      <c r="E506" s="3" t="s">
        <v>3516</v>
      </c>
      <c r="G506" s="3" t="s">
        <v>3055</v>
      </c>
      <c r="H506" s="3" t="s">
        <v>5819</v>
      </c>
      <c r="I506" s="3" t="s">
        <v>52</v>
      </c>
      <c r="J506" s="10">
        <v>1</v>
      </c>
      <c r="K506" s="10" t="str">
        <f t="shared" si="16"/>
        <v>Female</v>
      </c>
      <c r="L506" s="29">
        <v>43893</v>
      </c>
      <c r="M506" s="10" t="s">
        <v>31</v>
      </c>
      <c r="N506" s="10">
        <f t="shared" si="15"/>
        <v>1</v>
      </c>
      <c r="P506" s="118" t="s">
        <v>7436</v>
      </c>
      <c r="Q506" s="116" t="s">
        <v>12671</v>
      </c>
      <c r="S506" s="28"/>
      <c r="T506" s="126" t="s">
        <v>12789</v>
      </c>
    </row>
    <row r="507" spans="1:20" ht="15.75" customHeight="1">
      <c r="A507" s="10">
        <v>505</v>
      </c>
      <c r="B507" s="11" t="s">
        <v>928</v>
      </c>
      <c r="C507" s="17" t="s">
        <v>3517</v>
      </c>
      <c r="D507" s="115" t="s">
        <v>12782</v>
      </c>
      <c r="E507" s="3" t="s">
        <v>3518</v>
      </c>
      <c r="G507" s="3" t="s">
        <v>5415</v>
      </c>
      <c r="H507" s="3" t="s">
        <v>5820</v>
      </c>
      <c r="I507" s="3" t="s">
        <v>7134</v>
      </c>
      <c r="J507" s="10">
        <v>1</v>
      </c>
      <c r="K507" s="10" t="str">
        <f t="shared" si="16"/>
        <v>Female</v>
      </c>
      <c r="L507" s="29">
        <v>43901</v>
      </c>
      <c r="M507" s="10" t="s">
        <v>31</v>
      </c>
      <c r="N507" s="10">
        <f t="shared" si="15"/>
        <v>1</v>
      </c>
      <c r="P507" s="118" t="s">
        <v>7437</v>
      </c>
      <c r="Q507" s="116" t="s">
        <v>12671</v>
      </c>
      <c r="S507" s="28"/>
      <c r="T507" s="126" t="s">
        <v>12789</v>
      </c>
    </row>
    <row r="508" spans="1:20" ht="15.75" customHeight="1">
      <c r="A508" s="10">
        <v>506</v>
      </c>
      <c r="B508" s="11" t="s">
        <v>929</v>
      </c>
      <c r="C508" s="17" t="s">
        <v>3519</v>
      </c>
      <c r="D508" s="115" t="s">
        <v>12782</v>
      </c>
      <c r="E508" s="3" t="s">
        <v>142</v>
      </c>
      <c r="G508" s="3" t="s">
        <v>3519</v>
      </c>
      <c r="H508" s="3" t="s">
        <v>5821</v>
      </c>
      <c r="I508" s="3" t="s">
        <v>6919</v>
      </c>
      <c r="J508" s="10">
        <v>1</v>
      </c>
      <c r="K508" s="10" t="str">
        <f t="shared" si="16"/>
        <v>Female</v>
      </c>
      <c r="L508" s="29">
        <v>43901</v>
      </c>
      <c r="M508" s="10" t="s">
        <v>31</v>
      </c>
      <c r="N508" s="10">
        <f t="shared" si="15"/>
        <v>1</v>
      </c>
      <c r="P508" s="118" t="s">
        <v>7438</v>
      </c>
      <c r="Q508" s="116" t="s">
        <v>12671</v>
      </c>
      <c r="S508" s="28" t="s">
        <v>7439</v>
      </c>
      <c r="T508" s="126" t="s">
        <v>12789</v>
      </c>
    </row>
    <row r="509" spans="1:20" ht="15.75" customHeight="1">
      <c r="A509" s="10">
        <v>507</v>
      </c>
      <c r="B509" s="11" t="s">
        <v>930</v>
      </c>
      <c r="C509" s="17" t="s">
        <v>374</v>
      </c>
      <c r="D509" s="115" t="s">
        <v>12782</v>
      </c>
      <c r="E509" s="3" t="s">
        <v>3123</v>
      </c>
      <c r="G509" s="3" t="s">
        <v>35</v>
      </c>
      <c r="H509" s="3" t="s">
        <v>5822</v>
      </c>
      <c r="I509" s="3" t="s">
        <v>37</v>
      </c>
      <c r="J509" s="10">
        <v>1</v>
      </c>
      <c r="K509" s="10" t="str">
        <f t="shared" si="16"/>
        <v>Female</v>
      </c>
      <c r="L509" s="29">
        <v>43903</v>
      </c>
      <c r="M509" s="10" t="s">
        <v>31</v>
      </c>
      <c r="N509" s="10">
        <f t="shared" si="15"/>
        <v>1</v>
      </c>
      <c r="P509" s="118" t="s">
        <v>7440</v>
      </c>
      <c r="Q509" s="116" t="s">
        <v>12671</v>
      </c>
      <c r="S509" s="28"/>
      <c r="T509" s="126" t="s">
        <v>12789</v>
      </c>
    </row>
    <row r="510" spans="1:20" ht="15.75" customHeight="1">
      <c r="A510" s="10">
        <v>508</v>
      </c>
      <c r="B510" s="11" t="s">
        <v>931</v>
      </c>
      <c r="C510" s="17" t="s">
        <v>3409</v>
      </c>
      <c r="D510" s="115" t="s">
        <v>12782</v>
      </c>
      <c r="E510" s="3" t="s">
        <v>3427</v>
      </c>
      <c r="G510" s="3" t="s">
        <v>5416</v>
      </c>
      <c r="H510" s="3" t="s">
        <v>5823</v>
      </c>
      <c r="I510" s="3" t="s">
        <v>256</v>
      </c>
      <c r="J510" s="10">
        <v>0</v>
      </c>
      <c r="K510" s="10" t="str">
        <f t="shared" si="16"/>
        <v>Male</v>
      </c>
      <c r="L510" s="29">
        <v>43906</v>
      </c>
      <c r="M510" s="10" t="s">
        <v>31</v>
      </c>
      <c r="N510" s="10">
        <f t="shared" si="15"/>
        <v>1</v>
      </c>
      <c r="P510" s="118">
        <v>29989</v>
      </c>
      <c r="Q510" s="116" t="s">
        <v>12671</v>
      </c>
      <c r="S510" s="28" t="s">
        <v>7441</v>
      </c>
      <c r="T510" s="126" t="s">
        <v>12789</v>
      </c>
    </row>
    <row r="511" spans="1:20" ht="15.75" customHeight="1">
      <c r="A511" s="10">
        <v>509</v>
      </c>
      <c r="B511" s="11" t="s">
        <v>932</v>
      </c>
      <c r="C511" s="17" t="s">
        <v>3520</v>
      </c>
      <c r="D511" s="115" t="s">
        <v>12782</v>
      </c>
      <c r="E511" s="3" t="s">
        <v>3521</v>
      </c>
      <c r="G511" s="3" t="s">
        <v>118</v>
      </c>
      <c r="H511" s="3" t="s">
        <v>118</v>
      </c>
      <c r="I511" s="3" t="s">
        <v>7367</v>
      </c>
      <c r="J511" s="10">
        <v>1</v>
      </c>
      <c r="K511" s="10" t="str">
        <f t="shared" si="16"/>
        <v>Female</v>
      </c>
      <c r="L511" s="29">
        <v>43906</v>
      </c>
      <c r="M511" s="10" t="s">
        <v>151</v>
      </c>
      <c r="N511" s="10">
        <f t="shared" si="15"/>
        <v>2</v>
      </c>
      <c r="P511" s="118">
        <v>20158</v>
      </c>
      <c r="Q511" s="116" t="s">
        <v>12671</v>
      </c>
      <c r="S511" s="28"/>
      <c r="T511" s="126" t="s">
        <v>12789</v>
      </c>
    </row>
    <row r="512" spans="1:20" ht="15.75" customHeight="1">
      <c r="A512" s="10">
        <v>510</v>
      </c>
      <c r="B512" s="11" t="s">
        <v>933</v>
      </c>
      <c r="C512" s="17" t="s">
        <v>390</v>
      </c>
      <c r="D512" s="115" t="s">
        <v>12782</v>
      </c>
      <c r="E512" s="3" t="s">
        <v>3522</v>
      </c>
      <c r="G512" s="3" t="s">
        <v>390</v>
      </c>
      <c r="H512" s="3" t="s">
        <v>5824</v>
      </c>
      <c r="I512" s="3" t="s">
        <v>52</v>
      </c>
      <c r="J512" s="10">
        <v>1</v>
      </c>
      <c r="K512" s="10" t="str">
        <f t="shared" si="16"/>
        <v>Female</v>
      </c>
      <c r="L512" s="29">
        <v>43943</v>
      </c>
      <c r="M512" s="10" t="s">
        <v>151</v>
      </c>
      <c r="N512" s="10">
        <f t="shared" si="15"/>
        <v>2</v>
      </c>
      <c r="P512" s="118">
        <v>28493</v>
      </c>
      <c r="Q512" s="116" t="s">
        <v>12671</v>
      </c>
      <c r="S512" s="28"/>
      <c r="T512" s="126" t="s">
        <v>12789</v>
      </c>
    </row>
    <row r="513" spans="1:20" ht="15.75" customHeight="1">
      <c r="A513" s="10">
        <v>511</v>
      </c>
      <c r="B513" s="11" t="s">
        <v>934</v>
      </c>
      <c r="C513" s="17" t="s">
        <v>3083</v>
      </c>
      <c r="D513" s="115" t="s">
        <v>12782</v>
      </c>
      <c r="E513" s="3" t="s">
        <v>3523</v>
      </c>
      <c r="G513" s="3" t="s">
        <v>118</v>
      </c>
      <c r="H513" s="3" t="s">
        <v>118</v>
      </c>
      <c r="I513" s="3" t="s">
        <v>7102</v>
      </c>
      <c r="J513" s="10">
        <v>0</v>
      </c>
      <c r="K513" s="10" t="str">
        <f t="shared" si="16"/>
        <v>Male</v>
      </c>
      <c r="L513" s="29">
        <v>43945</v>
      </c>
      <c r="M513" s="10" t="s">
        <v>31</v>
      </c>
      <c r="N513" s="10">
        <f t="shared" si="15"/>
        <v>1</v>
      </c>
      <c r="P513" s="118">
        <v>31968</v>
      </c>
      <c r="Q513" s="116" t="s">
        <v>12671</v>
      </c>
      <c r="S513" s="28" t="s">
        <v>7442</v>
      </c>
      <c r="T513" s="126" t="s">
        <v>12789</v>
      </c>
    </row>
    <row r="514" spans="1:20" ht="15.75" customHeight="1">
      <c r="A514" s="10">
        <v>512</v>
      </c>
      <c r="B514" s="11" t="s">
        <v>935</v>
      </c>
      <c r="C514" s="17" t="s">
        <v>3524</v>
      </c>
      <c r="D514" s="115" t="s">
        <v>12782</v>
      </c>
      <c r="E514" s="3" t="s">
        <v>3526</v>
      </c>
      <c r="G514" s="3" t="s">
        <v>3413</v>
      </c>
      <c r="H514" s="3" t="s">
        <v>5825</v>
      </c>
      <c r="I514" s="3" t="s">
        <v>79</v>
      </c>
      <c r="J514" s="10">
        <v>0</v>
      </c>
      <c r="K514" s="10" t="str">
        <f t="shared" si="16"/>
        <v>Male</v>
      </c>
      <c r="L514" s="29">
        <v>43948</v>
      </c>
      <c r="M514" s="10" t="s">
        <v>31</v>
      </c>
      <c r="N514" s="10">
        <f t="shared" si="15"/>
        <v>1</v>
      </c>
      <c r="P514" s="118" t="s">
        <v>7443</v>
      </c>
      <c r="Q514" s="116" t="s">
        <v>12671</v>
      </c>
      <c r="S514" s="28" t="s">
        <v>7444</v>
      </c>
      <c r="T514" s="126" t="s">
        <v>12789</v>
      </c>
    </row>
    <row r="515" spans="1:20" ht="15.75" customHeight="1">
      <c r="A515" s="10">
        <v>513</v>
      </c>
      <c r="B515" s="11" t="s">
        <v>936</v>
      </c>
      <c r="C515" s="17" t="s">
        <v>3404</v>
      </c>
      <c r="D515" s="115" t="s">
        <v>12782</v>
      </c>
      <c r="E515" s="3" t="s">
        <v>3527</v>
      </c>
      <c r="G515" s="3" t="s">
        <v>118</v>
      </c>
      <c r="H515" s="3" t="s">
        <v>118</v>
      </c>
      <c r="I515" s="3" t="s">
        <v>256</v>
      </c>
      <c r="J515" s="10">
        <v>1</v>
      </c>
      <c r="K515" s="10" t="str">
        <f t="shared" si="16"/>
        <v>Female</v>
      </c>
      <c r="L515" s="29">
        <v>43955</v>
      </c>
      <c r="M515" s="10" t="s">
        <v>31</v>
      </c>
      <c r="N515" s="10">
        <f t="shared" si="15"/>
        <v>1</v>
      </c>
      <c r="P515" s="118" t="s">
        <v>7445</v>
      </c>
      <c r="Q515" s="116" t="s">
        <v>12671</v>
      </c>
      <c r="S515" s="28" t="s">
        <v>7446</v>
      </c>
      <c r="T515" s="126" t="s">
        <v>12789</v>
      </c>
    </row>
    <row r="516" spans="1:20" ht="15.75" customHeight="1">
      <c r="A516" s="10">
        <v>514</v>
      </c>
      <c r="B516" s="11" t="s">
        <v>937</v>
      </c>
      <c r="C516" s="17" t="s">
        <v>3528</v>
      </c>
      <c r="D516" s="115" t="s">
        <v>12782</v>
      </c>
      <c r="E516" s="3" t="s">
        <v>3529</v>
      </c>
      <c r="G516" s="3" t="s">
        <v>76</v>
      </c>
      <c r="H516" s="3" t="s">
        <v>5826</v>
      </c>
      <c r="I516" s="3" t="s">
        <v>79</v>
      </c>
      <c r="J516" s="10">
        <v>0</v>
      </c>
      <c r="K516" s="10" t="str">
        <f t="shared" si="16"/>
        <v>Male</v>
      </c>
      <c r="L516" s="29">
        <v>43956</v>
      </c>
      <c r="M516" s="10" t="s">
        <v>31</v>
      </c>
      <c r="N516" s="10">
        <f t="shared" ref="N516:N579" si="17">IF(M516="R", 1, IF(M516="A",2,IF(M516="N", 3, "")))</f>
        <v>1</v>
      </c>
      <c r="P516" s="118" t="s">
        <v>7447</v>
      </c>
      <c r="Q516" s="116" t="s">
        <v>12671</v>
      </c>
      <c r="S516" s="28" t="s">
        <v>7448</v>
      </c>
      <c r="T516" s="126" t="s">
        <v>12789</v>
      </c>
    </row>
    <row r="517" spans="1:20" ht="15.75" customHeight="1">
      <c r="A517" s="10">
        <v>515</v>
      </c>
      <c r="B517" s="11" t="s">
        <v>938</v>
      </c>
      <c r="C517" s="17" t="s">
        <v>3085</v>
      </c>
      <c r="D517" s="115" t="s">
        <v>12782</v>
      </c>
      <c r="E517" s="3" t="s">
        <v>3531</v>
      </c>
      <c r="G517" s="3" t="s">
        <v>3359</v>
      </c>
      <c r="H517" s="3" t="s">
        <v>5827</v>
      </c>
      <c r="I517" s="3" t="s">
        <v>52</v>
      </c>
      <c r="J517" s="10">
        <v>0</v>
      </c>
      <c r="K517" s="10" t="str">
        <f t="shared" si="16"/>
        <v>Male</v>
      </c>
      <c r="L517" s="29">
        <v>43962</v>
      </c>
      <c r="M517" s="10" t="s">
        <v>31</v>
      </c>
      <c r="N517" s="10">
        <f t="shared" si="17"/>
        <v>1</v>
      </c>
      <c r="P517" s="118" t="s">
        <v>7449</v>
      </c>
      <c r="Q517" s="116" t="s">
        <v>12671</v>
      </c>
      <c r="S517" s="28" t="s">
        <v>7450</v>
      </c>
      <c r="T517" s="126" t="s">
        <v>12789</v>
      </c>
    </row>
    <row r="518" spans="1:20" ht="15.75" customHeight="1">
      <c r="A518" s="10">
        <v>516</v>
      </c>
      <c r="B518" s="11" t="s">
        <v>939</v>
      </c>
      <c r="C518" s="17" t="s">
        <v>76</v>
      </c>
      <c r="D518" s="115" t="s">
        <v>12782</v>
      </c>
      <c r="E518" s="3" t="s">
        <v>3532</v>
      </c>
      <c r="H518" s="3" t="s">
        <v>5828</v>
      </c>
      <c r="I518" s="3" t="s">
        <v>79</v>
      </c>
      <c r="J518" s="10">
        <v>0</v>
      </c>
      <c r="K518" s="10" t="str">
        <f t="shared" si="16"/>
        <v>Male</v>
      </c>
      <c r="L518" s="29">
        <v>43962</v>
      </c>
      <c r="M518" s="10" t="s">
        <v>151</v>
      </c>
      <c r="N518" s="10">
        <f t="shared" si="17"/>
        <v>2</v>
      </c>
      <c r="P518" s="118" t="s">
        <v>7451</v>
      </c>
      <c r="Q518" s="116" t="s">
        <v>12671</v>
      </c>
      <c r="S518" s="28" t="s">
        <v>7452</v>
      </c>
      <c r="T518" s="126" t="s">
        <v>12789</v>
      </c>
    </row>
    <row r="519" spans="1:20" ht="15.75" customHeight="1">
      <c r="A519" s="10">
        <v>517</v>
      </c>
      <c r="B519" s="11" t="s">
        <v>940</v>
      </c>
      <c r="C519" s="17" t="s">
        <v>3049</v>
      </c>
      <c r="D519" s="3" t="s">
        <v>12766</v>
      </c>
      <c r="E519" s="3" t="s">
        <v>3534</v>
      </c>
      <c r="H519" s="3" t="s">
        <v>5829</v>
      </c>
      <c r="I519" s="3" t="s">
        <v>52</v>
      </c>
      <c r="J519" s="10">
        <v>0</v>
      </c>
      <c r="K519" s="10" t="str">
        <f t="shared" si="16"/>
        <v>Male</v>
      </c>
      <c r="L519" s="29">
        <v>43962</v>
      </c>
      <c r="M519" s="10" t="s">
        <v>31</v>
      </c>
      <c r="N519" s="10">
        <f t="shared" si="17"/>
        <v>1</v>
      </c>
      <c r="P519" s="118" t="s">
        <v>7453</v>
      </c>
      <c r="Q519" s="116" t="s">
        <v>12671</v>
      </c>
      <c r="S519" s="28" t="s">
        <v>7454</v>
      </c>
    </row>
    <row r="520" spans="1:20" ht="15.75" customHeight="1">
      <c r="A520" s="10">
        <v>518</v>
      </c>
      <c r="B520" s="11" t="s">
        <v>941</v>
      </c>
      <c r="C520" s="17" t="s">
        <v>389</v>
      </c>
      <c r="D520" s="115" t="s">
        <v>12782</v>
      </c>
      <c r="E520" s="3" t="s">
        <v>3535</v>
      </c>
      <c r="G520" s="3" t="s">
        <v>389</v>
      </c>
      <c r="H520" s="3" t="s">
        <v>5830</v>
      </c>
      <c r="I520" s="3" t="s">
        <v>52</v>
      </c>
      <c r="J520" s="10">
        <v>1</v>
      </c>
      <c r="K520" s="10" t="str">
        <f t="shared" si="16"/>
        <v>Female</v>
      </c>
      <c r="L520" s="29">
        <v>43962</v>
      </c>
      <c r="M520" s="10" t="s">
        <v>31</v>
      </c>
      <c r="N520" s="10">
        <f t="shared" si="17"/>
        <v>1</v>
      </c>
      <c r="P520" s="118" t="s">
        <v>7455</v>
      </c>
      <c r="Q520" s="116" t="s">
        <v>12671</v>
      </c>
      <c r="S520" s="28" t="s">
        <v>7456</v>
      </c>
      <c r="T520" s="126" t="s">
        <v>12789</v>
      </c>
    </row>
    <row r="521" spans="1:20" ht="15.75" customHeight="1">
      <c r="A521" s="10">
        <v>519</v>
      </c>
      <c r="B521" s="11" t="s">
        <v>942</v>
      </c>
      <c r="C521" s="17" t="s">
        <v>3536</v>
      </c>
      <c r="D521" s="115" t="s">
        <v>12782</v>
      </c>
      <c r="E521" s="3" t="s">
        <v>389</v>
      </c>
      <c r="G521" s="3" t="s">
        <v>3536</v>
      </c>
      <c r="H521" s="3" t="s">
        <v>5831</v>
      </c>
      <c r="I521" s="3" t="s">
        <v>52</v>
      </c>
      <c r="J521" s="10">
        <v>1</v>
      </c>
      <c r="K521" s="10" t="str">
        <f t="shared" si="16"/>
        <v>Female</v>
      </c>
      <c r="L521" s="29">
        <v>43962</v>
      </c>
      <c r="M521" s="10" t="s">
        <v>151</v>
      </c>
      <c r="N521" s="10">
        <f t="shared" si="17"/>
        <v>2</v>
      </c>
      <c r="P521" s="118" t="s">
        <v>7457</v>
      </c>
      <c r="Q521" s="116" t="s">
        <v>12671</v>
      </c>
      <c r="S521" s="28"/>
      <c r="T521" s="126" t="s">
        <v>12789</v>
      </c>
    </row>
    <row r="522" spans="1:20" ht="15.75" customHeight="1">
      <c r="A522" s="10">
        <v>520</v>
      </c>
      <c r="B522" s="11" t="s">
        <v>943</v>
      </c>
      <c r="C522" s="17" t="s">
        <v>194</v>
      </c>
      <c r="D522" s="115" t="s">
        <v>12782</v>
      </c>
      <c r="E522" s="3" t="s">
        <v>185</v>
      </c>
      <c r="H522" s="3" t="s">
        <v>5832</v>
      </c>
      <c r="I522" s="3" t="s">
        <v>64</v>
      </c>
      <c r="J522" s="10">
        <v>0</v>
      </c>
      <c r="K522" s="10" t="str">
        <f t="shared" si="16"/>
        <v>Male</v>
      </c>
      <c r="L522" s="29">
        <v>43969</v>
      </c>
      <c r="M522" s="10" t="s">
        <v>31</v>
      </c>
      <c r="N522" s="10">
        <f t="shared" si="17"/>
        <v>1</v>
      </c>
      <c r="P522" s="118" t="s">
        <v>7458</v>
      </c>
      <c r="Q522" s="116" t="s">
        <v>12671</v>
      </c>
      <c r="S522" s="28"/>
      <c r="T522" s="126" t="s">
        <v>12789</v>
      </c>
    </row>
    <row r="523" spans="1:20" ht="15.75" customHeight="1">
      <c r="A523" s="10">
        <v>521</v>
      </c>
      <c r="B523" s="11" t="s">
        <v>944</v>
      </c>
      <c r="C523" s="17" t="s">
        <v>3538</v>
      </c>
      <c r="D523" s="115" t="s">
        <v>12782</v>
      </c>
      <c r="E523" s="3" t="s">
        <v>3539</v>
      </c>
      <c r="G523" s="3" t="s">
        <v>197</v>
      </c>
      <c r="H523" s="3" t="s">
        <v>5833</v>
      </c>
      <c r="I523" s="3" t="s">
        <v>64</v>
      </c>
      <c r="J523" s="10">
        <v>0</v>
      </c>
      <c r="K523" s="10" t="str">
        <f t="shared" si="16"/>
        <v>Male</v>
      </c>
      <c r="L523" s="29">
        <v>43970</v>
      </c>
      <c r="M523" s="10" t="s">
        <v>151</v>
      </c>
      <c r="N523" s="10">
        <f t="shared" si="17"/>
        <v>2</v>
      </c>
      <c r="P523" s="118" t="s">
        <v>7459</v>
      </c>
      <c r="Q523" s="116" t="s">
        <v>12671</v>
      </c>
      <c r="S523" s="28" t="s">
        <v>7460</v>
      </c>
      <c r="T523" s="126" t="s">
        <v>12789</v>
      </c>
    </row>
    <row r="524" spans="1:20" ht="15.75" customHeight="1">
      <c r="A524" s="10">
        <v>522</v>
      </c>
      <c r="B524" s="11" t="s">
        <v>945</v>
      </c>
      <c r="C524" s="17" t="s">
        <v>136</v>
      </c>
      <c r="D524" s="115" t="s">
        <v>12782</v>
      </c>
      <c r="E524" s="3" t="s">
        <v>3354</v>
      </c>
      <c r="H524" s="3" t="s">
        <v>5834</v>
      </c>
      <c r="I524" s="3" t="s">
        <v>79</v>
      </c>
      <c r="J524" s="10">
        <v>0</v>
      </c>
      <c r="K524" s="10" t="str">
        <f t="shared" si="16"/>
        <v>Male</v>
      </c>
      <c r="L524" s="29">
        <v>43977</v>
      </c>
      <c r="M524" s="10" t="s">
        <v>31</v>
      </c>
      <c r="N524" s="10">
        <f t="shared" si="17"/>
        <v>1</v>
      </c>
      <c r="P524" s="118" t="s">
        <v>7461</v>
      </c>
      <c r="Q524" s="116" t="s">
        <v>12671</v>
      </c>
      <c r="S524" s="28" t="s">
        <v>7462</v>
      </c>
      <c r="T524" s="126" t="s">
        <v>12789</v>
      </c>
    </row>
    <row r="525" spans="1:20" ht="15.75" customHeight="1">
      <c r="A525" s="10">
        <v>523</v>
      </c>
      <c r="B525" s="11" t="s">
        <v>946</v>
      </c>
      <c r="C525" s="17" t="s">
        <v>3000</v>
      </c>
      <c r="D525" s="115" t="s">
        <v>12782</v>
      </c>
      <c r="E525" s="3" t="s">
        <v>3451</v>
      </c>
      <c r="G525" s="3" t="s">
        <v>3000</v>
      </c>
      <c r="H525" s="3" t="s">
        <v>5835</v>
      </c>
      <c r="I525" s="3" t="s">
        <v>64</v>
      </c>
      <c r="J525" s="10">
        <v>1</v>
      </c>
      <c r="K525" s="10" t="str">
        <f t="shared" si="16"/>
        <v>Female</v>
      </c>
      <c r="L525" s="29">
        <v>43979</v>
      </c>
      <c r="M525" s="10" t="s">
        <v>31</v>
      </c>
      <c r="N525" s="10">
        <f t="shared" si="17"/>
        <v>1</v>
      </c>
      <c r="P525" s="118" t="s">
        <v>7463</v>
      </c>
      <c r="Q525" s="116" t="s">
        <v>12671</v>
      </c>
      <c r="S525" s="28" t="s">
        <v>7464</v>
      </c>
      <c r="T525" s="126" t="s">
        <v>12789</v>
      </c>
    </row>
    <row r="526" spans="1:20" ht="15.75" customHeight="1">
      <c r="A526" s="10">
        <v>524</v>
      </c>
      <c r="B526" s="11" t="s">
        <v>947</v>
      </c>
      <c r="C526" s="17" t="s">
        <v>35</v>
      </c>
      <c r="D526" s="115" t="s">
        <v>12782</v>
      </c>
      <c r="E526" s="3" t="s">
        <v>361</v>
      </c>
      <c r="G526" s="3" t="s">
        <v>35</v>
      </c>
      <c r="H526" s="3" t="s">
        <v>5836</v>
      </c>
      <c r="I526" s="3" t="s">
        <v>37</v>
      </c>
      <c r="J526" s="10">
        <v>1</v>
      </c>
      <c r="K526" s="10" t="str">
        <f t="shared" si="16"/>
        <v>Female</v>
      </c>
      <c r="L526" s="29">
        <v>43984</v>
      </c>
      <c r="M526" s="10" t="s">
        <v>31</v>
      </c>
      <c r="N526" s="10">
        <f t="shared" si="17"/>
        <v>1</v>
      </c>
      <c r="P526" s="118">
        <v>30782</v>
      </c>
      <c r="Q526" s="116" t="s">
        <v>12671</v>
      </c>
      <c r="S526" s="28"/>
      <c r="T526" s="126" t="s">
        <v>12789</v>
      </c>
    </row>
    <row r="527" spans="1:20" ht="15.75" customHeight="1">
      <c r="A527" s="10">
        <v>525</v>
      </c>
      <c r="B527" s="11" t="s">
        <v>948</v>
      </c>
      <c r="C527" s="17" t="s">
        <v>3524</v>
      </c>
      <c r="D527" s="115" t="s">
        <v>12782</v>
      </c>
      <c r="E527" s="3" t="s">
        <v>248</v>
      </c>
      <c r="H527" s="3" t="s">
        <v>5837</v>
      </c>
      <c r="I527" s="3" t="s">
        <v>7465</v>
      </c>
      <c r="J527" s="10">
        <v>0</v>
      </c>
      <c r="K527" s="10" t="str">
        <f t="shared" si="16"/>
        <v>Male</v>
      </c>
      <c r="L527" s="29">
        <v>43985</v>
      </c>
      <c r="M527" s="10" t="s">
        <v>31</v>
      </c>
      <c r="N527" s="10">
        <f t="shared" si="17"/>
        <v>1</v>
      </c>
      <c r="P527" s="118">
        <v>35036</v>
      </c>
      <c r="Q527" s="116" t="s">
        <v>12671</v>
      </c>
      <c r="S527" s="28"/>
      <c r="T527" s="126" t="s">
        <v>12789</v>
      </c>
    </row>
    <row r="528" spans="1:20" ht="15.75" customHeight="1">
      <c r="A528" s="10">
        <v>526</v>
      </c>
      <c r="B528" s="11" t="s">
        <v>949</v>
      </c>
      <c r="C528" s="17" t="s">
        <v>3380</v>
      </c>
      <c r="D528" s="115" t="s">
        <v>12782</v>
      </c>
      <c r="E528" s="3" t="s">
        <v>3382</v>
      </c>
      <c r="G528" s="3" t="s">
        <v>3380</v>
      </c>
      <c r="H528" s="3" t="s">
        <v>5838</v>
      </c>
      <c r="I528" s="3" t="s">
        <v>7067</v>
      </c>
      <c r="J528" s="10">
        <v>1</v>
      </c>
      <c r="K528" s="10" t="str">
        <f t="shared" si="16"/>
        <v>Female</v>
      </c>
      <c r="L528" s="29">
        <v>43992</v>
      </c>
      <c r="M528" s="10" t="s">
        <v>31</v>
      </c>
      <c r="N528" s="10">
        <f t="shared" si="17"/>
        <v>1</v>
      </c>
      <c r="P528" s="118" t="s">
        <v>7466</v>
      </c>
      <c r="Q528" s="116" t="s">
        <v>12671</v>
      </c>
      <c r="S528" s="28" t="s">
        <v>7467</v>
      </c>
      <c r="T528" s="126" t="s">
        <v>12789</v>
      </c>
    </row>
    <row r="529" spans="1:20" ht="15.75" customHeight="1">
      <c r="A529" s="10">
        <v>527</v>
      </c>
      <c r="B529" s="11"/>
      <c r="C529" s="17" t="s">
        <v>3380</v>
      </c>
      <c r="D529" s="14"/>
      <c r="E529" s="115" t="s">
        <v>12718</v>
      </c>
      <c r="F529" s="14" t="s">
        <v>91</v>
      </c>
      <c r="G529" s="14" t="s">
        <v>118</v>
      </c>
      <c r="H529" s="14" t="s">
        <v>118</v>
      </c>
      <c r="I529" s="14" t="s">
        <v>7067</v>
      </c>
      <c r="J529" s="10">
        <v>0</v>
      </c>
      <c r="K529" s="10" t="str">
        <f t="shared" si="16"/>
        <v>Male</v>
      </c>
      <c r="L529" s="29"/>
      <c r="M529" s="30" t="s">
        <v>151</v>
      </c>
      <c r="N529" s="10">
        <f t="shared" si="17"/>
        <v>2</v>
      </c>
      <c r="P529" s="118">
        <v>45658</v>
      </c>
      <c r="Q529" s="116" t="s">
        <v>12671</v>
      </c>
      <c r="S529" s="28"/>
      <c r="T529" s="126" t="s">
        <v>12788</v>
      </c>
    </row>
    <row r="530" spans="1:20" ht="15.75" customHeight="1">
      <c r="A530" s="10">
        <v>528</v>
      </c>
      <c r="B530" s="11" t="s">
        <v>950</v>
      </c>
      <c r="C530" s="17" t="s">
        <v>92</v>
      </c>
      <c r="D530" s="115" t="s">
        <v>12782</v>
      </c>
      <c r="E530" s="3" t="s">
        <v>3541</v>
      </c>
      <c r="G530" s="3" t="s">
        <v>118</v>
      </c>
      <c r="H530" s="3" t="s">
        <v>118</v>
      </c>
      <c r="I530" s="3" t="s">
        <v>30</v>
      </c>
      <c r="J530" s="10">
        <v>0</v>
      </c>
      <c r="K530" s="10" t="str">
        <f t="shared" si="16"/>
        <v>Male</v>
      </c>
      <c r="L530" s="29">
        <v>44001</v>
      </c>
      <c r="M530" s="10" t="s">
        <v>31</v>
      </c>
      <c r="N530" s="10">
        <f t="shared" si="17"/>
        <v>1</v>
      </c>
      <c r="P530" s="118" t="s">
        <v>7468</v>
      </c>
      <c r="Q530" s="116" t="s">
        <v>12671</v>
      </c>
      <c r="S530" s="28"/>
      <c r="T530" s="126" t="s">
        <v>12789</v>
      </c>
    </row>
    <row r="531" spans="1:20" ht="15.75" customHeight="1">
      <c r="A531" s="10">
        <v>529</v>
      </c>
      <c r="B531" s="11" t="s">
        <v>951</v>
      </c>
      <c r="C531" s="17" t="s">
        <v>3211</v>
      </c>
      <c r="D531" s="115" t="s">
        <v>12782</v>
      </c>
      <c r="E531" s="3" t="s">
        <v>2998</v>
      </c>
      <c r="G531" s="3" t="s">
        <v>3194</v>
      </c>
      <c r="H531" s="3" t="s">
        <v>5839</v>
      </c>
      <c r="I531" s="3" t="s">
        <v>64</v>
      </c>
      <c r="J531" s="10">
        <v>0</v>
      </c>
      <c r="K531" s="10" t="str">
        <f t="shared" ref="K531:K594" si="18">IF(J531=1, "Female", "Male")</f>
        <v>Male</v>
      </c>
      <c r="L531" s="29">
        <v>44005</v>
      </c>
      <c r="M531" s="10" t="s">
        <v>151</v>
      </c>
      <c r="N531" s="10">
        <f t="shared" si="17"/>
        <v>2</v>
      </c>
      <c r="P531" s="118" t="s">
        <v>7469</v>
      </c>
      <c r="Q531" s="116" t="s">
        <v>12671</v>
      </c>
      <c r="S531" s="28"/>
      <c r="T531" s="126" t="s">
        <v>12789</v>
      </c>
    </row>
    <row r="532" spans="1:20" ht="15.75" customHeight="1">
      <c r="A532" s="10">
        <v>530</v>
      </c>
      <c r="B532" s="11" t="s">
        <v>952</v>
      </c>
      <c r="C532" s="17" t="s">
        <v>3542</v>
      </c>
      <c r="D532" s="115" t="s">
        <v>12782</v>
      </c>
      <c r="E532" s="3" t="s">
        <v>3543</v>
      </c>
      <c r="G532" s="3" t="s">
        <v>3608</v>
      </c>
      <c r="H532" s="3" t="s">
        <v>5840</v>
      </c>
      <c r="I532" s="3" t="s">
        <v>256</v>
      </c>
      <c r="J532" s="10">
        <v>0</v>
      </c>
      <c r="K532" s="10" t="str">
        <f t="shared" si="18"/>
        <v>Male</v>
      </c>
      <c r="L532" s="29">
        <v>44013</v>
      </c>
      <c r="M532" s="10" t="s">
        <v>31</v>
      </c>
      <c r="N532" s="10">
        <f t="shared" si="17"/>
        <v>1</v>
      </c>
      <c r="P532" s="118" t="s">
        <v>7470</v>
      </c>
      <c r="Q532" s="116" t="s">
        <v>12671</v>
      </c>
      <c r="S532" s="28" t="s">
        <v>7471</v>
      </c>
      <c r="T532" s="126" t="s">
        <v>12789</v>
      </c>
    </row>
    <row r="533" spans="1:20" ht="15.75" customHeight="1">
      <c r="A533" s="10">
        <v>531</v>
      </c>
      <c r="B533" s="11" t="s">
        <v>953</v>
      </c>
      <c r="C533" s="17" t="s">
        <v>3544</v>
      </c>
      <c r="D533" s="115" t="s">
        <v>12782</v>
      </c>
      <c r="E533" s="3" t="s">
        <v>3545</v>
      </c>
      <c r="H533" s="3" t="s">
        <v>5841</v>
      </c>
      <c r="I533" s="3" t="s">
        <v>150</v>
      </c>
      <c r="J533" s="10">
        <v>0</v>
      </c>
      <c r="K533" s="10" t="str">
        <f t="shared" si="18"/>
        <v>Male</v>
      </c>
      <c r="L533" s="29">
        <v>44013</v>
      </c>
      <c r="M533" s="10" t="s">
        <v>31</v>
      </c>
      <c r="N533" s="10">
        <f t="shared" si="17"/>
        <v>1</v>
      </c>
      <c r="P533" s="118">
        <v>30236</v>
      </c>
      <c r="Q533" s="116" t="s">
        <v>12671</v>
      </c>
      <c r="S533" s="28" t="s">
        <v>7472</v>
      </c>
      <c r="T533" s="126" t="s">
        <v>12789</v>
      </c>
    </row>
    <row r="534" spans="1:20" ht="15.75" customHeight="1">
      <c r="A534" s="10">
        <v>532</v>
      </c>
      <c r="B534" s="11" t="s">
        <v>954</v>
      </c>
      <c r="C534" s="17" t="s">
        <v>3546</v>
      </c>
      <c r="D534" s="115" t="s">
        <v>12782</v>
      </c>
      <c r="E534" s="3" t="s">
        <v>3514</v>
      </c>
      <c r="G534" s="3" t="s">
        <v>3546</v>
      </c>
      <c r="H534" s="3" t="s">
        <v>5842</v>
      </c>
      <c r="I534" s="3" t="s">
        <v>6919</v>
      </c>
      <c r="J534" s="10">
        <v>1</v>
      </c>
      <c r="K534" s="10" t="str">
        <f t="shared" si="18"/>
        <v>Female</v>
      </c>
      <c r="L534" s="29">
        <v>44015</v>
      </c>
      <c r="M534" s="10" t="s">
        <v>31</v>
      </c>
      <c r="N534" s="10">
        <f t="shared" si="17"/>
        <v>1</v>
      </c>
      <c r="P534" s="118">
        <v>29069</v>
      </c>
      <c r="Q534" s="116" t="s">
        <v>12671</v>
      </c>
      <c r="S534" s="28" t="s">
        <v>7473</v>
      </c>
      <c r="T534" s="126" t="s">
        <v>12789</v>
      </c>
    </row>
    <row r="535" spans="1:20" ht="15.75" customHeight="1">
      <c r="A535" s="10">
        <v>533</v>
      </c>
      <c r="B535" s="11" t="s">
        <v>955</v>
      </c>
      <c r="C535" s="17" t="s">
        <v>3043</v>
      </c>
      <c r="D535" s="115" t="s">
        <v>12782</v>
      </c>
      <c r="E535" s="3" t="s">
        <v>3404</v>
      </c>
      <c r="G535" s="3" t="s">
        <v>3043</v>
      </c>
      <c r="H535" s="3" t="s">
        <v>5843</v>
      </c>
      <c r="I535" s="3" t="s">
        <v>6919</v>
      </c>
      <c r="J535" s="10">
        <v>1</v>
      </c>
      <c r="K535" s="10" t="str">
        <f t="shared" si="18"/>
        <v>Female</v>
      </c>
      <c r="L535" s="29">
        <v>44022</v>
      </c>
      <c r="M535" s="10" t="s">
        <v>31</v>
      </c>
      <c r="N535" s="10">
        <f t="shared" si="17"/>
        <v>1</v>
      </c>
      <c r="P535" s="118" t="s">
        <v>7474</v>
      </c>
      <c r="Q535" s="116" t="s">
        <v>12671</v>
      </c>
      <c r="S535" s="28" t="s">
        <v>7475</v>
      </c>
      <c r="T535" s="126" t="s">
        <v>12789</v>
      </c>
    </row>
    <row r="536" spans="1:20" ht="15.75" customHeight="1">
      <c r="A536" s="10">
        <v>534</v>
      </c>
      <c r="B536" s="11" t="s">
        <v>956</v>
      </c>
      <c r="C536" s="17" t="s">
        <v>70</v>
      </c>
      <c r="D536" s="115" t="s">
        <v>12782</v>
      </c>
      <c r="E536" s="3" t="s">
        <v>3548</v>
      </c>
      <c r="H536" s="3" t="s">
        <v>5844</v>
      </c>
      <c r="I536" s="3" t="s">
        <v>74</v>
      </c>
      <c r="J536" s="10">
        <v>0</v>
      </c>
      <c r="K536" s="10" t="str">
        <f t="shared" si="18"/>
        <v>Male</v>
      </c>
      <c r="L536" s="29">
        <v>44028</v>
      </c>
      <c r="M536" s="10" t="s">
        <v>151</v>
      </c>
      <c r="N536" s="10">
        <f t="shared" si="17"/>
        <v>2</v>
      </c>
      <c r="P536" s="118" t="s">
        <v>7476</v>
      </c>
      <c r="Q536" s="116" t="s">
        <v>12671</v>
      </c>
      <c r="S536" s="28"/>
      <c r="T536" s="126" t="s">
        <v>12789</v>
      </c>
    </row>
    <row r="537" spans="1:20" ht="15.75" customHeight="1">
      <c r="A537" s="10">
        <v>535</v>
      </c>
      <c r="B537" s="11" t="s">
        <v>957</v>
      </c>
      <c r="C537" s="17" t="s">
        <v>3549</v>
      </c>
      <c r="D537" s="115" t="s">
        <v>12782</v>
      </c>
      <c r="E537" s="3" t="s">
        <v>3451</v>
      </c>
      <c r="G537" s="3" t="s">
        <v>3549</v>
      </c>
      <c r="H537" s="3" t="s">
        <v>5845</v>
      </c>
      <c r="I537" s="3" t="s">
        <v>30</v>
      </c>
      <c r="J537" s="10">
        <v>1</v>
      </c>
      <c r="K537" s="10" t="str">
        <f t="shared" si="18"/>
        <v>Female</v>
      </c>
      <c r="L537" s="29">
        <v>44028</v>
      </c>
      <c r="M537" s="10" t="s">
        <v>31</v>
      </c>
      <c r="N537" s="10">
        <f t="shared" si="17"/>
        <v>1</v>
      </c>
      <c r="P537" s="118">
        <v>23075</v>
      </c>
      <c r="Q537" s="116" t="s">
        <v>12671</v>
      </c>
      <c r="S537" s="28" t="s">
        <v>7477</v>
      </c>
      <c r="T537" s="126" t="s">
        <v>12789</v>
      </c>
    </row>
    <row r="538" spans="1:20" ht="15.75" customHeight="1">
      <c r="A538" s="10">
        <v>536</v>
      </c>
      <c r="B538" s="11" t="s">
        <v>958</v>
      </c>
      <c r="C538" s="17" t="s">
        <v>3551</v>
      </c>
      <c r="D538" s="115" t="s">
        <v>12782</v>
      </c>
      <c r="E538" s="3" t="s">
        <v>3485</v>
      </c>
      <c r="G538" s="3" t="s">
        <v>118</v>
      </c>
      <c r="H538" s="3" t="s">
        <v>118</v>
      </c>
      <c r="I538" s="3" t="s">
        <v>79</v>
      </c>
      <c r="J538" s="10">
        <v>1</v>
      </c>
      <c r="K538" s="10" t="str">
        <f t="shared" si="18"/>
        <v>Female</v>
      </c>
      <c r="L538" s="29">
        <v>44029</v>
      </c>
      <c r="M538" s="10" t="s">
        <v>151</v>
      </c>
      <c r="N538" s="10">
        <f t="shared" si="17"/>
        <v>2</v>
      </c>
      <c r="P538" s="118" t="s">
        <v>7478</v>
      </c>
      <c r="Q538" s="116" t="s">
        <v>12671</v>
      </c>
      <c r="S538" s="28"/>
      <c r="T538" s="126" t="s">
        <v>12789</v>
      </c>
    </row>
    <row r="539" spans="1:20" ht="15.75" customHeight="1">
      <c r="A539" s="10">
        <v>537</v>
      </c>
      <c r="B539" s="11" t="s">
        <v>959</v>
      </c>
      <c r="C539" s="17" t="s">
        <v>3226</v>
      </c>
      <c r="D539" s="115" t="s">
        <v>12782</v>
      </c>
      <c r="E539" s="3" t="s">
        <v>3228</v>
      </c>
      <c r="G539" s="3" t="s">
        <v>118</v>
      </c>
      <c r="H539" s="3" t="s">
        <v>118</v>
      </c>
      <c r="I539" s="3" t="s">
        <v>52</v>
      </c>
      <c r="J539" s="10">
        <v>0</v>
      </c>
      <c r="K539" s="10" t="str">
        <f t="shared" si="18"/>
        <v>Male</v>
      </c>
      <c r="L539" s="29">
        <v>44033</v>
      </c>
      <c r="M539" s="10" t="s">
        <v>31</v>
      </c>
      <c r="N539" s="10">
        <f t="shared" si="17"/>
        <v>1</v>
      </c>
      <c r="P539" s="118" t="s">
        <v>7479</v>
      </c>
      <c r="Q539" s="116" t="s">
        <v>12671</v>
      </c>
      <c r="S539" s="28"/>
      <c r="T539" s="126" t="s">
        <v>12789</v>
      </c>
    </row>
    <row r="540" spans="1:20" ht="15.75" customHeight="1">
      <c r="A540" s="10">
        <v>538</v>
      </c>
      <c r="B540" s="11" t="s">
        <v>960</v>
      </c>
      <c r="C540" s="17" t="s">
        <v>3444</v>
      </c>
      <c r="D540" s="115" t="s">
        <v>12782</v>
      </c>
      <c r="E540" s="3" t="s">
        <v>3361</v>
      </c>
      <c r="G540" s="3" t="s">
        <v>3444</v>
      </c>
      <c r="H540" s="3" t="s">
        <v>5846</v>
      </c>
      <c r="I540" s="3" t="s">
        <v>7245</v>
      </c>
      <c r="J540" s="10">
        <v>1</v>
      </c>
      <c r="K540" s="10" t="str">
        <f t="shared" si="18"/>
        <v>Female</v>
      </c>
      <c r="L540" s="29">
        <v>44033</v>
      </c>
      <c r="M540" s="10" t="s">
        <v>31</v>
      </c>
      <c r="N540" s="10">
        <f t="shared" si="17"/>
        <v>1</v>
      </c>
      <c r="P540" s="118">
        <v>31898</v>
      </c>
      <c r="Q540" s="116" t="s">
        <v>12671</v>
      </c>
      <c r="S540" s="28" t="s">
        <v>7480</v>
      </c>
      <c r="T540" s="126" t="s">
        <v>12789</v>
      </c>
    </row>
    <row r="541" spans="1:20" ht="15.75" customHeight="1">
      <c r="A541" s="10">
        <v>539</v>
      </c>
      <c r="B541" s="11" t="s">
        <v>961</v>
      </c>
      <c r="C541" s="17" t="s">
        <v>3553</v>
      </c>
      <c r="D541" s="115" t="s">
        <v>12782</v>
      </c>
      <c r="E541" s="3" t="s">
        <v>3554</v>
      </c>
      <c r="G541" s="3" t="s">
        <v>3553</v>
      </c>
      <c r="H541" s="3" t="s">
        <v>5847</v>
      </c>
      <c r="I541" s="3" t="s">
        <v>43</v>
      </c>
      <c r="J541" s="10">
        <v>1</v>
      </c>
      <c r="K541" s="10" t="str">
        <f t="shared" si="18"/>
        <v>Female</v>
      </c>
      <c r="L541" s="29">
        <v>44034</v>
      </c>
      <c r="M541" s="10" t="s">
        <v>31</v>
      </c>
      <c r="N541" s="10">
        <f t="shared" si="17"/>
        <v>1</v>
      </c>
      <c r="P541" s="118" t="s">
        <v>7481</v>
      </c>
      <c r="Q541" s="116" t="s">
        <v>12671</v>
      </c>
      <c r="S541" s="28"/>
      <c r="T541" s="126" t="s">
        <v>12789</v>
      </c>
    </row>
    <row r="542" spans="1:20" ht="15.75" customHeight="1">
      <c r="A542" s="10">
        <v>540</v>
      </c>
      <c r="B542" s="11" t="s">
        <v>962</v>
      </c>
      <c r="C542" s="17" t="s">
        <v>3106</v>
      </c>
      <c r="D542" s="115" t="s">
        <v>12782</v>
      </c>
      <c r="E542" s="3" t="s">
        <v>2988</v>
      </c>
      <c r="G542" s="3" t="s">
        <v>118</v>
      </c>
      <c r="H542" s="3" t="s">
        <v>118</v>
      </c>
      <c r="I542" s="3" t="s">
        <v>64</v>
      </c>
      <c r="J542" s="10">
        <v>1</v>
      </c>
      <c r="K542" s="10" t="str">
        <f t="shared" si="18"/>
        <v>Female</v>
      </c>
      <c r="L542" s="29">
        <v>44034</v>
      </c>
      <c r="M542" s="10" t="s">
        <v>31</v>
      </c>
      <c r="N542" s="10">
        <f t="shared" si="17"/>
        <v>1</v>
      </c>
      <c r="P542" s="118" t="s">
        <v>7482</v>
      </c>
      <c r="Q542" s="116" t="s">
        <v>12671</v>
      </c>
      <c r="S542" s="28"/>
      <c r="T542" s="126" t="s">
        <v>12789</v>
      </c>
    </row>
    <row r="543" spans="1:20" ht="15.75" customHeight="1">
      <c r="A543" s="10">
        <v>541</v>
      </c>
      <c r="B543" s="11" t="s">
        <v>963</v>
      </c>
      <c r="C543" s="17" t="s">
        <v>3555</v>
      </c>
      <c r="D543" s="115" t="s">
        <v>12782</v>
      </c>
      <c r="E543" s="3" t="s">
        <v>3187</v>
      </c>
      <c r="G543" s="3" t="s">
        <v>3555</v>
      </c>
      <c r="H543" s="3" t="s">
        <v>5848</v>
      </c>
      <c r="I543" s="3" t="s">
        <v>79</v>
      </c>
      <c r="J543" s="10">
        <v>1</v>
      </c>
      <c r="K543" s="10" t="str">
        <f t="shared" si="18"/>
        <v>Female</v>
      </c>
      <c r="L543" s="29">
        <v>44042</v>
      </c>
      <c r="M543" s="10" t="s">
        <v>31</v>
      </c>
      <c r="N543" s="10">
        <f t="shared" si="17"/>
        <v>1</v>
      </c>
      <c r="P543" s="118">
        <v>29007</v>
      </c>
      <c r="Q543" s="116" t="s">
        <v>12671</v>
      </c>
      <c r="S543" s="28" t="s">
        <v>7483</v>
      </c>
      <c r="T543" s="126" t="s">
        <v>12789</v>
      </c>
    </row>
    <row r="544" spans="1:20" ht="15.75" customHeight="1">
      <c r="A544" s="10">
        <v>542</v>
      </c>
      <c r="B544" s="11" t="s">
        <v>964</v>
      </c>
      <c r="C544" s="17" t="s">
        <v>3361</v>
      </c>
      <c r="E544" s="3" t="s">
        <v>98</v>
      </c>
      <c r="F544" s="3" t="s">
        <v>91</v>
      </c>
      <c r="G544" s="3" t="s">
        <v>118</v>
      </c>
      <c r="H544" s="3" t="s">
        <v>118</v>
      </c>
      <c r="I544" s="3" t="s">
        <v>7484</v>
      </c>
      <c r="J544" s="10">
        <v>0</v>
      </c>
      <c r="K544" s="10" t="str">
        <f t="shared" si="18"/>
        <v>Male</v>
      </c>
      <c r="L544" s="29">
        <v>44057</v>
      </c>
      <c r="M544" s="10" t="s">
        <v>31</v>
      </c>
      <c r="N544" s="10">
        <f t="shared" si="17"/>
        <v>1</v>
      </c>
      <c r="P544" s="118" t="s">
        <v>7485</v>
      </c>
      <c r="Q544" s="116" t="s">
        <v>12671</v>
      </c>
      <c r="S544" s="28" t="s">
        <v>7486</v>
      </c>
    </row>
    <row r="545" spans="1:20" ht="15.75" customHeight="1">
      <c r="A545" s="10">
        <v>543</v>
      </c>
      <c r="B545" s="11" t="s">
        <v>965</v>
      </c>
      <c r="C545" s="17" t="s">
        <v>3556</v>
      </c>
      <c r="D545" s="115" t="s">
        <v>12782</v>
      </c>
      <c r="E545" s="3" t="s">
        <v>115</v>
      </c>
      <c r="G545" s="3" t="s">
        <v>3557</v>
      </c>
      <c r="H545" s="3" t="s">
        <v>5849</v>
      </c>
      <c r="I545" s="3" t="s">
        <v>79</v>
      </c>
      <c r="J545" s="10">
        <v>1</v>
      </c>
      <c r="K545" s="10" t="str">
        <f t="shared" si="18"/>
        <v>Female</v>
      </c>
      <c r="L545" s="29">
        <v>44060</v>
      </c>
      <c r="M545" s="10" t="s">
        <v>31</v>
      </c>
      <c r="N545" s="10">
        <f t="shared" si="17"/>
        <v>1</v>
      </c>
      <c r="P545" s="118" t="s">
        <v>7487</v>
      </c>
      <c r="Q545" s="116" t="s">
        <v>12671</v>
      </c>
      <c r="S545" s="28" t="s">
        <v>7488</v>
      </c>
      <c r="T545" s="126" t="s">
        <v>12789</v>
      </c>
    </row>
    <row r="546" spans="1:20" ht="15.75" customHeight="1">
      <c r="A546" s="10">
        <v>544</v>
      </c>
      <c r="B546" s="11" t="s">
        <v>966</v>
      </c>
      <c r="C546" s="17" t="s">
        <v>3557</v>
      </c>
      <c r="D546" s="115" t="s">
        <v>12782</v>
      </c>
      <c r="E546" s="3" t="s">
        <v>3427</v>
      </c>
      <c r="G546" s="3" t="s">
        <v>3556</v>
      </c>
      <c r="H546" s="3" t="s">
        <v>5850</v>
      </c>
      <c r="I546" s="3" t="s">
        <v>79</v>
      </c>
      <c r="J546" s="10">
        <v>0</v>
      </c>
      <c r="K546" s="10" t="str">
        <f t="shared" si="18"/>
        <v>Male</v>
      </c>
      <c r="L546" s="29">
        <v>44060</v>
      </c>
      <c r="M546" s="10" t="s">
        <v>151</v>
      </c>
      <c r="N546" s="10">
        <f t="shared" si="17"/>
        <v>2</v>
      </c>
      <c r="P546" s="118" t="s">
        <v>7489</v>
      </c>
      <c r="Q546" s="116" t="s">
        <v>12671</v>
      </c>
      <c r="S546" s="28"/>
      <c r="T546" s="126" t="s">
        <v>12789</v>
      </c>
    </row>
    <row r="547" spans="1:20" ht="15.75" customHeight="1">
      <c r="A547" s="10">
        <v>545</v>
      </c>
      <c r="B547" s="11" t="s">
        <v>967</v>
      </c>
      <c r="C547" s="17" t="s">
        <v>109</v>
      </c>
      <c r="D547" s="115" t="s">
        <v>12782</v>
      </c>
      <c r="E547" s="3" t="s">
        <v>3558</v>
      </c>
      <c r="G547" s="3" t="s">
        <v>280</v>
      </c>
      <c r="H547" s="3" t="s">
        <v>5851</v>
      </c>
      <c r="I547" s="3" t="s">
        <v>30</v>
      </c>
      <c r="J547" s="10">
        <v>0</v>
      </c>
      <c r="K547" s="10" t="str">
        <f t="shared" si="18"/>
        <v>Male</v>
      </c>
      <c r="L547" s="29">
        <v>44061</v>
      </c>
      <c r="M547" s="10" t="s">
        <v>31</v>
      </c>
      <c r="N547" s="10">
        <f t="shared" si="17"/>
        <v>1</v>
      </c>
      <c r="P547" s="118">
        <v>29409</v>
      </c>
      <c r="Q547" s="116" t="s">
        <v>12671</v>
      </c>
      <c r="S547" s="28"/>
      <c r="T547" s="126" t="s">
        <v>12789</v>
      </c>
    </row>
    <row r="548" spans="1:20" ht="15.75" customHeight="1">
      <c r="A548" s="10">
        <v>546</v>
      </c>
      <c r="B548" s="11" t="s">
        <v>968</v>
      </c>
      <c r="C548" s="17" t="s">
        <v>3559</v>
      </c>
      <c r="D548" s="115" t="s">
        <v>12782</v>
      </c>
      <c r="E548" s="3" t="s">
        <v>98</v>
      </c>
      <c r="G548" s="3" t="s">
        <v>118</v>
      </c>
      <c r="H548" s="3" t="s">
        <v>118</v>
      </c>
      <c r="I548" s="3" t="s">
        <v>7245</v>
      </c>
      <c r="J548" s="10">
        <v>1</v>
      </c>
      <c r="K548" s="10" t="str">
        <f t="shared" si="18"/>
        <v>Female</v>
      </c>
      <c r="L548" s="29">
        <v>44067</v>
      </c>
      <c r="M548" s="10" t="s">
        <v>31</v>
      </c>
      <c r="N548" s="10">
        <f t="shared" si="17"/>
        <v>1</v>
      </c>
      <c r="P548" s="118">
        <v>36260</v>
      </c>
      <c r="Q548" s="116" t="s">
        <v>12671</v>
      </c>
      <c r="S548" s="28" t="s">
        <v>7490</v>
      </c>
      <c r="T548" s="126" t="s">
        <v>12789</v>
      </c>
    </row>
    <row r="549" spans="1:20" ht="15.75" customHeight="1">
      <c r="A549" s="10">
        <v>547</v>
      </c>
      <c r="B549" s="11" t="s">
        <v>969</v>
      </c>
      <c r="C549" s="17" t="s">
        <v>3559</v>
      </c>
      <c r="D549" s="115" t="s">
        <v>12782</v>
      </c>
      <c r="E549" s="3" t="s">
        <v>98</v>
      </c>
      <c r="G549" s="3" t="s">
        <v>118</v>
      </c>
      <c r="H549" s="3" t="s">
        <v>118</v>
      </c>
      <c r="I549" s="3" t="s">
        <v>7245</v>
      </c>
      <c r="J549" s="10">
        <v>0</v>
      </c>
      <c r="K549" s="10" t="str">
        <f t="shared" si="18"/>
        <v>Male</v>
      </c>
      <c r="L549" s="29">
        <v>44067</v>
      </c>
      <c r="M549" s="10" t="s">
        <v>31</v>
      </c>
      <c r="N549" s="10">
        <f t="shared" si="17"/>
        <v>1</v>
      </c>
      <c r="P549" s="118">
        <v>35555</v>
      </c>
      <c r="Q549" s="116" t="s">
        <v>12671</v>
      </c>
      <c r="S549" s="28"/>
      <c r="T549" s="126" t="s">
        <v>12789</v>
      </c>
    </row>
    <row r="550" spans="1:20" ht="15.75" customHeight="1">
      <c r="A550" s="10">
        <v>548</v>
      </c>
      <c r="B550" s="11" t="s">
        <v>970</v>
      </c>
      <c r="C550" s="17" t="s">
        <v>3560</v>
      </c>
      <c r="D550" s="115" t="s">
        <v>12782</v>
      </c>
      <c r="E550" s="3" t="s">
        <v>3561</v>
      </c>
      <c r="G550" s="3" t="s">
        <v>3560</v>
      </c>
      <c r="H550" s="3" t="s">
        <v>5852</v>
      </c>
      <c r="I550" s="3" t="s">
        <v>7245</v>
      </c>
      <c r="J550" s="10">
        <v>1</v>
      </c>
      <c r="K550" s="10" t="str">
        <f t="shared" si="18"/>
        <v>Female</v>
      </c>
      <c r="L550" s="29">
        <v>44067</v>
      </c>
      <c r="M550" s="10" t="s">
        <v>31</v>
      </c>
      <c r="N550" s="10">
        <f t="shared" si="17"/>
        <v>1</v>
      </c>
      <c r="P550" s="118">
        <v>34527</v>
      </c>
      <c r="Q550" s="116" t="s">
        <v>12671</v>
      </c>
      <c r="S550" s="28" t="s">
        <v>7491</v>
      </c>
      <c r="T550" s="126" t="s">
        <v>12789</v>
      </c>
    </row>
    <row r="551" spans="1:20" ht="15.75" customHeight="1">
      <c r="A551" s="10">
        <v>549</v>
      </c>
      <c r="B551" s="11" t="s">
        <v>971</v>
      </c>
      <c r="C551" s="17" t="s">
        <v>3562</v>
      </c>
      <c r="D551" s="115" t="s">
        <v>12782</v>
      </c>
      <c r="E551" s="3" t="s">
        <v>3216</v>
      </c>
      <c r="G551" s="3" t="s">
        <v>3562</v>
      </c>
      <c r="H551" s="3" t="s">
        <v>5853</v>
      </c>
      <c r="I551" s="3" t="s">
        <v>7492</v>
      </c>
      <c r="J551" s="10">
        <v>1</v>
      </c>
      <c r="K551" s="10" t="str">
        <f t="shared" si="18"/>
        <v>Female</v>
      </c>
      <c r="L551" s="29">
        <v>44067</v>
      </c>
      <c r="M551" s="10" t="s">
        <v>151</v>
      </c>
      <c r="N551" s="10">
        <f t="shared" si="17"/>
        <v>2</v>
      </c>
      <c r="P551" s="118">
        <v>30658</v>
      </c>
      <c r="Q551" s="116" t="s">
        <v>12671</v>
      </c>
      <c r="S551" s="28"/>
      <c r="T551" s="126" t="s">
        <v>12789</v>
      </c>
    </row>
    <row r="552" spans="1:20" ht="15.75" customHeight="1">
      <c r="A552" s="10">
        <v>550</v>
      </c>
      <c r="B552" s="11" t="s">
        <v>972</v>
      </c>
      <c r="C552" s="17" t="s">
        <v>3559</v>
      </c>
      <c r="E552" s="3" t="s">
        <v>3564</v>
      </c>
      <c r="F552" s="3" t="s">
        <v>91</v>
      </c>
      <c r="G552" s="3" t="s">
        <v>4871</v>
      </c>
      <c r="H552" s="3" t="s">
        <v>4871</v>
      </c>
      <c r="I552" s="3" t="s">
        <v>7183</v>
      </c>
      <c r="J552" s="10">
        <v>0</v>
      </c>
      <c r="K552" s="10" t="str">
        <f t="shared" si="18"/>
        <v>Male</v>
      </c>
      <c r="L552" s="29">
        <v>44067</v>
      </c>
      <c r="M552" s="10" t="s">
        <v>31</v>
      </c>
      <c r="N552" s="10">
        <f t="shared" si="17"/>
        <v>1</v>
      </c>
      <c r="P552" s="118">
        <v>23357</v>
      </c>
      <c r="Q552" s="116" t="s">
        <v>12671</v>
      </c>
      <c r="S552" s="28" t="s">
        <v>7493</v>
      </c>
    </row>
    <row r="553" spans="1:20" ht="15.75" customHeight="1">
      <c r="A553" s="10">
        <v>551</v>
      </c>
      <c r="B553" s="11" t="s">
        <v>973</v>
      </c>
      <c r="C553" s="17" t="s">
        <v>3216</v>
      </c>
      <c r="D553" s="115" t="s">
        <v>12782</v>
      </c>
      <c r="E553" s="3" t="s">
        <v>98</v>
      </c>
      <c r="G553" s="3" t="s">
        <v>3216</v>
      </c>
      <c r="H553" s="3" t="s">
        <v>5854</v>
      </c>
      <c r="I553" s="3" t="s">
        <v>7492</v>
      </c>
      <c r="J553" s="10">
        <v>1</v>
      </c>
      <c r="K553" s="10" t="str">
        <f t="shared" si="18"/>
        <v>Female</v>
      </c>
      <c r="L553" s="29">
        <v>44067</v>
      </c>
      <c r="M553" s="10" t="s">
        <v>151</v>
      </c>
      <c r="N553" s="10">
        <f t="shared" si="17"/>
        <v>2</v>
      </c>
      <c r="P553" s="118">
        <v>22681</v>
      </c>
      <c r="Q553" s="116" t="s">
        <v>12671</v>
      </c>
      <c r="S553" s="28"/>
      <c r="T553" s="126" t="s">
        <v>12789</v>
      </c>
    </row>
    <row r="554" spans="1:20" ht="15.75" customHeight="1">
      <c r="A554" s="10">
        <v>552</v>
      </c>
      <c r="B554" s="11" t="s">
        <v>974</v>
      </c>
      <c r="C554" s="17" t="s">
        <v>3216</v>
      </c>
      <c r="E554" s="3" t="s">
        <v>3566</v>
      </c>
      <c r="F554" s="3" t="s">
        <v>103</v>
      </c>
      <c r="G554" s="3" t="s">
        <v>98</v>
      </c>
      <c r="H554" s="3" t="s">
        <v>5855</v>
      </c>
      <c r="I554" s="3" t="s">
        <v>7492</v>
      </c>
      <c r="J554" s="10">
        <v>0</v>
      </c>
      <c r="K554" s="10" t="str">
        <f t="shared" si="18"/>
        <v>Male</v>
      </c>
      <c r="L554" s="29">
        <v>44067</v>
      </c>
      <c r="M554" s="10" t="s">
        <v>151</v>
      </c>
      <c r="N554" s="10">
        <f t="shared" si="17"/>
        <v>2</v>
      </c>
      <c r="P554" s="118">
        <v>21707</v>
      </c>
      <c r="Q554" s="116" t="s">
        <v>12671</v>
      </c>
      <c r="S554" s="28"/>
    </row>
    <row r="555" spans="1:20" ht="15.75" customHeight="1">
      <c r="A555" s="10">
        <v>553</v>
      </c>
      <c r="B555" s="11" t="s">
        <v>975</v>
      </c>
      <c r="C555" s="17" t="s">
        <v>3567</v>
      </c>
      <c r="D555" s="115" t="s">
        <v>12782</v>
      </c>
      <c r="E555" s="3" t="s">
        <v>3569</v>
      </c>
      <c r="G555" s="3" t="s">
        <v>4621</v>
      </c>
      <c r="H555" s="3" t="s">
        <v>5856</v>
      </c>
      <c r="I555" s="3" t="s">
        <v>7245</v>
      </c>
      <c r="J555" s="10">
        <v>0</v>
      </c>
      <c r="K555" s="10" t="str">
        <f t="shared" si="18"/>
        <v>Male</v>
      </c>
      <c r="L555" s="29">
        <v>44067</v>
      </c>
      <c r="M555" s="10" t="s">
        <v>151</v>
      </c>
      <c r="N555" s="10">
        <f t="shared" si="17"/>
        <v>2</v>
      </c>
      <c r="P555" s="118">
        <v>27674</v>
      </c>
      <c r="Q555" s="116" t="s">
        <v>12671</v>
      </c>
      <c r="S555" s="28"/>
      <c r="T555" s="126" t="s">
        <v>12789</v>
      </c>
    </row>
    <row r="556" spans="1:20" ht="15.75" customHeight="1">
      <c r="A556" s="10">
        <v>554</v>
      </c>
      <c r="B556" s="11" t="s">
        <v>976</v>
      </c>
      <c r="C556" s="17" t="s">
        <v>3241</v>
      </c>
      <c r="D556" s="115" t="s">
        <v>12782</v>
      </c>
      <c r="E556" s="3" t="s">
        <v>3570</v>
      </c>
      <c r="G556" s="3" t="s">
        <v>4035</v>
      </c>
      <c r="H556" s="3" t="s">
        <v>5857</v>
      </c>
      <c r="I556" s="3" t="s">
        <v>30</v>
      </c>
      <c r="J556" s="10">
        <v>0</v>
      </c>
      <c r="K556" s="10" t="str">
        <f t="shared" si="18"/>
        <v>Male</v>
      </c>
      <c r="L556" s="29">
        <v>44067</v>
      </c>
      <c r="M556" s="10" t="s">
        <v>31</v>
      </c>
      <c r="N556" s="10">
        <f t="shared" si="17"/>
        <v>1</v>
      </c>
      <c r="P556" s="118" t="s">
        <v>7494</v>
      </c>
      <c r="Q556" s="116" t="s">
        <v>12671</v>
      </c>
      <c r="S556" s="28" t="s">
        <v>7495</v>
      </c>
      <c r="T556" s="126" t="s">
        <v>12789</v>
      </c>
    </row>
    <row r="557" spans="1:20" ht="15.75" customHeight="1">
      <c r="A557" s="10">
        <v>555</v>
      </c>
      <c r="B557" s="11" t="s">
        <v>977</v>
      </c>
      <c r="C557" s="17" t="s">
        <v>3256</v>
      </c>
      <c r="D557" s="115" t="s">
        <v>12782</v>
      </c>
      <c r="E557" s="3" t="s">
        <v>3307</v>
      </c>
      <c r="G557" s="3" t="s">
        <v>118</v>
      </c>
      <c r="H557" s="3" t="s">
        <v>118</v>
      </c>
      <c r="I557" s="3" t="s">
        <v>30</v>
      </c>
      <c r="J557" s="10">
        <v>1</v>
      </c>
      <c r="K557" s="10" t="str">
        <f t="shared" si="18"/>
        <v>Female</v>
      </c>
      <c r="L557" s="29">
        <v>44070</v>
      </c>
      <c r="M557" s="10" t="s">
        <v>31</v>
      </c>
      <c r="N557" s="10">
        <f t="shared" si="17"/>
        <v>1</v>
      </c>
      <c r="P557" s="118" t="s">
        <v>7496</v>
      </c>
      <c r="Q557" s="116" t="s">
        <v>12671</v>
      </c>
      <c r="S557" s="28" t="s">
        <v>7497</v>
      </c>
      <c r="T557" s="126" t="s">
        <v>12789</v>
      </c>
    </row>
    <row r="558" spans="1:20" ht="15.75" customHeight="1">
      <c r="A558" s="10">
        <v>556</v>
      </c>
      <c r="B558" s="11" t="s">
        <v>978</v>
      </c>
      <c r="C558" s="17" t="s">
        <v>3500</v>
      </c>
      <c r="D558" s="115" t="s">
        <v>12782</v>
      </c>
      <c r="E558" s="3" t="s">
        <v>3571</v>
      </c>
      <c r="H558" s="3" t="s">
        <v>5858</v>
      </c>
      <c r="I558" s="3" t="s">
        <v>7340</v>
      </c>
      <c r="J558" s="10">
        <v>0</v>
      </c>
      <c r="K558" s="10" t="str">
        <f t="shared" si="18"/>
        <v>Male</v>
      </c>
      <c r="L558" s="29">
        <v>44091</v>
      </c>
      <c r="M558" s="10" t="s">
        <v>31</v>
      </c>
      <c r="N558" s="10">
        <f t="shared" si="17"/>
        <v>1</v>
      </c>
      <c r="P558" s="118" t="s">
        <v>7498</v>
      </c>
      <c r="Q558" s="116" t="s">
        <v>12671</v>
      </c>
      <c r="S558" s="28"/>
      <c r="T558" s="126" t="s">
        <v>12789</v>
      </c>
    </row>
    <row r="559" spans="1:20" ht="15.75" customHeight="1">
      <c r="A559" s="10">
        <v>557</v>
      </c>
      <c r="B559" s="11" t="s">
        <v>979</v>
      </c>
      <c r="C559" s="17" t="s">
        <v>3425</v>
      </c>
      <c r="D559" s="115" t="s">
        <v>12782</v>
      </c>
      <c r="E559" s="3" t="s">
        <v>112</v>
      </c>
      <c r="G559" s="3" t="s">
        <v>3425</v>
      </c>
      <c r="H559" s="3" t="s">
        <v>5859</v>
      </c>
      <c r="I559" s="3" t="s">
        <v>256</v>
      </c>
      <c r="J559" s="10">
        <v>1</v>
      </c>
      <c r="K559" s="10" t="str">
        <f t="shared" si="18"/>
        <v>Female</v>
      </c>
      <c r="L559" s="29">
        <v>44091</v>
      </c>
      <c r="M559" s="10" t="s">
        <v>31</v>
      </c>
      <c r="N559" s="10">
        <f t="shared" si="17"/>
        <v>1</v>
      </c>
      <c r="P559" s="118">
        <v>32053</v>
      </c>
      <c r="Q559" s="116" t="s">
        <v>12671</v>
      </c>
      <c r="S559" s="28" t="s">
        <v>7499</v>
      </c>
      <c r="T559" s="126" t="s">
        <v>12789</v>
      </c>
    </row>
    <row r="560" spans="1:20" ht="15.75" customHeight="1">
      <c r="A560" s="10">
        <v>558</v>
      </c>
      <c r="B560" s="11" t="s">
        <v>980</v>
      </c>
      <c r="C560" s="17" t="s">
        <v>4339</v>
      </c>
      <c r="D560" s="3" t="s">
        <v>12767</v>
      </c>
      <c r="E560" s="3" t="s">
        <v>3409</v>
      </c>
      <c r="G560" s="3" t="s">
        <v>275</v>
      </c>
      <c r="H560" s="3" t="s">
        <v>5860</v>
      </c>
      <c r="I560" s="3" t="s">
        <v>256</v>
      </c>
      <c r="J560" s="10">
        <v>0</v>
      </c>
      <c r="K560" s="10" t="str">
        <f t="shared" si="18"/>
        <v>Male</v>
      </c>
      <c r="L560" s="29">
        <v>44091</v>
      </c>
      <c r="M560" s="10" t="s">
        <v>31</v>
      </c>
      <c r="N560" s="10">
        <f t="shared" si="17"/>
        <v>1</v>
      </c>
      <c r="P560" s="118" t="s">
        <v>7500</v>
      </c>
      <c r="Q560" s="116" t="s">
        <v>12671</v>
      </c>
      <c r="S560" s="28"/>
    </row>
    <row r="561" spans="1:20" ht="15.75" customHeight="1">
      <c r="A561" s="10">
        <v>559</v>
      </c>
      <c r="B561" s="11" t="s">
        <v>981</v>
      </c>
      <c r="C561" s="17" t="s">
        <v>3573</v>
      </c>
      <c r="D561" s="115" t="s">
        <v>12782</v>
      </c>
      <c r="G561" s="3" t="s">
        <v>3085</v>
      </c>
      <c r="H561" s="3" t="s">
        <v>5861</v>
      </c>
      <c r="I561" s="3" t="s">
        <v>52</v>
      </c>
      <c r="J561" s="10">
        <v>1</v>
      </c>
      <c r="K561" s="10" t="str">
        <f t="shared" si="18"/>
        <v>Female</v>
      </c>
      <c r="L561" s="29">
        <v>44097</v>
      </c>
      <c r="M561" s="10" t="s">
        <v>151</v>
      </c>
      <c r="N561" s="10">
        <f t="shared" si="17"/>
        <v>2</v>
      </c>
      <c r="P561" s="118">
        <v>33240</v>
      </c>
      <c r="Q561" s="116" t="s">
        <v>12671</v>
      </c>
      <c r="S561" s="28" t="s">
        <v>7501</v>
      </c>
      <c r="T561" s="126" t="s">
        <v>12789</v>
      </c>
    </row>
    <row r="562" spans="1:20" ht="15.75" customHeight="1">
      <c r="A562" s="10">
        <v>560</v>
      </c>
      <c r="B562" s="11" t="s">
        <v>982</v>
      </c>
      <c r="C562" s="17" t="s">
        <v>3123</v>
      </c>
      <c r="D562" s="115" t="s">
        <v>12782</v>
      </c>
      <c r="E562" s="3" t="s">
        <v>3574</v>
      </c>
      <c r="G562" s="3" t="s">
        <v>3123</v>
      </c>
      <c r="H562" s="3" t="s">
        <v>5862</v>
      </c>
      <c r="I562" s="3" t="s">
        <v>64</v>
      </c>
      <c r="J562" s="10">
        <v>1</v>
      </c>
      <c r="K562" s="10" t="str">
        <f t="shared" si="18"/>
        <v>Female</v>
      </c>
      <c r="L562" s="29">
        <v>44097</v>
      </c>
      <c r="M562" s="10" t="s">
        <v>31</v>
      </c>
      <c r="N562" s="10">
        <f t="shared" si="17"/>
        <v>1</v>
      </c>
      <c r="P562" s="118" t="s">
        <v>7502</v>
      </c>
      <c r="Q562" s="116" t="s">
        <v>12671</v>
      </c>
      <c r="S562" s="28"/>
      <c r="T562" s="126" t="s">
        <v>12789</v>
      </c>
    </row>
    <row r="563" spans="1:20" ht="15.75" customHeight="1">
      <c r="A563" s="10">
        <v>561</v>
      </c>
      <c r="B563" s="11" t="s">
        <v>983</v>
      </c>
      <c r="C563" s="17" t="s">
        <v>76</v>
      </c>
      <c r="D563" s="115" t="s">
        <v>12782</v>
      </c>
      <c r="E563" s="3" t="s">
        <v>3575</v>
      </c>
      <c r="G563" s="3" t="s">
        <v>76</v>
      </c>
      <c r="H563" s="3" t="s">
        <v>5863</v>
      </c>
      <c r="I563" s="3" t="s">
        <v>79</v>
      </c>
      <c r="J563" s="10">
        <v>1</v>
      </c>
      <c r="K563" s="10" t="str">
        <f t="shared" si="18"/>
        <v>Female</v>
      </c>
      <c r="L563" s="29">
        <v>44106</v>
      </c>
      <c r="M563" s="10" t="s">
        <v>31</v>
      </c>
      <c r="N563" s="10">
        <f t="shared" si="17"/>
        <v>1</v>
      </c>
      <c r="P563" s="118" t="s">
        <v>7503</v>
      </c>
      <c r="Q563" s="116" t="s">
        <v>12671</v>
      </c>
      <c r="S563" s="28" t="s">
        <v>7504</v>
      </c>
      <c r="T563" s="126" t="s">
        <v>12789</v>
      </c>
    </row>
    <row r="564" spans="1:20" ht="15.75" customHeight="1">
      <c r="A564" s="10">
        <v>562</v>
      </c>
      <c r="B564" s="11" t="s">
        <v>984</v>
      </c>
      <c r="C564" s="17" t="s">
        <v>76</v>
      </c>
      <c r="D564" s="115" t="s">
        <v>12782</v>
      </c>
      <c r="E564" s="115" t="s">
        <v>12728</v>
      </c>
      <c r="G564" s="3" t="s">
        <v>118</v>
      </c>
      <c r="H564" s="3" t="s">
        <v>118</v>
      </c>
      <c r="I564" s="3" t="s">
        <v>79</v>
      </c>
      <c r="J564" s="10">
        <v>1</v>
      </c>
      <c r="K564" s="10" t="str">
        <f t="shared" si="18"/>
        <v>Female</v>
      </c>
      <c r="L564" s="29">
        <v>44110</v>
      </c>
      <c r="M564" s="10" t="s">
        <v>31</v>
      </c>
      <c r="N564" s="10">
        <f t="shared" si="17"/>
        <v>1</v>
      </c>
      <c r="P564" s="118">
        <v>45658</v>
      </c>
      <c r="Q564" s="116" t="s">
        <v>12671</v>
      </c>
      <c r="S564" s="28" t="s">
        <v>7505</v>
      </c>
      <c r="T564" s="126" t="s">
        <v>12789</v>
      </c>
    </row>
    <row r="565" spans="1:20" ht="15.75" customHeight="1">
      <c r="A565" s="10">
        <v>563</v>
      </c>
      <c r="B565" s="11" t="s">
        <v>985</v>
      </c>
      <c r="C565" s="17" t="s">
        <v>3501</v>
      </c>
      <c r="D565" s="115" t="s">
        <v>12782</v>
      </c>
      <c r="E565" s="3" t="s">
        <v>3384</v>
      </c>
      <c r="G565" s="3" t="s">
        <v>5417</v>
      </c>
      <c r="H565" s="3" t="s">
        <v>5864</v>
      </c>
      <c r="I565" s="3" t="s">
        <v>7340</v>
      </c>
      <c r="J565" s="10">
        <v>0</v>
      </c>
      <c r="K565" s="10" t="str">
        <f t="shared" si="18"/>
        <v>Male</v>
      </c>
      <c r="L565" s="29">
        <v>44118</v>
      </c>
      <c r="M565" s="10" t="s">
        <v>31</v>
      </c>
      <c r="N565" s="10">
        <f t="shared" si="17"/>
        <v>1</v>
      </c>
      <c r="P565" s="118" t="s">
        <v>7457</v>
      </c>
      <c r="Q565" s="116" t="s">
        <v>12671</v>
      </c>
      <c r="S565" s="28" t="s">
        <v>7506</v>
      </c>
      <c r="T565" s="126" t="s">
        <v>12789</v>
      </c>
    </row>
    <row r="566" spans="1:20" ht="15.75" customHeight="1">
      <c r="A566" s="10">
        <v>564</v>
      </c>
      <c r="B566" s="11" t="s">
        <v>986</v>
      </c>
      <c r="C566" s="17" t="s">
        <v>41</v>
      </c>
      <c r="E566" s="3" t="s">
        <v>3223</v>
      </c>
      <c r="F566" s="3" t="s">
        <v>91</v>
      </c>
      <c r="G566" s="3" t="s">
        <v>3250</v>
      </c>
      <c r="H566" s="3" t="s">
        <v>5865</v>
      </c>
      <c r="I566" s="3" t="s">
        <v>52</v>
      </c>
      <c r="J566" s="10">
        <v>0</v>
      </c>
      <c r="K566" s="10" t="str">
        <f t="shared" si="18"/>
        <v>Male</v>
      </c>
      <c r="L566" s="29">
        <v>44119</v>
      </c>
      <c r="M566" s="10" t="s">
        <v>31</v>
      </c>
      <c r="N566" s="10">
        <f t="shared" si="17"/>
        <v>1</v>
      </c>
      <c r="P566" s="118">
        <v>27705</v>
      </c>
      <c r="Q566" s="116" t="s">
        <v>12671</v>
      </c>
      <c r="S566" s="28" t="s">
        <v>7507</v>
      </c>
    </row>
    <row r="567" spans="1:20" ht="15.75" customHeight="1">
      <c r="A567" s="10">
        <v>565</v>
      </c>
      <c r="B567" s="11" t="s">
        <v>987</v>
      </c>
      <c r="C567" s="17" t="s">
        <v>3306</v>
      </c>
      <c r="D567" s="3" t="s">
        <v>12768</v>
      </c>
      <c r="E567" s="3" t="s">
        <v>3581</v>
      </c>
      <c r="G567" s="3" t="s">
        <v>3306</v>
      </c>
      <c r="H567" s="3" t="s">
        <v>5866</v>
      </c>
      <c r="I567" s="3" t="s">
        <v>79</v>
      </c>
      <c r="J567" s="10">
        <v>1</v>
      </c>
      <c r="K567" s="10" t="str">
        <f t="shared" si="18"/>
        <v>Female</v>
      </c>
      <c r="L567" s="29">
        <v>44120</v>
      </c>
      <c r="M567" s="10" t="s">
        <v>31</v>
      </c>
      <c r="N567" s="10">
        <f t="shared" si="17"/>
        <v>1</v>
      </c>
      <c r="P567" s="118" t="s">
        <v>7508</v>
      </c>
      <c r="Q567" s="116" t="s">
        <v>12671</v>
      </c>
      <c r="S567" s="28" t="s">
        <v>7509</v>
      </c>
    </row>
    <row r="568" spans="1:20" ht="15.75" customHeight="1">
      <c r="A568" s="10">
        <v>566</v>
      </c>
      <c r="B568" s="11" t="s">
        <v>988</v>
      </c>
      <c r="C568" s="17" t="s">
        <v>41</v>
      </c>
      <c r="E568" s="3" t="s">
        <v>3250</v>
      </c>
      <c r="F568" s="3" t="s">
        <v>5395</v>
      </c>
      <c r="G568" s="3" t="s">
        <v>118</v>
      </c>
      <c r="H568" s="3" t="s">
        <v>118</v>
      </c>
      <c r="I568" s="3" t="s">
        <v>52</v>
      </c>
      <c r="J568" s="10">
        <v>0</v>
      </c>
      <c r="K568" s="10" t="str">
        <f t="shared" si="18"/>
        <v>Male</v>
      </c>
      <c r="L568" s="29">
        <v>44125</v>
      </c>
      <c r="M568" s="10" t="s">
        <v>151</v>
      </c>
      <c r="N568" s="10">
        <f t="shared" si="17"/>
        <v>2</v>
      </c>
      <c r="P568" s="118" t="s">
        <v>7510</v>
      </c>
      <c r="Q568" s="116" t="s">
        <v>12671</v>
      </c>
      <c r="S568" s="28" t="s">
        <v>7511</v>
      </c>
    </row>
    <row r="569" spans="1:20" ht="15.75" customHeight="1">
      <c r="A569" s="10">
        <v>567</v>
      </c>
      <c r="B569" s="11" t="s">
        <v>989</v>
      </c>
      <c r="C569" s="17" t="s">
        <v>3582</v>
      </c>
      <c r="D569" s="115" t="s">
        <v>12782</v>
      </c>
      <c r="E569" s="3" t="s">
        <v>3583</v>
      </c>
      <c r="G569" s="3" t="s">
        <v>3582</v>
      </c>
      <c r="H569" s="3" t="s">
        <v>5867</v>
      </c>
      <c r="I569" s="3" t="s">
        <v>7512</v>
      </c>
      <c r="J569" s="10">
        <v>1</v>
      </c>
      <c r="K569" s="10" t="str">
        <f t="shared" si="18"/>
        <v>Female</v>
      </c>
      <c r="L569" s="29">
        <v>44125</v>
      </c>
      <c r="M569" s="10" t="s">
        <v>31</v>
      </c>
      <c r="N569" s="10">
        <f t="shared" si="17"/>
        <v>1</v>
      </c>
      <c r="P569" s="118" t="s">
        <v>7513</v>
      </c>
      <c r="Q569" s="116" t="s">
        <v>12671</v>
      </c>
      <c r="S569" s="28" t="s">
        <v>7514</v>
      </c>
      <c r="T569" s="126" t="s">
        <v>12789</v>
      </c>
    </row>
    <row r="570" spans="1:20" ht="15.75" customHeight="1">
      <c r="A570" s="10">
        <v>568</v>
      </c>
      <c r="B570" s="11" t="s">
        <v>990</v>
      </c>
      <c r="C570" s="17" t="s">
        <v>3362</v>
      </c>
      <c r="D570" s="115" t="s">
        <v>12782</v>
      </c>
      <c r="E570" s="3" t="s">
        <v>398</v>
      </c>
      <c r="G570" s="3" t="s">
        <v>118</v>
      </c>
      <c r="H570" s="3" t="s">
        <v>118</v>
      </c>
      <c r="I570" s="3" t="s">
        <v>300</v>
      </c>
      <c r="J570" s="10">
        <v>1</v>
      </c>
      <c r="K570" s="10" t="str">
        <f t="shared" si="18"/>
        <v>Female</v>
      </c>
      <c r="L570" s="29">
        <v>44127</v>
      </c>
      <c r="M570" s="10" t="s">
        <v>31</v>
      </c>
      <c r="N570" s="10">
        <f t="shared" si="17"/>
        <v>1</v>
      </c>
      <c r="P570" s="118">
        <v>26849</v>
      </c>
      <c r="Q570" s="116" t="s">
        <v>12671</v>
      </c>
      <c r="S570" s="28" t="s">
        <v>7515</v>
      </c>
      <c r="T570" s="126" t="s">
        <v>12789</v>
      </c>
    </row>
    <row r="571" spans="1:20" ht="15.75" customHeight="1">
      <c r="A571" s="10">
        <v>569</v>
      </c>
      <c r="B571" s="11" t="s">
        <v>991</v>
      </c>
      <c r="C571" s="17" t="s">
        <v>3085</v>
      </c>
      <c r="D571" s="115" t="s">
        <v>12782</v>
      </c>
      <c r="E571" s="3" t="s">
        <v>3106</v>
      </c>
      <c r="G571" s="3" t="s">
        <v>3085</v>
      </c>
      <c r="H571" s="3" t="s">
        <v>5868</v>
      </c>
      <c r="I571" s="3" t="s">
        <v>52</v>
      </c>
      <c r="J571" s="10">
        <v>1</v>
      </c>
      <c r="K571" s="10" t="str">
        <f t="shared" si="18"/>
        <v>Female</v>
      </c>
      <c r="L571" s="29">
        <v>44131</v>
      </c>
      <c r="M571" s="10" t="s">
        <v>31</v>
      </c>
      <c r="N571" s="10">
        <f t="shared" si="17"/>
        <v>1</v>
      </c>
      <c r="P571" s="118" t="s">
        <v>7516</v>
      </c>
      <c r="Q571" s="116" t="s">
        <v>12671</v>
      </c>
      <c r="S571" s="28" t="s">
        <v>7517</v>
      </c>
      <c r="T571" s="126" t="s">
        <v>12789</v>
      </c>
    </row>
    <row r="572" spans="1:20" ht="15.75" customHeight="1">
      <c r="A572" s="10">
        <v>570</v>
      </c>
      <c r="B572" s="11" t="s">
        <v>992</v>
      </c>
      <c r="C572" s="17" t="s">
        <v>3584</v>
      </c>
      <c r="D572" s="115" t="s">
        <v>12782</v>
      </c>
      <c r="E572" s="3" t="s">
        <v>3585</v>
      </c>
      <c r="G572" s="3" t="s">
        <v>148</v>
      </c>
      <c r="H572" s="3" t="s">
        <v>5869</v>
      </c>
      <c r="I572" s="3" t="s">
        <v>7518</v>
      </c>
      <c r="J572" s="10">
        <v>0</v>
      </c>
      <c r="K572" s="10" t="str">
        <f t="shared" si="18"/>
        <v>Male</v>
      </c>
      <c r="L572" s="29">
        <v>44132</v>
      </c>
      <c r="M572" s="10" t="s">
        <v>31</v>
      </c>
      <c r="N572" s="10">
        <f t="shared" si="17"/>
        <v>1</v>
      </c>
      <c r="P572" s="118" t="s">
        <v>7519</v>
      </c>
      <c r="Q572" s="116" t="s">
        <v>12671</v>
      </c>
      <c r="S572" s="28"/>
      <c r="T572" s="126" t="s">
        <v>12789</v>
      </c>
    </row>
    <row r="573" spans="1:20" ht="15.75" customHeight="1">
      <c r="A573" s="10">
        <v>571</v>
      </c>
      <c r="B573" s="11" t="s">
        <v>993</v>
      </c>
      <c r="C573" s="17" t="s">
        <v>148</v>
      </c>
      <c r="D573" s="115" t="s">
        <v>12782</v>
      </c>
      <c r="E573" s="3" t="s">
        <v>3586</v>
      </c>
      <c r="G573" s="3" t="s">
        <v>3584</v>
      </c>
      <c r="H573" s="3" t="s">
        <v>5870</v>
      </c>
      <c r="I573" s="3" t="s">
        <v>7518</v>
      </c>
      <c r="J573" s="10">
        <v>1</v>
      </c>
      <c r="K573" s="10" t="str">
        <f t="shared" si="18"/>
        <v>Female</v>
      </c>
      <c r="L573" s="29">
        <v>44132</v>
      </c>
      <c r="M573" s="10" t="s">
        <v>31</v>
      </c>
      <c r="N573" s="10">
        <f t="shared" si="17"/>
        <v>1</v>
      </c>
      <c r="P573" s="118">
        <v>34311</v>
      </c>
      <c r="Q573" s="116" t="s">
        <v>12671</v>
      </c>
      <c r="S573" s="28"/>
      <c r="T573" s="126" t="s">
        <v>12789</v>
      </c>
    </row>
    <row r="574" spans="1:20" ht="15.75" customHeight="1">
      <c r="A574" s="10">
        <v>572</v>
      </c>
      <c r="B574" s="11" t="s">
        <v>994</v>
      </c>
      <c r="C574" s="17" t="s">
        <v>3587</v>
      </c>
      <c r="D574" s="115" t="s">
        <v>12782</v>
      </c>
      <c r="E574" s="3" t="s">
        <v>3432</v>
      </c>
      <c r="G574" s="3" t="s">
        <v>3587</v>
      </c>
      <c r="H574" s="3" t="s">
        <v>5871</v>
      </c>
      <c r="I574" s="3" t="s">
        <v>7340</v>
      </c>
      <c r="J574" s="10">
        <v>1</v>
      </c>
      <c r="K574" s="10" t="str">
        <f t="shared" si="18"/>
        <v>Female</v>
      </c>
      <c r="L574" s="29">
        <v>44152</v>
      </c>
      <c r="M574" s="10" t="s">
        <v>31</v>
      </c>
      <c r="N574" s="10">
        <f t="shared" si="17"/>
        <v>1</v>
      </c>
      <c r="P574" s="118" t="s">
        <v>7520</v>
      </c>
      <c r="Q574" s="116" t="s">
        <v>12671</v>
      </c>
      <c r="S574" s="28" t="s">
        <v>7521</v>
      </c>
      <c r="T574" s="126" t="s">
        <v>12789</v>
      </c>
    </row>
    <row r="575" spans="1:20" ht="15.75" customHeight="1">
      <c r="A575" s="10">
        <v>573</v>
      </c>
      <c r="B575" s="11" t="s">
        <v>995</v>
      </c>
      <c r="C575" s="17" t="s">
        <v>3433</v>
      </c>
      <c r="D575" s="115" t="s">
        <v>12782</v>
      </c>
      <c r="E575" s="3" t="s">
        <v>3432</v>
      </c>
      <c r="G575" s="3" t="s">
        <v>118</v>
      </c>
      <c r="H575" s="3" t="s">
        <v>118</v>
      </c>
      <c r="I575" s="3" t="s">
        <v>7340</v>
      </c>
      <c r="J575" s="10">
        <v>1</v>
      </c>
      <c r="K575" s="10" t="str">
        <f t="shared" si="18"/>
        <v>Female</v>
      </c>
      <c r="L575" s="29">
        <v>44152</v>
      </c>
      <c r="M575" s="10" t="s">
        <v>31</v>
      </c>
      <c r="N575" s="10">
        <f t="shared" si="17"/>
        <v>1</v>
      </c>
      <c r="P575" s="118" t="s">
        <v>7522</v>
      </c>
      <c r="Q575" s="116" t="s">
        <v>12671</v>
      </c>
      <c r="S575" s="28"/>
      <c r="T575" s="126" t="s">
        <v>12789</v>
      </c>
    </row>
    <row r="576" spans="1:20" ht="15.75" customHeight="1">
      <c r="A576" s="10">
        <v>574</v>
      </c>
      <c r="B576" s="11" t="s">
        <v>996</v>
      </c>
      <c r="C576" s="17" t="s">
        <v>3588</v>
      </c>
      <c r="D576" s="115" t="s">
        <v>12782</v>
      </c>
      <c r="E576" s="3" t="s">
        <v>3589</v>
      </c>
      <c r="G576" s="3" t="s">
        <v>4871</v>
      </c>
      <c r="H576" s="3" t="s">
        <v>4871</v>
      </c>
      <c r="I576" s="3" t="s">
        <v>7340</v>
      </c>
      <c r="J576" s="10">
        <v>0</v>
      </c>
      <c r="K576" s="10" t="str">
        <f t="shared" si="18"/>
        <v>Male</v>
      </c>
      <c r="L576" s="29">
        <v>44158</v>
      </c>
      <c r="M576" s="10" t="s">
        <v>31</v>
      </c>
      <c r="N576" s="10">
        <f t="shared" si="17"/>
        <v>1</v>
      </c>
      <c r="P576" s="118" t="s">
        <v>7523</v>
      </c>
      <c r="Q576" s="116" t="s">
        <v>12671</v>
      </c>
      <c r="S576" s="28"/>
      <c r="T576" s="126" t="s">
        <v>12789</v>
      </c>
    </row>
    <row r="577" spans="1:20" ht="15.75" customHeight="1">
      <c r="A577" s="10">
        <v>575</v>
      </c>
      <c r="B577" s="11" t="s">
        <v>997</v>
      </c>
      <c r="C577" s="17" t="s">
        <v>3590</v>
      </c>
      <c r="D577" s="115" t="s">
        <v>12782</v>
      </c>
      <c r="E577" s="3" t="s">
        <v>3591</v>
      </c>
      <c r="G577" s="3" t="s">
        <v>4871</v>
      </c>
      <c r="H577" s="3" t="s">
        <v>4871</v>
      </c>
      <c r="I577" s="3" t="s">
        <v>30</v>
      </c>
      <c r="J577" s="10">
        <v>1</v>
      </c>
      <c r="K577" s="10" t="str">
        <f t="shared" si="18"/>
        <v>Female</v>
      </c>
      <c r="L577" s="29">
        <v>44167</v>
      </c>
      <c r="M577" s="10" t="s">
        <v>151</v>
      </c>
      <c r="N577" s="10">
        <f t="shared" si="17"/>
        <v>2</v>
      </c>
      <c r="P577" s="118" t="s">
        <v>7524</v>
      </c>
      <c r="Q577" s="116" t="s">
        <v>12671</v>
      </c>
      <c r="S577" s="28" t="s">
        <v>7525</v>
      </c>
      <c r="T577" s="126" t="s">
        <v>12789</v>
      </c>
    </row>
    <row r="578" spans="1:20" ht="15.75" customHeight="1">
      <c r="A578" s="10">
        <v>576</v>
      </c>
      <c r="B578" s="11" t="s">
        <v>998</v>
      </c>
      <c r="C578" s="17" t="s">
        <v>169</v>
      </c>
      <c r="D578" s="115" t="s">
        <v>12782</v>
      </c>
      <c r="E578" s="3" t="s">
        <v>3274</v>
      </c>
      <c r="G578" s="3" t="s">
        <v>3126</v>
      </c>
      <c r="H578" s="3" t="s">
        <v>5872</v>
      </c>
      <c r="I578" s="3" t="s">
        <v>52</v>
      </c>
      <c r="J578" s="10">
        <v>1</v>
      </c>
      <c r="K578" s="10" t="str">
        <f t="shared" si="18"/>
        <v>Female</v>
      </c>
      <c r="L578" s="29">
        <v>44169</v>
      </c>
      <c r="M578" s="10" t="s">
        <v>31</v>
      </c>
      <c r="N578" s="10">
        <f t="shared" si="17"/>
        <v>1</v>
      </c>
      <c r="P578" s="118" t="s">
        <v>7526</v>
      </c>
      <c r="Q578" s="116" t="s">
        <v>12671</v>
      </c>
      <c r="S578" s="28"/>
      <c r="T578" s="126" t="s">
        <v>12789</v>
      </c>
    </row>
    <row r="579" spans="1:20" ht="15.75" customHeight="1">
      <c r="A579" s="10">
        <v>577</v>
      </c>
      <c r="B579" s="11" t="s">
        <v>999</v>
      </c>
      <c r="C579" s="17" t="s">
        <v>169</v>
      </c>
      <c r="D579" s="115" t="s">
        <v>12782</v>
      </c>
      <c r="E579" s="3" t="s">
        <v>3274</v>
      </c>
      <c r="G579" s="3" t="s">
        <v>118</v>
      </c>
      <c r="H579" s="3" t="s">
        <v>118</v>
      </c>
      <c r="I579" s="3" t="s">
        <v>52</v>
      </c>
      <c r="J579" s="10">
        <v>1</v>
      </c>
      <c r="K579" s="10" t="str">
        <f t="shared" si="18"/>
        <v>Female</v>
      </c>
      <c r="L579" s="29">
        <v>44169</v>
      </c>
      <c r="M579" s="10" t="s">
        <v>31</v>
      </c>
      <c r="N579" s="10">
        <f t="shared" si="17"/>
        <v>1</v>
      </c>
      <c r="P579" s="118">
        <v>22711</v>
      </c>
      <c r="Q579" s="116" t="s">
        <v>12671</v>
      </c>
      <c r="S579" s="28"/>
      <c r="T579" s="126" t="s">
        <v>12789</v>
      </c>
    </row>
    <row r="580" spans="1:20" ht="15.75" customHeight="1">
      <c r="A580" s="10">
        <v>578</v>
      </c>
      <c r="B580" s="11" t="s">
        <v>1000</v>
      </c>
      <c r="C580" s="17" t="s">
        <v>12769</v>
      </c>
      <c r="D580" s="3" t="s">
        <v>12770</v>
      </c>
      <c r="E580" s="3" t="s">
        <v>3594</v>
      </c>
      <c r="G580" s="3" t="s">
        <v>4871</v>
      </c>
      <c r="H580" s="3" t="s">
        <v>4871</v>
      </c>
      <c r="I580" s="3" t="s">
        <v>7527</v>
      </c>
      <c r="J580" s="10">
        <v>0</v>
      </c>
      <c r="K580" s="10" t="str">
        <f t="shared" si="18"/>
        <v>Male</v>
      </c>
      <c r="L580" s="29">
        <v>44169</v>
      </c>
      <c r="M580" s="10" t="s">
        <v>31</v>
      </c>
      <c r="N580" s="10">
        <f t="shared" ref="N580:N643" si="19">IF(M580="R", 1, IF(M580="A",2,IF(M580="N", 3, "")))</f>
        <v>1</v>
      </c>
      <c r="P580" s="118" t="s">
        <v>7528</v>
      </c>
      <c r="Q580" s="116" t="s">
        <v>12671</v>
      </c>
      <c r="S580" s="28" t="s">
        <v>7529</v>
      </c>
    </row>
    <row r="581" spans="1:20" ht="15.75" customHeight="1">
      <c r="A581" s="10">
        <v>579</v>
      </c>
      <c r="B581" s="11" t="s">
        <v>1001</v>
      </c>
      <c r="C581" s="17" t="s">
        <v>3085</v>
      </c>
      <c r="D581" s="115" t="s">
        <v>12782</v>
      </c>
      <c r="E581" s="3" t="s">
        <v>3359</v>
      </c>
      <c r="G581" s="3" t="s">
        <v>118</v>
      </c>
      <c r="H581" s="3" t="s">
        <v>118</v>
      </c>
      <c r="I581" s="3" t="s">
        <v>52</v>
      </c>
      <c r="J581" s="10">
        <v>1</v>
      </c>
      <c r="K581" s="10" t="str">
        <f t="shared" si="18"/>
        <v>Female</v>
      </c>
      <c r="L581" s="29">
        <v>44174</v>
      </c>
      <c r="M581" s="10" t="s">
        <v>31</v>
      </c>
      <c r="N581" s="10">
        <f t="shared" si="19"/>
        <v>1</v>
      </c>
      <c r="P581" s="118" t="s">
        <v>7530</v>
      </c>
      <c r="Q581" s="116" t="s">
        <v>12671</v>
      </c>
      <c r="S581" s="28"/>
      <c r="T581" s="126" t="s">
        <v>12789</v>
      </c>
    </row>
    <row r="582" spans="1:20" ht="15.75" customHeight="1">
      <c r="A582" s="10">
        <v>580</v>
      </c>
      <c r="B582" s="11" t="s">
        <v>1002</v>
      </c>
      <c r="C582" s="17" t="s">
        <v>3387</v>
      </c>
      <c r="D582" s="115" t="s">
        <v>12782</v>
      </c>
      <c r="E582" s="3" t="s">
        <v>3388</v>
      </c>
      <c r="G582" s="3" t="s">
        <v>118</v>
      </c>
      <c r="H582" s="3" t="s">
        <v>118</v>
      </c>
      <c r="I582" s="3" t="s">
        <v>79</v>
      </c>
      <c r="J582" s="10">
        <v>1</v>
      </c>
      <c r="K582" s="10" t="str">
        <f t="shared" si="18"/>
        <v>Female</v>
      </c>
      <c r="L582" s="29">
        <v>44175</v>
      </c>
      <c r="M582" s="10" t="s">
        <v>151</v>
      </c>
      <c r="N582" s="10">
        <f t="shared" si="19"/>
        <v>2</v>
      </c>
      <c r="P582" s="118">
        <v>37448</v>
      </c>
      <c r="Q582" s="116" t="s">
        <v>12671</v>
      </c>
      <c r="S582" s="28"/>
      <c r="T582" s="126" t="s">
        <v>12789</v>
      </c>
    </row>
    <row r="583" spans="1:20" ht="15.75" customHeight="1">
      <c r="A583" s="10">
        <v>581</v>
      </c>
      <c r="B583" s="11" t="s">
        <v>1003</v>
      </c>
      <c r="C583" s="17" t="s">
        <v>3595</v>
      </c>
      <c r="D583" s="115" t="s">
        <v>12782</v>
      </c>
      <c r="E583" s="3" t="s">
        <v>3157</v>
      </c>
      <c r="G583" s="3" t="s">
        <v>3595</v>
      </c>
      <c r="H583" s="3" t="s">
        <v>5873</v>
      </c>
      <c r="I583" s="3" t="s">
        <v>30</v>
      </c>
      <c r="J583" s="10">
        <v>1</v>
      </c>
      <c r="K583" s="10" t="str">
        <f t="shared" si="18"/>
        <v>Female</v>
      </c>
      <c r="L583" s="29">
        <v>44264</v>
      </c>
      <c r="M583" s="10" t="s">
        <v>31</v>
      </c>
      <c r="N583" s="10">
        <f t="shared" si="19"/>
        <v>1</v>
      </c>
      <c r="P583" s="118" t="s">
        <v>7531</v>
      </c>
      <c r="Q583" s="116" t="s">
        <v>12671</v>
      </c>
      <c r="S583" s="28" t="s">
        <v>7532</v>
      </c>
      <c r="T583" s="126" t="s">
        <v>12789</v>
      </c>
    </row>
    <row r="584" spans="1:20" ht="15.75" customHeight="1">
      <c r="A584" s="10">
        <v>582</v>
      </c>
      <c r="B584" s="11" t="s">
        <v>1004</v>
      </c>
      <c r="C584" s="17" t="s">
        <v>12673</v>
      </c>
      <c r="D584" s="115" t="s">
        <v>12782</v>
      </c>
      <c r="E584" s="115" t="s">
        <v>12735</v>
      </c>
      <c r="I584" s="115" t="s">
        <v>12670</v>
      </c>
      <c r="J584" s="10"/>
      <c r="K584" s="10" t="str">
        <f t="shared" si="18"/>
        <v>Male</v>
      </c>
      <c r="L584" s="29">
        <v>44186</v>
      </c>
      <c r="M584" s="10"/>
      <c r="N584" s="10" t="str">
        <f t="shared" si="19"/>
        <v/>
      </c>
      <c r="P584" s="118">
        <v>45658</v>
      </c>
      <c r="Q584" s="116" t="s">
        <v>12671</v>
      </c>
      <c r="S584" s="28"/>
      <c r="T584" s="126" t="s">
        <v>12792</v>
      </c>
    </row>
    <row r="585" spans="1:20" ht="15.75" customHeight="1">
      <c r="A585" s="10">
        <v>583</v>
      </c>
      <c r="B585" s="11" t="s">
        <v>1005</v>
      </c>
      <c r="C585" s="17" t="s">
        <v>5418</v>
      </c>
      <c r="D585" s="3" t="s">
        <v>12771</v>
      </c>
      <c r="E585" s="3" t="s">
        <v>3598</v>
      </c>
      <c r="G585" s="3" t="s">
        <v>5418</v>
      </c>
      <c r="H585" s="3" t="s">
        <v>5874</v>
      </c>
      <c r="I585" s="3" t="s">
        <v>7533</v>
      </c>
      <c r="J585" s="10">
        <v>1</v>
      </c>
      <c r="K585" s="10" t="str">
        <f t="shared" si="18"/>
        <v>Female</v>
      </c>
      <c r="L585" s="29">
        <v>44186</v>
      </c>
      <c r="M585" s="10" t="s">
        <v>151</v>
      </c>
      <c r="N585" s="10">
        <f t="shared" si="19"/>
        <v>2</v>
      </c>
      <c r="P585" s="118" t="s">
        <v>7534</v>
      </c>
      <c r="Q585" s="116" t="s">
        <v>12671</v>
      </c>
      <c r="S585" s="28" t="s">
        <v>7535</v>
      </c>
    </row>
    <row r="586" spans="1:20" ht="15.75" customHeight="1">
      <c r="A586" s="10">
        <v>584</v>
      </c>
      <c r="B586" s="11" t="s">
        <v>1006</v>
      </c>
      <c r="C586" s="17" t="s">
        <v>5418</v>
      </c>
      <c r="D586" s="3" t="s">
        <v>12772</v>
      </c>
      <c r="E586" s="3" t="s">
        <v>3601</v>
      </c>
      <c r="G586" s="3" t="s">
        <v>3598</v>
      </c>
      <c r="H586" s="3" t="s">
        <v>5875</v>
      </c>
      <c r="I586" s="3" t="s">
        <v>7533</v>
      </c>
      <c r="J586" s="10">
        <v>0</v>
      </c>
      <c r="K586" s="10" t="str">
        <f t="shared" si="18"/>
        <v>Male</v>
      </c>
      <c r="L586" s="29">
        <v>44186</v>
      </c>
      <c r="M586" s="10" t="s">
        <v>151</v>
      </c>
      <c r="N586" s="10">
        <f t="shared" si="19"/>
        <v>2</v>
      </c>
      <c r="P586" s="118">
        <v>28682</v>
      </c>
      <c r="Q586" s="116" t="s">
        <v>12671</v>
      </c>
      <c r="S586" s="28" t="s">
        <v>7536</v>
      </c>
    </row>
    <row r="587" spans="1:20" ht="15.75" customHeight="1">
      <c r="A587" s="10">
        <v>585</v>
      </c>
      <c r="B587" s="11" t="s">
        <v>1007</v>
      </c>
      <c r="C587" s="17" t="s">
        <v>136</v>
      </c>
      <c r="D587" s="115" t="s">
        <v>12782</v>
      </c>
      <c r="E587" s="3" t="s">
        <v>3354</v>
      </c>
      <c r="G587" s="3" t="s">
        <v>136</v>
      </c>
      <c r="H587" s="3" t="s">
        <v>5876</v>
      </c>
      <c r="I587" s="3" t="s">
        <v>79</v>
      </c>
      <c r="J587" s="10">
        <v>1</v>
      </c>
      <c r="K587" s="10" t="str">
        <f t="shared" si="18"/>
        <v>Female</v>
      </c>
      <c r="L587" s="29">
        <v>44186</v>
      </c>
      <c r="M587" s="10" t="s">
        <v>31</v>
      </c>
      <c r="N587" s="10">
        <f t="shared" si="19"/>
        <v>1</v>
      </c>
      <c r="P587" s="118">
        <v>22200</v>
      </c>
      <c r="Q587" s="116" t="s">
        <v>12671</v>
      </c>
      <c r="S587" s="28" t="s">
        <v>7537</v>
      </c>
      <c r="T587" s="126" t="s">
        <v>12789</v>
      </c>
    </row>
    <row r="588" spans="1:20" ht="15.75" customHeight="1">
      <c r="A588" s="10">
        <v>586</v>
      </c>
      <c r="B588" s="11" t="s">
        <v>1008</v>
      </c>
      <c r="C588" s="17" t="s">
        <v>148</v>
      </c>
      <c r="D588" s="115" t="s">
        <v>12782</v>
      </c>
      <c r="E588" s="3" t="s">
        <v>3602</v>
      </c>
      <c r="G588" s="3" t="s">
        <v>148</v>
      </c>
      <c r="H588" s="3" t="s">
        <v>5877</v>
      </c>
      <c r="I588" s="3" t="s">
        <v>7518</v>
      </c>
      <c r="J588" s="10">
        <v>1</v>
      </c>
      <c r="K588" s="10" t="str">
        <f t="shared" si="18"/>
        <v>Female</v>
      </c>
      <c r="L588" s="29">
        <v>44187</v>
      </c>
      <c r="M588" s="10" t="s">
        <v>151</v>
      </c>
      <c r="N588" s="10">
        <f t="shared" si="19"/>
        <v>2</v>
      </c>
      <c r="P588" s="118">
        <v>30357</v>
      </c>
      <c r="Q588" s="116" t="s">
        <v>12671</v>
      </c>
      <c r="S588" s="28" t="s">
        <v>7538</v>
      </c>
      <c r="T588" s="126" t="s">
        <v>12789</v>
      </c>
    </row>
    <row r="589" spans="1:20" ht="15.75" customHeight="1">
      <c r="A589" s="10">
        <v>587</v>
      </c>
      <c r="B589" s="11" t="s">
        <v>1009</v>
      </c>
      <c r="C589" s="17" t="s">
        <v>148</v>
      </c>
      <c r="D589" s="115" t="s">
        <v>12782</v>
      </c>
      <c r="E589" s="3" t="s">
        <v>3586</v>
      </c>
      <c r="G589" s="3" t="s">
        <v>3602</v>
      </c>
      <c r="H589" s="3" t="s">
        <v>5878</v>
      </c>
      <c r="I589" s="3" t="s">
        <v>7518</v>
      </c>
      <c r="J589" s="10">
        <v>0</v>
      </c>
      <c r="K589" s="10" t="str">
        <f t="shared" si="18"/>
        <v>Male</v>
      </c>
      <c r="L589" s="29">
        <v>44187</v>
      </c>
      <c r="M589" s="10" t="s">
        <v>151</v>
      </c>
      <c r="N589" s="10">
        <f t="shared" si="19"/>
        <v>2</v>
      </c>
      <c r="P589" s="118">
        <v>28856</v>
      </c>
      <c r="Q589" s="116" t="s">
        <v>12671</v>
      </c>
      <c r="S589" s="28" t="s">
        <v>7539</v>
      </c>
      <c r="T589" s="126" t="s">
        <v>12789</v>
      </c>
    </row>
    <row r="590" spans="1:20" ht="15.75" customHeight="1">
      <c r="A590" s="10">
        <v>588</v>
      </c>
      <c r="B590" s="11" t="s">
        <v>1010</v>
      </c>
      <c r="C590" s="17" t="s">
        <v>3603</v>
      </c>
      <c r="D590" s="115" t="s">
        <v>12782</v>
      </c>
      <c r="E590" s="3" t="s">
        <v>148</v>
      </c>
      <c r="G590" s="3" t="s">
        <v>5029</v>
      </c>
      <c r="H590" s="3" t="s">
        <v>5879</v>
      </c>
      <c r="I590" s="3" t="s">
        <v>150</v>
      </c>
      <c r="J590" s="10">
        <v>0</v>
      </c>
      <c r="K590" s="10" t="str">
        <f t="shared" si="18"/>
        <v>Male</v>
      </c>
      <c r="L590" s="29">
        <v>44195</v>
      </c>
      <c r="M590" s="10" t="s">
        <v>31</v>
      </c>
      <c r="N590" s="10">
        <f t="shared" si="19"/>
        <v>1</v>
      </c>
      <c r="P590" s="118" t="s">
        <v>7540</v>
      </c>
      <c r="Q590" s="116" t="s">
        <v>12671</v>
      </c>
      <c r="S590" s="28"/>
      <c r="T590" s="126" t="s">
        <v>12789</v>
      </c>
    </row>
    <row r="591" spans="1:20" ht="15.75" customHeight="1">
      <c r="A591" s="10">
        <v>589</v>
      </c>
      <c r="B591" s="11" t="s">
        <v>1011</v>
      </c>
      <c r="C591" s="17" t="s">
        <v>3605</v>
      </c>
      <c r="D591" s="115" t="s">
        <v>12782</v>
      </c>
      <c r="E591" s="3" t="s">
        <v>3606</v>
      </c>
      <c r="G591" s="3" t="s">
        <v>3603</v>
      </c>
      <c r="H591" s="3" t="s">
        <v>5880</v>
      </c>
      <c r="I591" s="3" t="s">
        <v>150</v>
      </c>
      <c r="J591" s="10">
        <v>1</v>
      </c>
      <c r="K591" s="10" t="str">
        <f t="shared" si="18"/>
        <v>Female</v>
      </c>
      <c r="L591" s="29">
        <v>44195</v>
      </c>
      <c r="M591" s="10" t="s">
        <v>151</v>
      </c>
      <c r="N591" s="10">
        <f t="shared" si="19"/>
        <v>2</v>
      </c>
      <c r="P591" s="118">
        <v>35192</v>
      </c>
      <c r="Q591" s="116" t="s">
        <v>12671</v>
      </c>
      <c r="S591" s="28"/>
      <c r="T591" s="126" t="s">
        <v>12789</v>
      </c>
    </row>
    <row r="592" spans="1:20" ht="15.75" customHeight="1">
      <c r="A592" s="10">
        <v>590</v>
      </c>
      <c r="B592" s="11"/>
      <c r="C592" s="17" t="s">
        <v>3216</v>
      </c>
      <c r="D592" s="115" t="s">
        <v>12782</v>
      </c>
      <c r="E592" s="115" t="s">
        <v>12718</v>
      </c>
      <c r="I592" s="115" t="s">
        <v>12670</v>
      </c>
      <c r="J592" s="10"/>
      <c r="K592" s="10" t="str">
        <f t="shared" si="18"/>
        <v>Male</v>
      </c>
      <c r="L592" s="29"/>
      <c r="M592" s="10"/>
      <c r="N592" s="10" t="str">
        <f t="shared" si="19"/>
        <v/>
      </c>
      <c r="P592" s="118">
        <v>45658</v>
      </c>
      <c r="Q592" s="116" t="s">
        <v>12671</v>
      </c>
      <c r="S592" s="28"/>
      <c r="T592" s="126" t="s">
        <v>12790</v>
      </c>
    </row>
    <row r="593" spans="1:20" ht="15.75" customHeight="1">
      <c r="A593" s="10">
        <v>591</v>
      </c>
      <c r="B593" s="11" t="s">
        <v>1012</v>
      </c>
      <c r="C593" s="17" t="s">
        <v>57</v>
      </c>
      <c r="D593" s="115" t="s">
        <v>12782</v>
      </c>
      <c r="E593" s="3" t="s">
        <v>3159</v>
      </c>
      <c r="G593" s="3" t="s">
        <v>57</v>
      </c>
      <c r="H593" s="3" t="s">
        <v>5881</v>
      </c>
      <c r="I593" s="3" t="s">
        <v>52</v>
      </c>
      <c r="J593" s="10">
        <v>1</v>
      </c>
      <c r="K593" s="10" t="str">
        <f t="shared" si="18"/>
        <v>Female</v>
      </c>
      <c r="L593" s="29">
        <v>44202</v>
      </c>
      <c r="M593" s="10" t="s">
        <v>31</v>
      </c>
      <c r="N593" s="10">
        <f t="shared" si="19"/>
        <v>1</v>
      </c>
      <c r="P593" s="118" t="s">
        <v>7541</v>
      </c>
      <c r="Q593" s="116" t="s">
        <v>12671</v>
      </c>
      <c r="S593" s="28" t="s">
        <v>7542</v>
      </c>
      <c r="T593" s="126" t="s">
        <v>12789</v>
      </c>
    </row>
    <row r="594" spans="1:20" ht="15.75" customHeight="1">
      <c r="A594" s="10">
        <v>592</v>
      </c>
      <c r="B594" s="11" t="s">
        <v>1013</v>
      </c>
      <c r="C594" s="17" t="s">
        <v>109</v>
      </c>
      <c r="D594" s="115" t="s">
        <v>12782</v>
      </c>
      <c r="E594" s="3" t="s">
        <v>3033</v>
      </c>
      <c r="G594" s="3" t="s">
        <v>109</v>
      </c>
      <c r="H594" s="3" t="s">
        <v>5882</v>
      </c>
      <c r="I594" s="3" t="s">
        <v>7543</v>
      </c>
      <c r="J594" s="10">
        <v>1</v>
      </c>
      <c r="K594" s="10" t="str">
        <f t="shared" si="18"/>
        <v>Female</v>
      </c>
      <c r="L594" s="29">
        <v>44203</v>
      </c>
      <c r="M594" s="10" t="s">
        <v>31</v>
      </c>
      <c r="N594" s="10">
        <f t="shared" si="19"/>
        <v>1</v>
      </c>
      <c r="P594" s="118">
        <v>22859</v>
      </c>
      <c r="Q594" s="116" t="s">
        <v>12671</v>
      </c>
      <c r="S594" s="28" t="s">
        <v>7544</v>
      </c>
      <c r="T594" s="126" t="s">
        <v>12789</v>
      </c>
    </row>
    <row r="595" spans="1:20" ht="15.75" customHeight="1">
      <c r="A595" s="10">
        <v>593</v>
      </c>
      <c r="B595" s="11" t="s">
        <v>1014</v>
      </c>
      <c r="C595" s="17" t="s">
        <v>109</v>
      </c>
      <c r="D595" s="115" t="s">
        <v>12782</v>
      </c>
      <c r="E595" s="3" t="s">
        <v>302</v>
      </c>
      <c r="G595" s="3" t="s">
        <v>3033</v>
      </c>
      <c r="H595" s="3" t="s">
        <v>5883</v>
      </c>
      <c r="I595" s="3" t="s">
        <v>7543</v>
      </c>
      <c r="J595" s="10">
        <v>0</v>
      </c>
      <c r="K595" s="10" t="str">
        <f t="shared" ref="K595:K658" si="20">IF(J595=1, "Female", "Male")</f>
        <v>Male</v>
      </c>
      <c r="L595" s="29">
        <v>44203</v>
      </c>
      <c r="M595" s="10" t="s">
        <v>31</v>
      </c>
      <c r="N595" s="10">
        <f t="shared" si="19"/>
        <v>1</v>
      </c>
      <c r="P595" s="118">
        <v>19850</v>
      </c>
      <c r="Q595" s="116" t="s">
        <v>12671</v>
      </c>
      <c r="S595" s="28"/>
      <c r="T595" s="126" t="s">
        <v>12789</v>
      </c>
    </row>
    <row r="596" spans="1:20" ht="15.75" customHeight="1">
      <c r="A596" s="10">
        <v>594</v>
      </c>
      <c r="B596" s="11" t="s">
        <v>1015</v>
      </c>
      <c r="C596" s="17" t="s">
        <v>3325</v>
      </c>
      <c r="D596" s="115" t="s">
        <v>12782</v>
      </c>
      <c r="E596" s="3" t="s">
        <v>3608</v>
      </c>
      <c r="G596" s="3" t="s">
        <v>3325</v>
      </c>
      <c r="H596" s="3" t="s">
        <v>5884</v>
      </c>
      <c r="I596" s="3" t="s">
        <v>256</v>
      </c>
      <c r="J596" s="10">
        <v>1</v>
      </c>
      <c r="K596" s="10" t="str">
        <f t="shared" si="20"/>
        <v>Female</v>
      </c>
      <c r="L596" s="29">
        <v>44208</v>
      </c>
      <c r="M596" s="10" t="s">
        <v>31</v>
      </c>
      <c r="N596" s="10">
        <f t="shared" si="19"/>
        <v>1</v>
      </c>
      <c r="P596" s="118">
        <v>27983</v>
      </c>
      <c r="Q596" s="116" t="s">
        <v>12671</v>
      </c>
      <c r="S596" s="28"/>
      <c r="T596" s="126" t="s">
        <v>12789</v>
      </c>
    </row>
    <row r="597" spans="1:20" ht="15.75" customHeight="1">
      <c r="A597" s="10">
        <v>595</v>
      </c>
      <c r="B597" s="11" t="s">
        <v>1016</v>
      </c>
      <c r="C597" s="17" t="s">
        <v>3325</v>
      </c>
      <c r="D597" s="115" t="s">
        <v>12782</v>
      </c>
      <c r="E597" s="3" t="s">
        <v>3544</v>
      </c>
      <c r="G597" s="3" t="s">
        <v>3608</v>
      </c>
      <c r="H597" s="3" t="s">
        <v>5885</v>
      </c>
      <c r="I597" s="3" t="s">
        <v>256</v>
      </c>
      <c r="J597" s="10">
        <v>0</v>
      </c>
      <c r="K597" s="10" t="str">
        <f t="shared" si="20"/>
        <v>Male</v>
      </c>
      <c r="L597" s="29">
        <v>44208</v>
      </c>
      <c r="M597" s="10" t="s">
        <v>31</v>
      </c>
      <c r="N597" s="10">
        <f t="shared" si="19"/>
        <v>1</v>
      </c>
      <c r="P597" s="118">
        <v>26759</v>
      </c>
      <c r="Q597" s="116" t="s">
        <v>12671</v>
      </c>
      <c r="S597" s="28"/>
      <c r="T597" s="126" t="s">
        <v>12789</v>
      </c>
    </row>
    <row r="598" spans="1:20" ht="15.75" customHeight="1">
      <c r="A598" s="10">
        <v>596</v>
      </c>
      <c r="B598" s="11" t="s">
        <v>1017</v>
      </c>
      <c r="C598" s="17" t="s">
        <v>12537</v>
      </c>
      <c r="D598" s="3" t="s">
        <v>12773</v>
      </c>
      <c r="E598" s="3" t="s">
        <v>3610</v>
      </c>
      <c r="G598" s="3" t="s">
        <v>118</v>
      </c>
      <c r="H598" s="3" t="s">
        <v>118</v>
      </c>
      <c r="I598" s="3" t="s">
        <v>6919</v>
      </c>
      <c r="J598" s="10">
        <v>1</v>
      </c>
      <c r="K598" s="10" t="str">
        <f t="shared" si="20"/>
        <v>Female</v>
      </c>
      <c r="L598" s="29">
        <v>44209</v>
      </c>
      <c r="M598" s="10" t="s">
        <v>31</v>
      </c>
      <c r="N598" s="10">
        <f t="shared" si="19"/>
        <v>1</v>
      </c>
      <c r="P598" s="118" t="s">
        <v>7545</v>
      </c>
      <c r="Q598" s="116" t="s">
        <v>12671</v>
      </c>
      <c r="S598" s="28" t="s">
        <v>7546</v>
      </c>
    </row>
    <row r="599" spans="1:20" ht="15.75" customHeight="1">
      <c r="A599" s="10">
        <v>597</v>
      </c>
      <c r="B599" s="11" t="s">
        <v>1018</v>
      </c>
      <c r="C599" s="17" t="s">
        <v>12774</v>
      </c>
      <c r="D599" s="3" t="s">
        <v>12775</v>
      </c>
      <c r="E599" s="3" t="s">
        <v>3612</v>
      </c>
      <c r="G599" s="3" t="s">
        <v>4980</v>
      </c>
      <c r="H599" s="3" t="s">
        <v>5886</v>
      </c>
      <c r="I599" s="3" t="s">
        <v>7484</v>
      </c>
      <c r="J599" s="10">
        <v>0</v>
      </c>
      <c r="K599" s="10" t="str">
        <f t="shared" si="20"/>
        <v>Male</v>
      </c>
      <c r="L599" s="29">
        <v>44211</v>
      </c>
      <c r="M599" s="10" t="s">
        <v>151</v>
      </c>
      <c r="N599" s="10">
        <f t="shared" si="19"/>
        <v>2</v>
      </c>
      <c r="P599" s="118">
        <v>26793</v>
      </c>
      <c r="Q599" s="116" t="s">
        <v>12671</v>
      </c>
      <c r="S599" s="28" t="s">
        <v>7547</v>
      </c>
    </row>
    <row r="600" spans="1:20" ht="15.75" customHeight="1">
      <c r="A600" s="10">
        <v>598</v>
      </c>
      <c r="B600" s="11" t="s">
        <v>1019</v>
      </c>
      <c r="C600" s="17" t="s">
        <v>3106</v>
      </c>
      <c r="D600" s="115" t="s">
        <v>12782</v>
      </c>
      <c r="E600" s="3" t="s">
        <v>66</v>
      </c>
      <c r="H600" s="3" t="s">
        <v>5887</v>
      </c>
      <c r="I600" s="3" t="s">
        <v>64</v>
      </c>
      <c r="J600" s="10">
        <v>1</v>
      </c>
      <c r="K600" s="10" t="str">
        <f t="shared" si="20"/>
        <v>Female</v>
      </c>
      <c r="L600" s="29">
        <v>44228</v>
      </c>
      <c r="M600" s="10" t="s">
        <v>31</v>
      </c>
      <c r="N600" s="10">
        <f t="shared" si="19"/>
        <v>1</v>
      </c>
      <c r="P600" s="118" t="s">
        <v>7548</v>
      </c>
      <c r="Q600" s="116" t="s">
        <v>12671</v>
      </c>
      <c r="S600" s="28" t="s">
        <v>7549</v>
      </c>
      <c r="T600" s="126" t="s">
        <v>12789</v>
      </c>
    </row>
    <row r="601" spans="1:20" ht="15.75" customHeight="1">
      <c r="A601" s="10">
        <v>599</v>
      </c>
      <c r="B601" s="11" t="s">
        <v>1020</v>
      </c>
      <c r="C601" s="17" t="s">
        <v>3613</v>
      </c>
      <c r="D601" s="115" t="s">
        <v>12782</v>
      </c>
      <c r="E601" s="3" t="s">
        <v>3614</v>
      </c>
      <c r="G601" s="3" t="s">
        <v>3613</v>
      </c>
      <c r="H601" s="3" t="s">
        <v>5888</v>
      </c>
      <c r="I601" s="3" t="s">
        <v>6919</v>
      </c>
      <c r="J601" s="10">
        <v>1</v>
      </c>
      <c r="K601" s="10" t="str">
        <f t="shared" si="20"/>
        <v>Female</v>
      </c>
      <c r="L601" s="29">
        <v>44256</v>
      </c>
      <c r="M601" s="10" t="s">
        <v>31</v>
      </c>
      <c r="N601" s="10">
        <f t="shared" si="19"/>
        <v>1</v>
      </c>
      <c r="P601" s="118" t="s">
        <v>7550</v>
      </c>
      <c r="Q601" s="116" t="s">
        <v>12671</v>
      </c>
      <c r="S601" s="28"/>
      <c r="T601" s="126" t="s">
        <v>12789</v>
      </c>
    </row>
    <row r="602" spans="1:20" ht="15.75" customHeight="1">
      <c r="A602" s="10">
        <v>600</v>
      </c>
      <c r="B602" s="11" t="s">
        <v>1021</v>
      </c>
      <c r="C602" s="17" t="s">
        <v>2998</v>
      </c>
      <c r="D602" s="115" t="s">
        <v>12782</v>
      </c>
      <c r="E602" s="3" t="s">
        <v>3000</v>
      </c>
      <c r="G602" s="3" t="s">
        <v>3375</v>
      </c>
      <c r="H602" s="3" t="s">
        <v>5889</v>
      </c>
      <c r="I602" s="3" t="s">
        <v>64</v>
      </c>
      <c r="J602" s="10">
        <v>0</v>
      </c>
      <c r="K602" s="10" t="str">
        <f t="shared" si="20"/>
        <v>Male</v>
      </c>
      <c r="L602" s="29">
        <v>44257</v>
      </c>
      <c r="M602" s="10" t="s">
        <v>31</v>
      </c>
      <c r="N602" s="10">
        <f t="shared" si="19"/>
        <v>1</v>
      </c>
      <c r="P602" s="118">
        <v>32241</v>
      </c>
      <c r="Q602" s="116" t="s">
        <v>12671</v>
      </c>
      <c r="S602" s="28"/>
      <c r="T602" s="126" t="s">
        <v>12789</v>
      </c>
    </row>
    <row r="603" spans="1:20" ht="15.75" customHeight="1">
      <c r="A603" s="10">
        <v>601</v>
      </c>
      <c r="B603" s="11" t="s">
        <v>1022</v>
      </c>
      <c r="C603" s="17" t="s">
        <v>348</v>
      </c>
      <c r="E603" s="3" t="s">
        <v>35</v>
      </c>
      <c r="F603" s="3" t="s">
        <v>91</v>
      </c>
      <c r="G603" s="3" t="s">
        <v>118</v>
      </c>
      <c r="H603" s="3" t="s">
        <v>118</v>
      </c>
      <c r="I603" s="3" t="s">
        <v>37</v>
      </c>
      <c r="J603" s="10">
        <v>0</v>
      </c>
      <c r="K603" s="10" t="str">
        <f t="shared" si="20"/>
        <v>Male</v>
      </c>
      <c r="L603" s="29">
        <v>44257</v>
      </c>
      <c r="M603" s="10" t="s">
        <v>151</v>
      </c>
      <c r="N603" s="10">
        <f t="shared" si="19"/>
        <v>2</v>
      </c>
      <c r="P603" s="118" t="s">
        <v>7551</v>
      </c>
      <c r="Q603" s="116" t="s">
        <v>12671</v>
      </c>
      <c r="S603" s="28"/>
    </row>
    <row r="604" spans="1:20" ht="15.75" customHeight="1">
      <c r="A604" s="10">
        <v>602</v>
      </c>
      <c r="B604" s="11" t="s">
        <v>1023</v>
      </c>
      <c r="C604" s="17" t="s">
        <v>3123</v>
      </c>
      <c r="D604" s="115" t="s">
        <v>12782</v>
      </c>
      <c r="E604" s="3" t="s">
        <v>3173</v>
      </c>
      <c r="G604" s="3" t="s">
        <v>3123</v>
      </c>
      <c r="H604" s="3" t="s">
        <v>5890</v>
      </c>
      <c r="I604" s="3" t="s">
        <v>37</v>
      </c>
      <c r="J604" s="10">
        <v>1</v>
      </c>
      <c r="K604" s="10" t="str">
        <f t="shared" si="20"/>
        <v>Female</v>
      </c>
      <c r="L604" s="29">
        <v>44258</v>
      </c>
      <c r="M604" s="10" t="s">
        <v>31</v>
      </c>
      <c r="N604" s="10">
        <f t="shared" si="19"/>
        <v>1</v>
      </c>
      <c r="P604" s="118" t="s">
        <v>7552</v>
      </c>
      <c r="Q604" s="116" t="s">
        <v>12671</v>
      </c>
      <c r="S604" s="28" t="s">
        <v>7553</v>
      </c>
      <c r="T604" s="126" t="s">
        <v>12789</v>
      </c>
    </row>
    <row r="605" spans="1:20" ht="15.75" customHeight="1">
      <c r="A605" s="10">
        <v>603</v>
      </c>
      <c r="B605" s="11" t="s">
        <v>1024</v>
      </c>
      <c r="C605" s="17" t="s">
        <v>3002</v>
      </c>
      <c r="D605" s="115" t="s">
        <v>12782</v>
      </c>
      <c r="E605" s="3" t="s">
        <v>3005</v>
      </c>
      <c r="G605" s="3" t="s">
        <v>383</v>
      </c>
      <c r="H605" s="3" t="s">
        <v>5891</v>
      </c>
      <c r="I605" s="3" t="s">
        <v>64</v>
      </c>
      <c r="J605" s="10">
        <v>0</v>
      </c>
      <c r="K605" s="10" t="str">
        <f t="shared" si="20"/>
        <v>Male</v>
      </c>
      <c r="L605" s="29">
        <v>44263</v>
      </c>
      <c r="M605" s="10" t="s">
        <v>31</v>
      </c>
      <c r="N605" s="10">
        <f t="shared" si="19"/>
        <v>1</v>
      </c>
      <c r="P605" s="118" t="s">
        <v>7554</v>
      </c>
      <c r="Q605" s="116" t="s">
        <v>12671</v>
      </c>
      <c r="S605" s="28" t="s">
        <v>7555</v>
      </c>
      <c r="T605" s="126" t="s">
        <v>12789</v>
      </c>
    </row>
    <row r="606" spans="1:20" ht="15.75" customHeight="1">
      <c r="A606" s="10">
        <v>604</v>
      </c>
      <c r="B606" s="11" t="s">
        <v>1025</v>
      </c>
      <c r="C606" s="17" t="s">
        <v>3615</v>
      </c>
      <c r="D606" s="115" t="s">
        <v>12782</v>
      </c>
      <c r="E606" s="3" t="s">
        <v>3616</v>
      </c>
      <c r="H606" s="3" t="s">
        <v>5892</v>
      </c>
      <c r="I606" s="3" t="s">
        <v>7465</v>
      </c>
      <c r="J606" s="10">
        <v>0</v>
      </c>
      <c r="K606" s="10" t="str">
        <f t="shared" si="20"/>
        <v>Male</v>
      </c>
      <c r="L606" s="29">
        <v>44263</v>
      </c>
      <c r="M606" s="10" t="s">
        <v>151</v>
      </c>
      <c r="N606" s="10">
        <f t="shared" si="19"/>
        <v>2</v>
      </c>
      <c r="P606" s="118" t="s">
        <v>7427</v>
      </c>
      <c r="Q606" s="116" t="s">
        <v>12671</v>
      </c>
      <c r="S606" s="28"/>
      <c r="T606" s="126" t="s">
        <v>12789</v>
      </c>
    </row>
    <row r="607" spans="1:20" ht="15.75" customHeight="1">
      <c r="A607" s="10">
        <v>605</v>
      </c>
      <c r="B607" s="11" t="s">
        <v>1026</v>
      </c>
      <c r="C607" s="17" t="s">
        <v>3617</v>
      </c>
      <c r="D607" s="115" t="s">
        <v>12782</v>
      </c>
      <c r="E607" s="3" t="s">
        <v>3619</v>
      </c>
      <c r="G607" s="3" t="s">
        <v>5419</v>
      </c>
      <c r="H607" s="3" t="s">
        <v>5893</v>
      </c>
      <c r="I607" s="3" t="s">
        <v>7465</v>
      </c>
      <c r="J607" s="10">
        <v>0</v>
      </c>
      <c r="K607" s="10" t="str">
        <f t="shared" si="20"/>
        <v>Male</v>
      </c>
      <c r="L607" s="29">
        <v>44263</v>
      </c>
      <c r="M607" s="10" t="s">
        <v>151</v>
      </c>
      <c r="N607" s="10">
        <f t="shared" si="19"/>
        <v>2</v>
      </c>
      <c r="P607" s="118" t="s">
        <v>7556</v>
      </c>
      <c r="Q607" s="116" t="s">
        <v>12671</v>
      </c>
      <c r="S607" s="28"/>
      <c r="T607" s="126" t="s">
        <v>12789</v>
      </c>
    </row>
    <row r="608" spans="1:20" ht="15.75" customHeight="1">
      <c r="A608" s="10">
        <v>606</v>
      </c>
      <c r="B608" s="11" t="s">
        <v>1027</v>
      </c>
      <c r="C608" s="17" t="s">
        <v>3307</v>
      </c>
      <c r="D608" s="115" t="s">
        <v>12782</v>
      </c>
      <c r="E608" s="3" t="s">
        <v>3100</v>
      </c>
      <c r="G608" s="3" t="s">
        <v>3309</v>
      </c>
      <c r="H608" s="3" t="s">
        <v>5894</v>
      </c>
      <c r="I608" s="3" t="s">
        <v>272</v>
      </c>
      <c r="J608" s="10">
        <v>1</v>
      </c>
      <c r="K608" s="10" t="str">
        <f t="shared" si="20"/>
        <v>Female</v>
      </c>
      <c r="L608" s="29">
        <v>44263</v>
      </c>
      <c r="M608" s="10" t="s">
        <v>31</v>
      </c>
      <c r="N608" s="10">
        <f t="shared" si="19"/>
        <v>1</v>
      </c>
      <c r="P608" s="118" t="s">
        <v>7557</v>
      </c>
      <c r="Q608" s="116" t="s">
        <v>12671</v>
      </c>
      <c r="S608" s="28" t="s">
        <v>7558</v>
      </c>
      <c r="T608" s="126" t="s">
        <v>12789</v>
      </c>
    </row>
    <row r="609" spans="1:20" ht="15.75" customHeight="1">
      <c r="A609" s="10">
        <v>607</v>
      </c>
      <c r="B609" s="11" t="s">
        <v>1028</v>
      </c>
      <c r="C609" s="17" t="s">
        <v>3408</v>
      </c>
      <c r="D609" s="115" t="s">
        <v>12782</v>
      </c>
      <c r="E609" s="3" t="s">
        <v>307</v>
      </c>
      <c r="G609" s="3" t="s">
        <v>3408</v>
      </c>
      <c r="H609" s="3" t="s">
        <v>5895</v>
      </c>
      <c r="I609" s="3" t="s">
        <v>64</v>
      </c>
      <c r="J609" s="10">
        <v>1</v>
      </c>
      <c r="K609" s="10" t="str">
        <f t="shared" si="20"/>
        <v>Female</v>
      </c>
      <c r="L609" s="29">
        <v>44263</v>
      </c>
      <c r="M609" s="10" t="s">
        <v>31</v>
      </c>
      <c r="N609" s="10">
        <f t="shared" si="19"/>
        <v>1</v>
      </c>
      <c r="P609" s="118" t="s">
        <v>7559</v>
      </c>
      <c r="Q609" s="116" t="s">
        <v>12671</v>
      </c>
      <c r="S609" s="28" t="s">
        <v>7560</v>
      </c>
      <c r="T609" s="126" t="s">
        <v>12789</v>
      </c>
    </row>
    <row r="610" spans="1:20" ht="15.75" customHeight="1">
      <c r="A610" s="10">
        <v>608</v>
      </c>
      <c r="B610" s="11" t="s">
        <v>1029</v>
      </c>
      <c r="C610" s="17" t="s">
        <v>336</v>
      </c>
      <c r="D610" s="115" t="s">
        <v>12782</v>
      </c>
      <c r="E610" s="3" t="s">
        <v>3621</v>
      </c>
      <c r="G610" s="3" t="s">
        <v>3167</v>
      </c>
      <c r="H610" s="3" t="s">
        <v>5896</v>
      </c>
      <c r="I610" s="3" t="s">
        <v>37</v>
      </c>
      <c r="J610" s="10">
        <v>0</v>
      </c>
      <c r="K610" s="10" t="str">
        <f t="shared" si="20"/>
        <v>Male</v>
      </c>
      <c r="L610" s="29">
        <v>44263</v>
      </c>
      <c r="M610" s="10" t="s">
        <v>31</v>
      </c>
      <c r="N610" s="10">
        <f t="shared" si="19"/>
        <v>1</v>
      </c>
      <c r="P610" s="118">
        <v>32965</v>
      </c>
      <c r="Q610" s="116" t="s">
        <v>12671</v>
      </c>
      <c r="S610" s="28" t="s">
        <v>7561</v>
      </c>
      <c r="T610" s="126" t="s">
        <v>12789</v>
      </c>
    </row>
    <row r="611" spans="1:20" ht="15.75" customHeight="1">
      <c r="A611" s="10">
        <v>609</v>
      </c>
      <c r="B611" s="11" t="s">
        <v>1030</v>
      </c>
      <c r="C611" s="17" t="s">
        <v>3617</v>
      </c>
      <c r="D611" s="115" t="s">
        <v>12782</v>
      </c>
      <c r="E611" s="3" t="s">
        <v>95</v>
      </c>
      <c r="G611" s="3" t="s">
        <v>118</v>
      </c>
      <c r="H611" s="3" t="s">
        <v>118</v>
      </c>
      <c r="I611" s="3" t="s">
        <v>64</v>
      </c>
      <c r="J611" s="10">
        <v>1</v>
      </c>
      <c r="K611" s="10" t="str">
        <f t="shared" si="20"/>
        <v>Female</v>
      </c>
      <c r="L611" s="29">
        <v>44271</v>
      </c>
      <c r="M611" s="10" t="s">
        <v>31</v>
      </c>
      <c r="N611" s="10">
        <f t="shared" si="19"/>
        <v>1</v>
      </c>
      <c r="P611" s="118">
        <v>31299</v>
      </c>
      <c r="Q611" s="116" t="s">
        <v>12671</v>
      </c>
      <c r="S611" s="28" t="s">
        <v>7562</v>
      </c>
      <c r="T611" s="126" t="s">
        <v>12789</v>
      </c>
    </row>
    <row r="612" spans="1:20" ht="15.75" customHeight="1">
      <c r="A612" s="10">
        <v>610</v>
      </c>
      <c r="B612" s="11" t="s">
        <v>1031</v>
      </c>
      <c r="C612" s="17" t="s">
        <v>109</v>
      </c>
      <c r="D612" s="115" t="s">
        <v>12782</v>
      </c>
      <c r="E612" s="3" t="s">
        <v>3033</v>
      </c>
      <c r="G612" s="3" t="s">
        <v>109</v>
      </c>
      <c r="H612" s="3" t="s">
        <v>5897</v>
      </c>
      <c r="I612" s="3" t="s">
        <v>7543</v>
      </c>
      <c r="J612" s="10">
        <v>1</v>
      </c>
      <c r="K612" s="10" t="str">
        <f t="shared" si="20"/>
        <v>Female</v>
      </c>
      <c r="L612" s="29">
        <v>44273</v>
      </c>
      <c r="M612" s="10" t="s">
        <v>31</v>
      </c>
      <c r="N612" s="10">
        <f t="shared" si="19"/>
        <v>1</v>
      </c>
      <c r="P612" s="118">
        <v>32995</v>
      </c>
      <c r="Q612" s="116" t="s">
        <v>12671</v>
      </c>
      <c r="S612" s="28" t="s">
        <v>7563</v>
      </c>
      <c r="T612" s="126" t="s">
        <v>12789</v>
      </c>
    </row>
    <row r="613" spans="1:20" ht="15.75" customHeight="1">
      <c r="A613" s="10">
        <v>611</v>
      </c>
      <c r="B613" s="11" t="s">
        <v>1032</v>
      </c>
      <c r="C613" s="17" t="s">
        <v>109</v>
      </c>
      <c r="D613" s="115" t="s">
        <v>12782</v>
      </c>
      <c r="E613" s="3" t="s">
        <v>111</v>
      </c>
      <c r="G613" s="3" t="s">
        <v>3033</v>
      </c>
      <c r="H613" s="3" t="s">
        <v>5898</v>
      </c>
      <c r="I613" s="3" t="s">
        <v>7543</v>
      </c>
      <c r="J613" s="10">
        <v>0</v>
      </c>
      <c r="K613" s="10" t="str">
        <f t="shared" si="20"/>
        <v>Male</v>
      </c>
      <c r="L613" s="29">
        <v>44273</v>
      </c>
      <c r="M613" s="10" t="s">
        <v>31</v>
      </c>
      <c r="N613" s="10">
        <f t="shared" si="19"/>
        <v>1</v>
      </c>
      <c r="P613" s="118">
        <v>31081</v>
      </c>
      <c r="Q613" s="116" t="s">
        <v>12671</v>
      </c>
      <c r="S613" s="28" t="s">
        <v>7564</v>
      </c>
      <c r="T613" s="126" t="s">
        <v>12789</v>
      </c>
    </row>
    <row r="614" spans="1:20" ht="15.75" customHeight="1">
      <c r="A614" s="10">
        <v>612</v>
      </c>
      <c r="B614" s="11" t="s">
        <v>1033</v>
      </c>
      <c r="C614" s="17" t="s">
        <v>95</v>
      </c>
      <c r="D614" s="115" t="s">
        <v>12782</v>
      </c>
      <c r="E614" s="3" t="s">
        <v>3193</v>
      </c>
      <c r="G614" s="3" t="s">
        <v>3422</v>
      </c>
      <c r="H614" s="3" t="s">
        <v>5899</v>
      </c>
      <c r="I614" s="3" t="s">
        <v>64</v>
      </c>
      <c r="J614" s="10">
        <v>0</v>
      </c>
      <c r="K614" s="10" t="str">
        <f t="shared" si="20"/>
        <v>Male</v>
      </c>
      <c r="L614" s="29">
        <v>44291</v>
      </c>
      <c r="M614" s="10" t="s">
        <v>31</v>
      </c>
      <c r="N614" s="10">
        <f t="shared" si="19"/>
        <v>1</v>
      </c>
      <c r="P614" s="118" t="s">
        <v>7565</v>
      </c>
      <c r="Q614" s="116" t="s">
        <v>12671</v>
      </c>
      <c r="S614" s="28" t="s">
        <v>7566</v>
      </c>
      <c r="T614" s="126" t="s">
        <v>12789</v>
      </c>
    </row>
    <row r="615" spans="1:20" ht="15.75" customHeight="1">
      <c r="A615" s="10">
        <v>613</v>
      </c>
      <c r="B615" s="11" t="s">
        <v>1034</v>
      </c>
      <c r="C615" s="17" t="s">
        <v>3123</v>
      </c>
      <c r="D615" s="115" t="s">
        <v>12782</v>
      </c>
      <c r="E615" s="3" t="s">
        <v>3051</v>
      </c>
      <c r="G615" s="3" t="s">
        <v>3750</v>
      </c>
      <c r="H615" s="3" t="s">
        <v>5900</v>
      </c>
      <c r="I615" s="3" t="s">
        <v>52</v>
      </c>
      <c r="J615" s="10">
        <v>0</v>
      </c>
      <c r="K615" s="10" t="str">
        <f t="shared" si="20"/>
        <v>Male</v>
      </c>
      <c r="L615" s="29">
        <v>44308</v>
      </c>
      <c r="M615" s="10" t="s">
        <v>31</v>
      </c>
      <c r="N615" s="10">
        <f t="shared" si="19"/>
        <v>1</v>
      </c>
      <c r="P615" s="118">
        <v>25119</v>
      </c>
      <c r="Q615" s="116" t="s">
        <v>12671</v>
      </c>
      <c r="S615" s="28" t="s">
        <v>7567</v>
      </c>
      <c r="T615" s="126" t="s">
        <v>12789</v>
      </c>
    </row>
    <row r="616" spans="1:20" ht="15.75" customHeight="1">
      <c r="A616" s="10">
        <v>614</v>
      </c>
      <c r="B616" s="11" t="s">
        <v>1035</v>
      </c>
      <c r="C616" s="17" t="s">
        <v>361</v>
      </c>
      <c r="D616" s="115" t="s">
        <v>12782</v>
      </c>
      <c r="E616" s="3" t="s">
        <v>48</v>
      </c>
      <c r="G616" s="3" t="s">
        <v>118</v>
      </c>
      <c r="H616" s="3" t="s">
        <v>118</v>
      </c>
      <c r="I616" s="3" t="s">
        <v>6919</v>
      </c>
      <c r="J616" s="10">
        <v>1</v>
      </c>
      <c r="K616" s="10" t="str">
        <f t="shared" si="20"/>
        <v>Female</v>
      </c>
      <c r="L616" s="29">
        <v>44309</v>
      </c>
      <c r="M616" s="10" t="s">
        <v>31</v>
      </c>
      <c r="N616" s="10">
        <f t="shared" si="19"/>
        <v>1</v>
      </c>
      <c r="P616" s="118">
        <v>27069</v>
      </c>
      <c r="Q616" s="116" t="s">
        <v>12671</v>
      </c>
      <c r="S616" s="28"/>
      <c r="T616" s="126" t="s">
        <v>12789</v>
      </c>
    </row>
    <row r="617" spans="1:20" ht="15.75" customHeight="1">
      <c r="A617" s="10">
        <v>615</v>
      </c>
      <c r="B617" s="11" t="s">
        <v>1036</v>
      </c>
      <c r="C617" s="17" t="s">
        <v>35</v>
      </c>
      <c r="D617" s="115" t="s">
        <v>12782</v>
      </c>
      <c r="E617" s="3" t="s">
        <v>357</v>
      </c>
      <c r="G617" s="3" t="s">
        <v>118</v>
      </c>
      <c r="H617" s="3" t="s">
        <v>118</v>
      </c>
      <c r="I617" s="3" t="s">
        <v>37</v>
      </c>
      <c r="J617" s="10">
        <v>0</v>
      </c>
      <c r="K617" s="10" t="str">
        <f t="shared" si="20"/>
        <v>Male</v>
      </c>
      <c r="L617" s="29">
        <v>44309</v>
      </c>
      <c r="M617" s="10" t="s">
        <v>151</v>
      </c>
      <c r="N617" s="10">
        <f t="shared" si="19"/>
        <v>2</v>
      </c>
      <c r="P617" s="118" t="s">
        <v>7568</v>
      </c>
      <c r="Q617" s="116" t="s">
        <v>12671</v>
      </c>
      <c r="S617" s="28"/>
      <c r="T617" s="126" t="s">
        <v>12789</v>
      </c>
    </row>
    <row r="618" spans="1:20" ht="15.75" customHeight="1">
      <c r="A618" s="10">
        <v>616</v>
      </c>
      <c r="B618" s="11" t="s">
        <v>1037</v>
      </c>
      <c r="C618" s="17" t="s">
        <v>3293</v>
      </c>
      <c r="D618" s="115" t="s">
        <v>12782</v>
      </c>
      <c r="E618" s="3" t="s">
        <v>3622</v>
      </c>
      <c r="G618" s="3" t="s">
        <v>3293</v>
      </c>
      <c r="H618" s="3" t="s">
        <v>5901</v>
      </c>
      <c r="I618" s="3" t="s">
        <v>30</v>
      </c>
      <c r="J618" s="10">
        <v>1</v>
      </c>
      <c r="K618" s="10" t="str">
        <f t="shared" si="20"/>
        <v>Female</v>
      </c>
      <c r="L618" s="29">
        <v>44312</v>
      </c>
      <c r="M618" s="10" t="s">
        <v>31</v>
      </c>
      <c r="N618" s="10">
        <f t="shared" si="19"/>
        <v>1</v>
      </c>
      <c r="P618" s="118">
        <v>30173</v>
      </c>
      <c r="Q618" s="116" t="s">
        <v>12671</v>
      </c>
      <c r="S618" s="28"/>
      <c r="T618" s="126" t="s">
        <v>12789</v>
      </c>
    </row>
    <row r="619" spans="1:20" ht="15.75" customHeight="1">
      <c r="A619" s="10">
        <v>617</v>
      </c>
      <c r="B619" s="11" t="s">
        <v>1038</v>
      </c>
      <c r="C619" s="17" t="s">
        <v>3408</v>
      </c>
      <c r="D619" s="115" t="s">
        <v>12782</v>
      </c>
      <c r="E619" s="3" t="s">
        <v>389</v>
      </c>
      <c r="G619" s="3" t="s">
        <v>307</v>
      </c>
      <c r="H619" s="3" t="s">
        <v>5902</v>
      </c>
      <c r="I619" s="3" t="s">
        <v>64</v>
      </c>
      <c r="J619" s="10">
        <v>0</v>
      </c>
      <c r="K619" s="10" t="str">
        <f t="shared" si="20"/>
        <v>Male</v>
      </c>
      <c r="L619" s="29">
        <v>44312</v>
      </c>
      <c r="M619" s="10" t="s">
        <v>31</v>
      </c>
      <c r="N619" s="10">
        <f t="shared" si="19"/>
        <v>1</v>
      </c>
      <c r="P619" s="118">
        <v>31535</v>
      </c>
      <c r="Q619" s="116" t="s">
        <v>12671</v>
      </c>
      <c r="S619" s="28" t="s">
        <v>7569</v>
      </c>
      <c r="T619" s="126" t="s">
        <v>12789</v>
      </c>
    </row>
    <row r="620" spans="1:20" ht="15.75" customHeight="1">
      <c r="A620" s="10">
        <v>618</v>
      </c>
      <c r="B620" s="11" t="s">
        <v>1039</v>
      </c>
      <c r="C620" s="17" t="s">
        <v>3542</v>
      </c>
      <c r="D620" s="115" t="s">
        <v>12782</v>
      </c>
      <c r="E620" s="3" t="s">
        <v>3608</v>
      </c>
      <c r="G620" s="3" t="s">
        <v>3542</v>
      </c>
      <c r="H620" s="3" t="s">
        <v>5903</v>
      </c>
      <c r="I620" s="3" t="s">
        <v>256</v>
      </c>
      <c r="J620" s="10">
        <v>1</v>
      </c>
      <c r="K620" s="10" t="str">
        <f t="shared" si="20"/>
        <v>Female</v>
      </c>
      <c r="L620" s="29">
        <v>44312</v>
      </c>
      <c r="M620" s="10" t="s">
        <v>31</v>
      </c>
      <c r="N620" s="10">
        <f t="shared" si="19"/>
        <v>1</v>
      </c>
      <c r="P620" s="118">
        <v>27369</v>
      </c>
      <c r="Q620" s="116" t="s">
        <v>12671</v>
      </c>
      <c r="S620" s="28" t="s">
        <v>7570</v>
      </c>
      <c r="T620" s="126" t="s">
        <v>12789</v>
      </c>
    </row>
    <row r="621" spans="1:20" ht="15.75" customHeight="1">
      <c r="A621" s="10">
        <v>619</v>
      </c>
      <c r="B621" s="11" t="s">
        <v>1040</v>
      </c>
      <c r="C621" s="17" t="s">
        <v>3484</v>
      </c>
      <c r="D621" s="115" t="s">
        <v>12782</v>
      </c>
      <c r="E621" s="3" t="s">
        <v>3623</v>
      </c>
      <c r="G621" s="3" t="s">
        <v>3416</v>
      </c>
      <c r="H621" s="3" t="s">
        <v>5904</v>
      </c>
      <c r="I621" s="3" t="s">
        <v>79</v>
      </c>
      <c r="J621" s="10">
        <v>0</v>
      </c>
      <c r="K621" s="10" t="str">
        <f t="shared" si="20"/>
        <v>Male</v>
      </c>
      <c r="L621" s="29">
        <v>44312</v>
      </c>
      <c r="M621" s="10" t="s">
        <v>31</v>
      </c>
      <c r="N621" s="10">
        <f t="shared" si="19"/>
        <v>1</v>
      </c>
      <c r="P621" s="118" t="s">
        <v>7571</v>
      </c>
      <c r="Q621" s="116" t="s">
        <v>12671</v>
      </c>
      <c r="S621" s="28" t="s">
        <v>7572</v>
      </c>
      <c r="T621" s="126" t="s">
        <v>12789</v>
      </c>
    </row>
    <row r="622" spans="1:20" ht="15.75" customHeight="1">
      <c r="A622" s="10">
        <v>620</v>
      </c>
      <c r="B622" s="11" t="s">
        <v>1041</v>
      </c>
      <c r="C622" s="17" t="s">
        <v>3416</v>
      </c>
      <c r="E622" s="3" t="s">
        <v>3298</v>
      </c>
      <c r="F622" s="3" t="s">
        <v>103</v>
      </c>
      <c r="G622" s="3" t="s">
        <v>4871</v>
      </c>
      <c r="H622" s="3" t="s">
        <v>4871</v>
      </c>
      <c r="I622" s="3" t="s">
        <v>79</v>
      </c>
      <c r="J622" s="10">
        <v>0</v>
      </c>
      <c r="K622" s="10" t="str">
        <f t="shared" si="20"/>
        <v>Male</v>
      </c>
      <c r="L622" s="29">
        <v>44312</v>
      </c>
      <c r="M622" s="10" t="s">
        <v>31</v>
      </c>
      <c r="N622" s="10">
        <f t="shared" si="19"/>
        <v>1</v>
      </c>
      <c r="P622" s="118">
        <v>21341</v>
      </c>
      <c r="Q622" s="116" t="s">
        <v>12671</v>
      </c>
      <c r="S622" s="28" t="s">
        <v>7573</v>
      </c>
    </row>
    <row r="623" spans="1:20" ht="15.75" customHeight="1">
      <c r="A623" s="10">
        <v>621</v>
      </c>
      <c r="B623" s="11" t="s">
        <v>1042</v>
      </c>
      <c r="C623" s="17" t="s">
        <v>390</v>
      </c>
      <c r="D623" s="115" t="s">
        <v>12782</v>
      </c>
      <c r="E623" s="3" t="s">
        <v>3625</v>
      </c>
      <c r="G623" s="3" t="s">
        <v>390</v>
      </c>
      <c r="H623" s="3" t="s">
        <v>5905</v>
      </c>
      <c r="I623" s="3" t="s">
        <v>52</v>
      </c>
      <c r="J623" s="10">
        <v>1</v>
      </c>
      <c r="K623" s="10" t="str">
        <f t="shared" si="20"/>
        <v>Female</v>
      </c>
      <c r="L623" s="29">
        <v>44313</v>
      </c>
      <c r="M623" s="10" t="s">
        <v>31</v>
      </c>
      <c r="N623" s="10">
        <f t="shared" si="19"/>
        <v>1</v>
      </c>
      <c r="P623" s="118" t="s">
        <v>7574</v>
      </c>
      <c r="Q623" s="116" t="s">
        <v>12671</v>
      </c>
      <c r="S623" s="28"/>
      <c r="T623" s="126" t="s">
        <v>12789</v>
      </c>
    </row>
    <row r="624" spans="1:20" ht="15.75" customHeight="1">
      <c r="A624" s="10">
        <v>622</v>
      </c>
      <c r="B624" s="11" t="s">
        <v>1043</v>
      </c>
      <c r="C624" s="17" t="s">
        <v>3509</v>
      </c>
      <c r="D624" s="115" t="s">
        <v>12782</v>
      </c>
      <c r="E624" s="3" t="s">
        <v>3627</v>
      </c>
      <c r="G624" s="3" t="s">
        <v>118</v>
      </c>
      <c r="H624" s="3" t="s">
        <v>118</v>
      </c>
      <c r="I624" s="3" t="s">
        <v>74</v>
      </c>
      <c r="J624" s="10">
        <v>0</v>
      </c>
      <c r="K624" s="10" t="str">
        <f t="shared" si="20"/>
        <v>Male</v>
      </c>
      <c r="L624" s="29">
        <v>44313</v>
      </c>
      <c r="M624" s="10" t="s">
        <v>151</v>
      </c>
      <c r="N624" s="10">
        <f t="shared" si="19"/>
        <v>2</v>
      </c>
      <c r="P624" s="118">
        <v>23834</v>
      </c>
      <c r="Q624" s="116" t="s">
        <v>12671</v>
      </c>
      <c r="S624" s="28"/>
      <c r="T624" s="126" t="s">
        <v>12789</v>
      </c>
    </row>
    <row r="625" spans="1:20" ht="15.75" customHeight="1">
      <c r="A625" s="10">
        <v>623</v>
      </c>
      <c r="B625" s="11" t="s">
        <v>1044</v>
      </c>
      <c r="C625" s="17" t="s">
        <v>3628</v>
      </c>
      <c r="E625" s="3" t="s">
        <v>3630</v>
      </c>
      <c r="F625" s="3" t="s">
        <v>91</v>
      </c>
      <c r="G625" s="3" t="s">
        <v>3043</v>
      </c>
      <c r="H625" s="3" t="s">
        <v>5906</v>
      </c>
      <c r="I625" s="3" t="s">
        <v>6919</v>
      </c>
      <c r="J625" s="10">
        <v>0</v>
      </c>
      <c r="K625" s="10" t="str">
        <f t="shared" si="20"/>
        <v>Male</v>
      </c>
      <c r="L625" s="29">
        <v>44313</v>
      </c>
      <c r="M625" s="10" t="s">
        <v>31</v>
      </c>
      <c r="N625" s="10">
        <f t="shared" si="19"/>
        <v>1</v>
      </c>
      <c r="P625" s="118" t="s">
        <v>7575</v>
      </c>
      <c r="Q625" s="116" t="s">
        <v>12671</v>
      </c>
      <c r="S625" s="28" t="s">
        <v>7576</v>
      </c>
    </row>
    <row r="626" spans="1:20" ht="15.75" customHeight="1">
      <c r="A626" s="10">
        <v>624</v>
      </c>
      <c r="B626" s="11" t="s">
        <v>1045</v>
      </c>
      <c r="C626" s="17" t="s">
        <v>3302</v>
      </c>
      <c r="D626" s="115" t="s">
        <v>12782</v>
      </c>
      <c r="E626" s="3" t="s">
        <v>3041</v>
      </c>
      <c r="G626" s="3" t="s">
        <v>169</v>
      </c>
      <c r="H626" s="3" t="s">
        <v>5907</v>
      </c>
      <c r="I626" s="3" t="s">
        <v>52</v>
      </c>
      <c r="J626" s="10">
        <v>0</v>
      </c>
      <c r="K626" s="10" t="str">
        <f t="shared" si="20"/>
        <v>Male</v>
      </c>
      <c r="L626" s="29">
        <v>44314</v>
      </c>
      <c r="M626" s="10" t="s">
        <v>31</v>
      </c>
      <c r="N626" s="10">
        <f t="shared" si="19"/>
        <v>1</v>
      </c>
      <c r="P626" s="118">
        <v>27309</v>
      </c>
      <c r="Q626" s="116" t="s">
        <v>12671</v>
      </c>
      <c r="S626" s="28" t="s">
        <v>7577</v>
      </c>
      <c r="T626" s="126" t="s">
        <v>12789</v>
      </c>
    </row>
    <row r="627" spans="1:20" ht="15.75" customHeight="1">
      <c r="A627" s="10">
        <v>625</v>
      </c>
      <c r="B627" s="11" t="s">
        <v>1046</v>
      </c>
      <c r="C627" s="17" t="s">
        <v>3484</v>
      </c>
      <c r="D627" s="115" t="s">
        <v>12782</v>
      </c>
      <c r="E627" s="3" t="s">
        <v>3623</v>
      </c>
      <c r="G627" s="3" t="s">
        <v>3234</v>
      </c>
      <c r="H627" s="3" t="s">
        <v>5908</v>
      </c>
      <c r="I627" s="3" t="s">
        <v>79</v>
      </c>
      <c r="J627" s="10">
        <v>0</v>
      </c>
      <c r="K627" s="10" t="str">
        <f t="shared" si="20"/>
        <v>Male</v>
      </c>
      <c r="L627" s="29">
        <v>44315</v>
      </c>
      <c r="M627" s="10" t="s">
        <v>151</v>
      </c>
      <c r="N627" s="10">
        <f t="shared" si="19"/>
        <v>2</v>
      </c>
      <c r="P627" s="118" t="s">
        <v>7578</v>
      </c>
      <c r="Q627" s="116" t="s">
        <v>12671</v>
      </c>
      <c r="S627" s="28" t="s">
        <v>7579</v>
      </c>
      <c r="T627" s="126" t="s">
        <v>12789</v>
      </c>
    </row>
    <row r="628" spans="1:20" ht="15.75" customHeight="1">
      <c r="A628" s="10">
        <v>626</v>
      </c>
      <c r="B628" s="11" t="s">
        <v>1047</v>
      </c>
      <c r="C628" s="17" t="s">
        <v>161</v>
      </c>
      <c r="D628" s="115" t="s">
        <v>12782</v>
      </c>
      <c r="E628" s="3" t="s">
        <v>3475</v>
      </c>
      <c r="G628" s="3" t="s">
        <v>5420</v>
      </c>
      <c r="H628" s="3" t="s">
        <v>5909</v>
      </c>
      <c r="I628" s="3" t="s">
        <v>256</v>
      </c>
      <c r="J628" s="10">
        <v>0</v>
      </c>
      <c r="K628" s="10" t="str">
        <f t="shared" si="20"/>
        <v>Male</v>
      </c>
      <c r="L628" s="29">
        <v>44319</v>
      </c>
      <c r="M628" s="10" t="s">
        <v>31</v>
      </c>
      <c r="N628" s="10">
        <f t="shared" si="19"/>
        <v>1</v>
      </c>
      <c r="P628" s="118" t="s">
        <v>7580</v>
      </c>
      <c r="Q628" s="116" t="s">
        <v>12671</v>
      </c>
      <c r="S628" s="28" t="s">
        <v>7581</v>
      </c>
      <c r="T628" s="126" t="s">
        <v>12789</v>
      </c>
    </row>
    <row r="629" spans="1:20" ht="15.75" customHeight="1">
      <c r="A629" s="10">
        <v>627</v>
      </c>
      <c r="B629" s="11" t="s">
        <v>1048</v>
      </c>
      <c r="C629" s="17" t="s">
        <v>3631</v>
      </c>
      <c r="D629" s="115" t="s">
        <v>12782</v>
      </c>
      <c r="E629" s="3" t="s">
        <v>3632</v>
      </c>
      <c r="G629" s="3" t="s">
        <v>3404</v>
      </c>
      <c r="H629" s="3" t="s">
        <v>5910</v>
      </c>
      <c r="I629" s="3" t="s">
        <v>7465</v>
      </c>
      <c r="J629" s="10">
        <v>0</v>
      </c>
      <c r="K629" s="10" t="str">
        <f t="shared" si="20"/>
        <v>Male</v>
      </c>
      <c r="L629" s="29">
        <v>44320</v>
      </c>
      <c r="M629" s="10" t="s">
        <v>31</v>
      </c>
      <c r="N629" s="10">
        <f t="shared" si="19"/>
        <v>1</v>
      </c>
      <c r="P629" s="118">
        <v>31605</v>
      </c>
      <c r="Q629" s="116" t="s">
        <v>12671</v>
      </c>
      <c r="S629" s="28"/>
      <c r="T629" s="126" t="s">
        <v>12789</v>
      </c>
    </row>
    <row r="630" spans="1:20" ht="15.75" customHeight="1">
      <c r="A630" s="10">
        <v>628</v>
      </c>
      <c r="B630" s="11" t="s">
        <v>1049</v>
      </c>
      <c r="C630" s="17" t="s">
        <v>41</v>
      </c>
      <c r="D630" s="115" t="s">
        <v>12782</v>
      </c>
      <c r="E630" s="3" t="s">
        <v>3633</v>
      </c>
      <c r="G630" s="3" t="s">
        <v>3409</v>
      </c>
      <c r="H630" s="3" t="s">
        <v>5911</v>
      </c>
      <c r="I630" s="3" t="s">
        <v>256</v>
      </c>
      <c r="J630" s="10">
        <v>0</v>
      </c>
      <c r="K630" s="10" t="str">
        <f t="shared" si="20"/>
        <v>Male</v>
      </c>
      <c r="L630" s="29">
        <v>44320</v>
      </c>
      <c r="M630" s="10" t="s">
        <v>31</v>
      </c>
      <c r="N630" s="10">
        <f t="shared" si="19"/>
        <v>1</v>
      </c>
      <c r="P630" s="118">
        <v>21436</v>
      </c>
      <c r="Q630" s="116" t="s">
        <v>12671</v>
      </c>
      <c r="S630" s="28" t="s">
        <v>7582</v>
      </c>
      <c r="T630" s="126" t="s">
        <v>12789</v>
      </c>
    </row>
    <row r="631" spans="1:20" ht="15.75" customHeight="1">
      <c r="A631" s="10">
        <v>629</v>
      </c>
      <c r="B631" s="11" t="s">
        <v>1050</v>
      </c>
      <c r="C631" s="17" t="s">
        <v>3527</v>
      </c>
      <c r="D631" s="115" t="s">
        <v>12782</v>
      </c>
      <c r="E631" s="3" t="s">
        <v>3475</v>
      </c>
      <c r="G631" s="3" t="s">
        <v>3527</v>
      </c>
      <c r="H631" s="3" t="s">
        <v>5912</v>
      </c>
      <c r="I631" s="3" t="s">
        <v>256</v>
      </c>
      <c r="J631" s="10">
        <v>1</v>
      </c>
      <c r="K631" s="10" t="str">
        <f t="shared" si="20"/>
        <v>Female</v>
      </c>
      <c r="L631" s="29">
        <v>44320</v>
      </c>
      <c r="M631" s="10" t="s">
        <v>31</v>
      </c>
      <c r="N631" s="10">
        <f t="shared" si="19"/>
        <v>1</v>
      </c>
      <c r="P631" s="118">
        <v>29505</v>
      </c>
      <c r="Q631" s="116" t="s">
        <v>12671</v>
      </c>
      <c r="S631" s="28" t="s">
        <v>7583</v>
      </c>
      <c r="T631" s="126" t="s">
        <v>12789</v>
      </c>
    </row>
    <row r="632" spans="1:20" ht="15.75" customHeight="1">
      <c r="A632" s="10">
        <v>630</v>
      </c>
      <c r="B632" s="11" t="s">
        <v>1051</v>
      </c>
      <c r="C632" s="17" t="s">
        <v>3634</v>
      </c>
      <c r="D632" s="115" t="s">
        <v>12782</v>
      </c>
      <c r="E632" s="3" t="s">
        <v>3635</v>
      </c>
      <c r="G632" s="3" t="s">
        <v>3542</v>
      </c>
      <c r="H632" s="3" t="s">
        <v>5913</v>
      </c>
      <c r="I632" s="3" t="s">
        <v>256</v>
      </c>
      <c r="J632" s="10">
        <v>0</v>
      </c>
      <c r="K632" s="10" t="str">
        <f t="shared" si="20"/>
        <v>Male</v>
      </c>
      <c r="L632" s="29">
        <v>44320</v>
      </c>
      <c r="M632" s="10" t="s">
        <v>151</v>
      </c>
      <c r="N632" s="10">
        <f t="shared" si="19"/>
        <v>2</v>
      </c>
      <c r="P632" s="118">
        <v>31446</v>
      </c>
      <c r="Q632" s="116" t="s">
        <v>12671</v>
      </c>
      <c r="S632" s="28"/>
      <c r="T632" s="126" t="s">
        <v>12789</v>
      </c>
    </row>
    <row r="633" spans="1:20" ht="15.75" customHeight="1">
      <c r="A633" s="10">
        <v>631</v>
      </c>
      <c r="B633" s="11" t="s">
        <v>1052</v>
      </c>
      <c r="C633" s="17" t="s">
        <v>41</v>
      </c>
      <c r="D633" s="115" t="s">
        <v>12782</v>
      </c>
      <c r="E633" s="3" t="s">
        <v>3409</v>
      </c>
      <c r="G633" s="3" t="s">
        <v>41</v>
      </c>
      <c r="H633" s="3" t="s">
        <v>5914</v>
      </c>
      <c r="I633" s="3" t="s">
        <v>256</v>
      </c>
      <c r="J633" s="10">
        <v>1</v>
      </c>
      <c r="K633" s="10" t="str">
        <f t="shared" si="20"/>
        <v>Female</v>
      </c>
      <c r="L633" s="29">
        <v>44320</v>
      </c>
      <c r="M633" s="10" t="s">
        <v>31</v>
      </c>
      <c r="N633" s="10">
        <f t="shared" si="19"/>
        <v>1</v>
      </c>
      <c r="P633" s="118" t="s">
        <v>7584</v>
      </c>
      <c r="Q633" s="116" t="s">
        <v>12671</v>
      </c>
      <c r="S633" s="28" t="s">
        <v>7585</v>
      </c>
      <c r="T633" s="126" t="s">
        <v>12789</v>
      </c>
    </row>
    <row r="634" spans="1:20" ht="15.75" customHeight="1">
      <c r="A634" s="10">
        <v>632</v>
      </c>
      <c r="B634" s="11" t="s">
        <v>1053</v>
      </c>
      <c r="C634" s="17" t="s">
        <v>3425</v>
      </c>
      <c r="D634" s="115" t="s">
        <v>12782</v>
      </c>
      <c r="E634" s="3" t="s">
        <v>3347</v>
      </c>
      <c r="G634" s="3" t="s">
        <v>3425</v>
      </c>
      <c r="H634" s="3" t="s">
        <v>5915</v>
      </c>
      <c r="I634" s="3" t="s">
        <v>256</v>
      </c>
      <c r="J634" s="10">
        <v>1</v>
      </c>
      <c r="K634" s="10" t="str">
        <f t="shared" si="20"/>
        <v>Female</v>
      </c>
      <c r="L634" s="29">
        <v>44320</v>
      </c>
      <c r="M634" s="10" t="s">
        <v>31</v>
      </c>
      <c r="N634" s="10">
        <f t="shared" si="19"/>
        <v>1</v>
      </c>
      <c r="P634" s="118">
        <v>27769</v>
      </c>
      <c r="Q634" s="116" t="s">
        <v>12671</v>
      </c>
      <c r="S634" s="28"/>
      <c r="T634" s="126" t="s">
        <v>12789</v>
      </c>
    </row>
    <row r="635" spans="1:20" ht="15.75" customHeight="1">
      <c r="A635" s="10">
        <v>633</v>
      </c>
      <c r="B635" s="11" t="s">
        <v>1054</v>
      </c>
      <c r="C635" s="17" t="s">
        <v>161</v>
      </c>
      <c r="D635" s="115" t="s">
        <v>12782</v>
      </c>
      <c r="E635" s="3" t="s">
        <v>3203</v>
      </c>
      <c r="H635" s="3" t="s">
        <v>5916</v>
      </c>
      <c r="I635" s="3" t="s">
        <v>52</v>
      </c>
      <c r="J635" s="10">
        <v>0</v>
      </c>
      <c r="K635" s="10" t="str">
        <f t="shared" si="20"/>
        <v>Male</v>
      </c>
      <c r="L635" s="29">
        <v>44320</v>
      </c>
      <c r="M635" s="10" t="s">
        <v>31</v>
      </c>
      <c r="N635" s="10">
        <f t="shared" si="19"/>
        <v>1</v>
      </c>
      <c r="P635" s="118">
        <v>30661</v>
      </c>
      <c r="Q635" s="116" t="s">
        <v>12671</v>
      </c>
      <c r="S635" s="28" t="s">
        <v>7586</v>
      </c>
      <c r="T635" s="126" t="s">
        <v>12789</v>
      </c>
    </row>
    <row r="636" spans="1:20" ht="15.75" customHeight="1">
      <c r="A636" s="10">
        <v>634</v>
      </c>
      <c r="B636" s="11" t="s">
        <v>1055</v>
      </c>
      <c r="C636" s="17" t="s">
        <v>390</v>
      </c>
      <c r="D636" s="115" t="s">
        <v>12782</v>
      </c>
      <c r="E636" s="3" t="s">
        <v>3637</v>
      </c>
      <c r="H636" s="3" t="s">
        <v>5917</v>
      </c>
      <c r="I636" s="3" t="s">
        <v>52</v>
      </c>
      <c r="J636" s="10">
        <v>0</v>
      </c>
      <c r="K636" s="10" t="str">
        <f t="shared" si="20"/>
        <v>Male</v>
      </c>
      <c r="L636" s="29">
        <v>44320</v>
      </c>
      <c r="M636" s="10" t="s">
        <v>151</v>
      </c>
      <c r="N636" s="10">
        <f t="shared" si="19"/>
        <v>2</v>
      </c>
      <c r="P636" s="118" t="s">
        <v>7587</v>
      </c>
      <c r="Q636" s="116" t="s">
        <v>12671</v>
      </c>
      <c r="S636" s="28"/>
      <c r="T636" s="126" t="s">
        <v>12789</v>
      </c>
    </row>
    <row r="637" spans="1:20" ht="15.75" customHeight="1">
      <c r="A637" s="10">
        <v>635</v>
      </c>
      <c r="B637" s="11" t="s">
        <v>1056</v>
      </c>
      <c r="C637" s="17" t="s">
        <v>3638</v>
      </c>
      <c r="D637" s="115" t="s">
        <v>12782</v>
      </c>
      <c r="E637" s="3" t="s">
        <v>3488</v>
      </c>
      <c r="G637" s="3" t="s">
        <v>3638</v>
      </c>
      <c r="H637" s="3" t="s">
        <v>5918</v>
      </c>
      <c r="I637" s="3" t="s">
        <v>79</v>
      </c>
      <c r="J637" s="10">
        <v>1</v>
      </c>
      <c r="K637" s="10" t="str">
        <f t="shared" si="20"/>
        <v>Female</v>
      </c>
      <c r="L637" s="29">
        <v>44321</v>
      </c>
      <c r="M637" s="10" t="s">
        <v>31</v>
      </c>
      <c r="N637" s="10">
        <f t="shared" si="19"/>
        <v>1</v>
      </c>
      <c r="P637" s="118" t="s">
        <v>7588</v>
      </c>
      <c r="Q637" s="116" t="s">
        <v>12671</v>
      </c>
      <c r="S637" s="28"/>
      <c r="T637" s="126" t="s">
        <v>12789</v>
      </c>
    </row>
    <row r="638" spans="1:20" ht="15.75" customHeight="1">
      <c r="A638" s="10">
        <v>636</v>
      </c>
      <c r="B638" s="11" t="s">
        <v>1057</v>
      </c>
      <c r="C638" s="17" t="s">
        <v>3638</v>
      </c>
      <c r="D638" s="115" t="s">
        <v>12782</v>
      </c>
      <c r="E638" s="3" t="s">
        <v>3640</v>
      </c>
      <c r="G638" s="3" t="s">
        <v>3488</v>
      </c>
      <c r="H638" s="3" t="s">
        <v>5919</v>
      </c>
      <c r="I638" s="3" t="s">
        <v>79</v>
      </c>
      <c r="J638" s="10">
        <v>0</v>
      </c>
      <c r="K638" s="10" t="str">
        <f t="shared" si="20"/>
        <v>Male</v>
      </c>
      <c r="L638" s="29">
        <v>44321</v>
      </c>
      <c r="M638" s="10" t="s">
        <v>31</v>
      </c>
      <c r="N638" s="10">
        <f t="shared" si="19"/>
        <v>1</v>
      </c>
      <c r="P638" s="118" t="s">
        <v>7589</v>
      </c>
      <c r="Q638" s="116" t="s">
        <v>12671</v>
      </c>
      <c r="S638" s="28" t="s">
        <v>7590</v>
      </c>
      <c r="T638" s="126" t="s">
        <v>12789</v>
      </c>
    </row>
    <row r="639" spans="1:20" ht="15.75" customHeight="1">
      <c r="A639" s="10">
        <v>637</v>
      </c>
      <c r="B639" s="11" t="s">
        <v>1058</v>
      </c>
      <c r="C639" s="17" t="s">
        <v>3608</v>
      </c>
      <c r="D639" s="115" t="s">
        <v>12782</v>
      </c>
      <c r="E639" s="3" t="s">
        <v>3641</v>
      </c>
      <c r="G639" s="3" t="s">
        <v>3671</v>
      </c>
      <c r="H639" s="3" t="s">
        <v>5920</v>
      </c>
      <c r="I639" s="3" t="s">
        <v>256</v>
      </c>
      <c r="J639" s="10">
        <v>0</v>
      </c>
      <c r="K639" s="10" t="str">
        <f t="shared" si="20"/>
        <v>Male</v>
      </c>
      <c r="L639" s="29">
        <v>44321</v>
      </c>
      <c r="M639" s="10" t="s">
        <v>31</v>
      </c>
      <c r="N639" s="10">
        <f t="shared" si="19"/>
        <v>1</v>
      </c>
      <c r="P639" s="118">
        <v>25784</v>
      </c>
      <c r="Q639" s="116" t="s">
        <v>12671</v>
      </c>
      <c r="S639" s="28" t="s">
        <v>7591</v>
      </c>
      <c r="T639" s="126" t="s">
        <v>12789</v>
      </c>
    </row>
    <row r="640" spans="1:20" ht="15.75" customHeight="1">
      <c r="A640" s="10">
        <v>638</v>
      </c>
      <c r="B640" s="11" t="s">
        <v>1059</v>
      </c>
      <c r="C640" s="17" t="s">
        <v>3244</v>
      </c>
      <c r="D640" s="115" t="s">
        <v>12782</v>
      </c>
      <c r="E640" s="3" t="s">
        <v>3509</v>
      </c>
      <c r="G640" s="3" t="s">
        <v>3244</v>
      </c>
      <c r="H640" s="3" t="s">
        <v>5921</v>
      </c>
      <c r="I640" s="3" t="s">
        <v>64</v>
      </c>
      <c r="J640" s="10">
        <v>1</v>
      </c>
      <c r="K640" s="10" t="str">
        <f t="shared" si="20"/>
        <v>Female</v>
      </c>
      <c r="L640" s="29">
        <v>44321</v>
      </c>
      <c r="M640" s="10" t="s">
        <v>31</v>
      </c>
      <c r="N640" s="10">
        <f t="shared" si="19"/>
        <v>1</v>
      </c>
      <c r="P640" s="118">
        <v>34188</v>
      </c>
      <c r="Q640" s="116" t="s">
        <v>12671</v>
      </c>
      <c r="S640" s="28" t="s">
        <v>7592</v>
      </c>
      <c r="T640" s="126" t="s">
        <v>12789</v>
      </c>
    </row>
    <row r="641" spans="1:20" ht="15.75" customHeight="1">
      <c r="A641" s="10">
        <v>639</v>
      </c>
      <c r="B641" s="11" t="s">
        <v>1060</v>
      </c>
      <c r="C641" s="17" t="s">
        <v>212</v>
      </c>
      <c r="D641" s="115" t="s">
        <v>12782</v>
      </c>
      <c r="E641" s="3" t="s">
        <v>214</v>
      </c>
      <c r="G641" s="3" t="s">
        <v>118</v>
      </c>
      <c r="H641" s="3" t="s">
        <v>118</v>
      </c>
      <c r="I641" s="3" t="s">
        <v>216</v>
      </c>
      <c r="J641" s="10">
        <v>1</v>
      </c>
      <c r="K641" s="10" t="str">
        <f t="shared" si="20"/>
        <v>Female</v>
      </c>
      <c r="L641" s="29">
        <v>44322</v>
      </c>
      <c r="M641" s="10" t="s">
        <v>31</v>
      </c>
      <c r="N641" s="10">
        <f t="shared" si="19"/>
        <v>1</v>
      </c>
      <c r="P641" s="118">
        <v>32182</v>
      </c>
      <c r="Q641" s="116" t="s">
        <v>12671</v>
      </c>
      <c r="S641" s="28"/>
      <c r="T641" s="126" t="s">
        <v>12789</v>
      </c>
    </row>
    <row r="642" spans="1:20" ht="15.75" customHeight="1">
      <c r="A642" s="10">
        <v>640</v>
      </c>
      <c r="B642" s="11" t="s">
        <v>1061</v>
      </c>
      <c r="C642" s="17" t="s">
        <v>3043</v>
      </c>
      <c r="D642" s="115" t="s">
        <v>12782</v>
      </c>
      <c r="E642" s="3" t="s">
        <v>3404</v>
      </c>
      <c r="G642" s="3" t="s">
        <v>118</v>
      </c>
      <c r="H642" s="3" t="s">
        <v>118</v>
      </c>
      <c r="I642" s="3" t="s">
        <v>6919</v>
      </c>
      <c r="J642" s="10">
        <v>0</v>
      </c>
      <c r="K642" s="10" t="str">
        <f t="shared" si="20"/>
        <v>Male</v>
      </c>
      <c r="L642" s="29">
        <v>44322</v>
      </c>
      <c r="M642" s="10" t="s">
        <v>31</v>
      </c>
      <c r="N642" s="10">
        <f t="shared" si="19"/>
        <v>1</v>
      </c>
      <c r="P642" s="118">
        <v>33031</v>
      </c>
      <c r="Q642" s="116" t="s">
        <v>12671</v>
      </c>
      <c r="S642" s="28" t="s">
        <v>7593</v>
      </c>
      <c r="T642" s="126" t="s">
        <v>12789</v>
      </c>
    </row>
    <row r="643" spans="1:20" ht="15.75" customHeight="1">
      <c r="A643" s="10">
        <v>641</v>
      </c>
      <c r="B643" s="11" t="s">
        <v>1062</v>
      </c>
      <c r="C643" s="17" t="s">
        <v>3370</v>
      </c>
      <c r="D643" s="115" t="s">
        <v>12782</v>
      </c>
      <c r="E643" s="3" t="s">
        <v>3458</v>
      </c>
      <c r="G643" s="3" t="s">
        <v>118</v>
      </c>
      <c r="H643" s="3" t="s">
        <v>118</v>
      </c>
      <c r="I643" s="3" t="s">
        <v>256</v>
      </c>
      <c r="J643" s="10">
        <v>0</v>
      </c>
      <c r="K643" s="10" t="str">
        <f t="shared" si="20"/>
        <v>Male</v>
      </c>
      <c r="L643" s="29">
        <v>44351</v>
      </c>
      <c r="M643" s="10" t="s">
        <v>31</v>
      </c>
      <c r="N643" s="10">
        <f t="shared" si="19"/>
        <v>1</v>
      </c>
      <c r="P643" s="118">
        <v>20365</v>
      </c>
      <c r="Q643" s="116" t="s">
        <v>12671</v>
      </c>
      <c r="S643" s="28"/>
      <c r="T643" s="126" t="s">
        <v>12789</v>
      </c>
    </row>
    <row r="644" spans="1:20" ht="15.75" customHeight="1">
      <c r="A644" s="10">
        <v>642</v>
      </c>
      <c r="B644" s="11" t="s">
        <v>1063</v>
      </c>
      <c r="C644" s="17" t="s">
        <v>3126</v>
      </c>
      <c r="D644" s="115" t="s">
        <v>12782</v>
      </c>
      <c r="E644" s="3" t="s">
        <v>3642</v>
      </c>
      <c r="G644" s="3" t="s">
        <v>3126</v>
      </c>
      <c r="H644" s="3" t="s">
        <v>5922</v>
      </c>
      <c r="I644" s="3" t="s">
        <v>7594</v>
      </c>
      <c r="J644" s="10">
        <v>1</v>
      </c>
      <c r="K644" s="10" t="str">
        <f t="shared" si="20"/>
        <v>Female</v>
      </c>
      <c r="L644" s="29">
        <v>44323</v>
      </c>
      <c r="M644" s="10" t="s">
        <v>31</v>
      </c>
      <c r="N644" s="10">
        <f t="shared" ref="N644:N707" si="21">IF(M644="R", 1, IF(M644="A",2,IF(M644="N", 3, "")))</f>
        <v>1</v>
      </c>
      <c r="P644" s="118">
        <v>32488</v>
      </c>
      <c r="Q644" s="116" t="s">
        <v>12671</v>
      </c>
      <c r="S644" s="28"/>
      <c r="T644" s="126" t="s">
        <v>12789</v>
      </c>
    </row>
    <row r="645" spans="1:20" ht="15.75" customHeight="1">
      <c r="A645" s="10">
        <v>643</v>
      </c>
      <c r="B645" s="11" t="s">
        <v>1064</v>
      </c>
      <c r="C645" s="17" t="s">
        <v>3395</v>
      </c>
      <c r="D645" s="115" t="s">
        <v>12782</v>
      </c>
      <c r="E645" s="3" t="s">
        <v>3118</v>
      </c>
      <c r="G645" s="3" t="s">
        <v>3750</v>
      </c>
      <c r="H645" s="3" t="s">
        <v>5923</v>
      </c>
      <c r="I645" s="3" t="s">
        <v>6919</v>
      </c>
      <c r="J645" s="10">
        <v>0</v>
      </c>
      <c r="K645" s="10" t="str">
        <f t="shared" si="20"/>
        <v>Male</v>
      </c>
      <c r="L645" s="29">
        <v>44324</v>
      </c>
      <c r="M645" s="10" t="s">
        <v>151</v>
      </c>
      <c r="N645" s="10">
        <f t="shared" si="21"/>
        <v>2</v>
      </c>
      <c r="P645" s="118" t="s">
        <v>7595</v>
      </c>
      <c r="Q645" s="116" t="s">
        <v>12671</v>
      </c>
      <c r="S645" s="28" t="s">
        <v>7596</v>
      </c>
      <c r="T645" s="126" t="s">
        <v>12789</v>
      </c>
    </row>
    <row r="646" spans="1:20" ht="15.75" customHeight="1">
      <c r="A646" s="10">
        <v>644</v>
      </c>
      <c r="B646" s="11" t="s">
        <v>1065</v>
      </c>
      <c r="C646" s="17" t="s">
        <v>41</v>
      </c>
      <c r="D646" s="115" t="s">
        <v>12782</v>
      </c>
      <c r="E646" s="3" t="s">
        <v>3643</v>
      </c>
      <c r="G646" s="3" t="s">
        <v>118</v>
      </c>
      <c r="H646" s="3" t="s">
        <v>118</v>
      </c>
      <c r="I646" s="3" t="s">
        <v>52</v>
      </c>
      <c r="J646" s="10">
        <v>0</v>
      </c>
      <c r="K646" s="10" t="str">
        <f t="shared" si="20"/>
        <v>Male</v>
      </c>
      <c r="L646" s="29">
        <v>44324</v>
      </c>
      <c r="M646" s="10" t="s">
        <v>31</v>
      </c>
      <c r="N646" s="10">
        <f t="shared" si="21"/>
        <v>1</v>
      </c>
      <c r="P646" s="118" t="s">
        <v>7597</v>
      </c>
      <c r="Q646" s="116" t="s">
        <v>12671</v>
      </c>
      <c r="S646" s="28"/>
      <c r="T646" s="126" t="s">
        <v>12789</v>
      </c>
    </row>
    <row r="647" spans="1:20" ht="15.75" customHeight="1">
      <c r="A647" s="10">
        <v>645</v>
      </c>
      <c r="B647" s="11" t="s">
        <v>1066</v>
      </c>
      <c r="C647" s="17" t="s">
        <v>284</v>
      </c>
      <c r="D647" s="115" t="s">
        <v>12782</v>
      </c>
      <c r="E647" s="3" t="s">
        <v>3644</v>
      </c>
      <c r="G647" s="3" t="s">
        <v>4871</v>
      </c>
      <c r="H647" s="3" t="s">
        <v>5924</v>
      </c>
      <c r="I647" s="3" t="s">
        <v>272</v>
      </c>
      <c r="J647" s="10">
        <v>0</v>
      </c>
      <c r="K647" s="10" t="str">
        <f t="shared" si="20"/>
        <v>Male</v>
      </c>
      <c r="L647" s="29">
        <v>44326</v>
      </c>
      <c r="M647" s="10" t="s">
        <v>31</v>
      </c>
      <c r="N647" s="10">
        <f t="shared" si="21"/>
        <v>1</v>
      </c>
      <c r="P647" s="118">
        <v>29772</v>
      </c>
      <c r="Q647" s="116" t="s">
        <v>12671</v>
      </c>
      <c r="S647" s="28" t="s">
        <v>7598</v>
      </c>
      <c r="T647" s="126" t="s">
        <v>12789</v>
      </c>
    </row>
    <row r="648" spans="1:20" ht="15.75" customHeight="1">
      <c r="A648" s="10">
        <v>646</v>
      </c>
      <c r="B648" s="11" t="s">
        <v>1067</v>
      </c>
      <c r="C648" s="17" t="s">
        <v>3645</v>
      </c>
      <c r="D648" s="115" t="s">
        <v>12782</v>
      </c>
      <c r="E648" s="3" t="s">
        <v>3409</v>
      </c>
      <c r="G648" s="3" t="s">
        <v>3645</v>
      </c>
      <c r="H648" s="3" t="s">
        <v>5925</v>
      </c>
      <c r="I648" s="3" t="s">
        <v>256</v>
      </c>
      <c r="J648" s="10">
        <v>1</v>
      </c>
      <c r="K648" s="10" t="str">
        <f t="shared" si="20"/>
        <v>Female</v>
      </c>
      <c r="L648" s="29">
        <v>44327</v>
      </c>
      <c r="M648" s="10" t="s">
        <v>31</v>
      </c>
      <c r="N648" s="10">
        <f t="shared" si="21"/>
        <v>1</v>
      </c>
      <c r="P648" s="118">
        <v>28957</v>
      </c>
      <c r="Q648" s="116" t="s">
        <v>12671</v>
      </c>
      <c r="S648" s="28" t="s">
        <v>7599</v>
      </c>
      <c r="T648" s="126" t="s">
        <v>12789</v>
      </c>
    </row>
    <row r="649" spans="1:20" ht="15.75" customHeight="1">
      <c r="A649" s="10">
        <v>647</v>
      </c>
      <c r="B649" s="11" t="s">
        <v>1068</v>
      </c>
      <c r="C649" s="17" t="s">
        <v>3646</v>
      </c>
      <c r="D649" s="115" t="s">
        <v>12782</v>
      </c>
      <c r="E649" s="3" t="s">
        <v>3647</v>
      </c>
      <c r="G649" s="3" t="s">
        <v>3646</v>
      </c>
      <c r="H649" s="3" t="s">
        <v>5926</v>
      </c>
      <c r="I649" s="3" t="s">
        <v>7600</v>
      </c>
      <c r="J649" s="10">
        <v>1</v>
      </c>
      <c r="K649" s="10" t="str">
        <f t="shared" si="20"/>
        <v>Female</v>
      </c>
      <c r="L649" s="29">
        <v>44327</v>
      </c>
      <c r="M649" s="10" t="s">
        <v>151</v>
      </c>
      <c r="N649" s="10">
        <f t="shared" si="21"/>
        <v>2</v>
      </c>
      <c r="P649" s="118">
        <v>23296</v>
      </c>
      <c r="Q649" s="116" t="s">
        <v>12671</v>
      </c>
      <c r="S649" s="28"/>
      <c r="T649" s="126" t="s">
        <v>12789</v>
      </c>
    </row>
    <row r="650" spans="1:20" ht="15.75" customHeight="1">
      <c r="A650" s="10">
        <v>648</v>
      </c>
      <c r="B650" s="11" t="s">
        <v>1069</v>
      </c>
      <c r="C650" s="17" t="s">
        <v>2998</v>
      </c>
      <c r="D650" s="115" t="s">
        <v>12782</v>
      </c>
      <c r="E650" s="3" t="s">
        <v>3048</v>
      </c>
      <c r="G650" s="3" t="s">
        <v>2998</v>
      </c>
      <c r="H650" s="3" t="s">
        <v>5927</v>
      </c>
      <c r="I650" s="3" t="s">
        <v>30</v>
      </c>
      <c r="J650" s="10">
        <v>1</v>
      </c>
      <c r="K650" s="10" t="str">
        <f t="shared" si="20"/>
        <v>Female</v>
      </c>
      <c r="L650" s="29">
        <v>44327</v>
      </c>
      <c r="M650" s="10" t="s">
        <v>31</v>
      </c>
      <c r="N650" s="10">
        <f t="shared" si="21"/>
        <v>1</v>
      </c>
      <c r="P650" s="118" t="s">
        <v>7601</v>
      </c>
      <c r="Q650" s="116" t="s">
        <v>12671</v>
      </c>
      <c r="S650" s="28" t="s">
        <v>7602</v>
      </c>
      <c r="T650" s="126" t="s">
        <v>12789</v>
      </c>
    </row>
    <row r="651" spans="1:20" ht="15.75" customHeight="1">
      <c r="A651" s="10">
        <v>649</v>
      </c>
      <c r="B651" s="11" t="s">
        <v>1070</v>
      </c>
      <c r="C651" s="17" t="s">
        <v>3194</v>
      </c>
      <c r="D651" s="115" t="s">
        <v>12782</v>
      </c>
      <c r="E651" s="3" t="s">
        <v>3430</v>
      </c>
      <c r="G651" s="3" t="s">
        <v>3316</v>
      </c>
      <c r="H651" s="3" t="s">
        <v>5928</v>
      </c>
      <c r="I651" s="3" t="s">
        <v>30</v>
      </c>
      <c r="J651" s="10">
        <v>0</v>
      </c>
      <c r="K651" s="10" t="str">
        <f t="shared" si="20"/>
        <v>Male</v>
      </c>
      <c r="L651" s="29">
        <v>44327</v>
      </c>
      <c r="M651" s="10" t="s">
        <v>31</v>
      </c>
      <c r="N651" s="10">
        <f t="shared" si="21"/>
        <v>1</v>
      </c>
      <c r="P651" s="118">
        <v>25455</v>
      </c>
      <c r="Q651" s="116" t="s">
        <v>12671</v>
      </c>
      <c r="S651" s="28"/>
      <c r="T651" s="126" t="s">
        <v>12789</v>
      </c>
    </row>
    <row r="652" spans="1:20" ht="15.75" customHeight="1">
      <c r="A652" s="10">
        <v>650</v>
      </c>
      <c r="B652" s="11" t="s">
        <v>1071</v>
      </c>
      <c r="C652" s="17" t="s">
        <v>3316</v>
      </c>
      <c r="D652" s="115" t="s">
        <v>12782</v>
      </c>
      <c r="E652" s="3" t="s">
        <v>2998</v>
      </c>
      <c r="G652" s="3" t="s">
        <v>3316</v>
      </c>
      <c r="H652" s="3" t="s">
        <v>5929</v>
      </c>
      <c r="I652" s="3" t="s">
        <v>30</v>
      </c>
      <c r="J652" s="10">
        <v>1</v>
      </c>
      <c r="K652" s="10" t="str">
        <f t="shared" si="20"/>
        <v>Female</v>
      </c>
      <c r="L652" s="29">
        <v>44327</v>
      </c>
      <c r="M652" s="10" t="s">
        <v>31</v>
      </c>
      <c r="N652" s="10">
        <f t="shared" si="21"/>
        <v>1</v>
      </c>
      <c r="P652" s="118" t="s">
        <v>7603</v>
      </c>
      <c r="Q652" s="116" t="s">
        <v>12671</v>
      </c>
      <c r="S652" s="28" t="s">
        <v>7604</v>
      </c>
      <c r="T652" s="126" t="s">
        <v>12789</v>
      </c>
    </row>
    <row r="653" spans="1:20" ht="15.75" customHeight="1">
      <c r="A653" s="10">
        <v>651</v>
      </c>
      <c r="B653" s="11" t="s">
        <v>1072</v>
      </c>
      <c r="C653" s="17" t="s">
        <v>3650</v>
      </c>
      <c r="D653" s="115" t="s">
        <v>12782</v>
      </c>
      <c r="E653" s="3" t="s">
        <v>3203</v>
      </c>
      <c r="G653" s="3" t="s">
        <v>4035</v>
      </c>
      <c r="H653" s="3" t="s">
        <v>5930</v>
      </c>
      <c r="I653" s="3" t="s">
        <v>64</v>
      </c>
      <c r="J653" s="10">
        <v>0</v>
      </c>
      <c r="K653" s="10" t="str">
        <f t="shared" si="20"/>
        <v>Male</v>
      </c>
      <c r="L653" s="29">
        <v>44327</v>
      </c>
      <c r="M653" s="10" t="s">
        <v>31</v>
      </c>
      <c r="N653" s="10">
        <f t="shared" si="21"/>
        <v>1</v>
      </c>
      <c r="P653" s="118">
        <v>28068</v>
      </c>
      <c r="Q653" s="116" t="s">
        <v>12671</v>
      </c>
      <c r="S653" s="28" t="s">
        <v>7605</v>
      </c>
      <c r="T653" s="126" t="s">
        <v>12789</v>
      </c>
    </row>
    <row r="654" spans="1:20" ht="15.75" customHeight="1">
      <c r="A654" s="10">
        <v>652</v>
      </c>
      <c r="B654" s="11" t="s">
        <v>1073</v>
      </c>
      <c r="C654" s="17" t="s">
        <v>3651</v>
      </c>
      <c r="D654" s="115" t="s">
        <v>12782</v>
      </c>
      <c r="E654" s="3" t="s">
        <v>268</v>
      </c>
      <c r="G654" s="3" t="s">
        <v>151</v>
      </c>
      <c r="H654" s="3" t="s">
        <v>5931</v>
      </c>
      <c r="I654" s="3" t="s">
        <v>7134</v>
      </c>
      <c r="J654" s="10">
        <v>0</v>
      </c>
      <c r="K654" s="10" t="str">
        <f t="shared" si="20"/>
        <v>Male</v>
      </c>
      <c r="L654" s="29">
        <v>44327</v>
      </c>
      <c r="M654" s="10" t="s">
        <v>31</v>
      </c>
      <c r="N654" s="10">
        <f t="shared" si="21"/>
        <v>1</v>
      </c>
      <c r="P654" s="118" t="s">
        <v>7606</v>
      </c>
      <c r="Q654" s="116" t="s">
        <v>12671</v>
      </c>
      <c r="S654" s="28" t="s">
        <v>7607</v>
      </c>
      <c r="T654" s="126" t="s">
        <v>12789</v>
      </c>
    </row>
    <row r="655" spans="1:20" ht="15.75" customHeight="1">
      <c r="A655" s="10">
        <v>653</v>
      </c>
      <c r="B655" s="11" t="s">
        <v>1074</v>
      </c>
      <c r="C655" s="17" t="s">
        <v>317</v>
      </c>
      <c r="D655" s="115" t="s">
        <v>12782</v>
      </c>
      <c r="E655" s="3" t="s">
        <v>389</v>
      </c>
      <c r="G655" s="3" t="s">
        <v>317</v>
      </c>
      <c r="H655" s="3" t="s">
        <v>5932</v>
      </c>
      <c r="I655" s="3" t="s">
        <v>52</v>
      </c>
      <c r="J655" s="10">
        <v>1</v>
      </c>
      <c r="K655" s="10" t="str">
        <f t="shared" si="20"/>
        <v>Female</v>
      </c>
      <c r="L655" s="29">
        <v>44328</v>
      </c>
      <c r="M655" s="10" t="s">
        <v>31</v>
      </c>
      <c r="N655" s="10">
        <f t="shared" si="21"/>
        <v>1</v>
      </c>
      <c r="P655" s="118" t="s">
        <v>7608</v>
      </c>
      <c r="Q655" s="116" t="s">
        <v>12671</v>
      </c>
      <c r="S655" s="28" t="s">
        <v>7609</v>
      </c>
      <c r="T655" s="126" t="s">
        <v>12789</v>
      </c>
    </row>
    <row r="656" spans="1:20" ht="15.75" customHeight="1">
      <c r="A656" s="10">
        <v>654</v>
      </c>
      <c r="B656" s="11" t="s">
        <v>1075</v>
      </c>
      <c r="C656" s="17" t="s">
        <v>383</v>
      </c>
      <c r="D656" s="115" t="s">
        <v>12782</v>
      </c>
      <c r="E656" s="3" t="s">
        <v>389</v>
      </c>
      <c r="G656" s="3" t="s">
        <v>396</v>
      </c>
      <c r="H656" s="3" t="s">
        <v>5933</v>
      </c>
      <c r="I656" s="3" t="s">
        <v>52</v>
      </c>
      <c r="J656" s="10">
        <v>1</v>
      </c>
      <c r="K656" s="10" t="str">
        <f t="shared" si="20"/>
        <v>Female</v>
      </c>
      <c r="L656" s="29">
        <v>44328</v>
      </c>
      <c r="M656" s="10" t="s">
        <v>31</v>
      </c>
      <c r="N656" s="10">
        <f t="shared" si="21"/>
        <v>1</v>
      </c>
      <c r="P656" s="118">
        <v>35491</v>
      </c>
      <c r="Q656" s="116" t="s">
        <v>12671</v>
      </c>
      <c r="S656" s="28" t="s">
        <v>7610</v>
      </c>
      <c r="T656" s="126" t="s">
        <v>12789</v>
      </c>
    </row>
    <row r="657" spans="1:20" ht="15.75" customHeight="1">
      <c r="A657" s="10">
        <v>655</v>
      </c>
      <c r="B657" s="11" t="s">
        <v>1076</v>
      </c>
      <c r="C657" s="17" t="s">
        <v>389</v>
      </c>
      <c r="D657" s="115" t="s">
        <v>12782</v>
      </c>
      <c r="E657" s="3" t="s">
        <v>3430</v>
      </c>
      <c r="G657" s="3" t="s">
        <v>118</v>
      </c>
      <c r="H657" s="3" t="s">
        <v>118</v>
      </c>
      <c r="I657" s="3" t="s">
        <v>52</v>
      </c>
      <c r="J657" s="10">
        <v>1</v>
      </c>
      <c r="K657" s="10" t="str">
        <f t="shared" si="20"/>
        <v>Female</v>
      </c>
      <c r="L657" s="29">
        <v>44328</v>
      </c>
      <c r="M657" s="10" t="s">
        <v>31</v>
      </c>
      <c r="N657" s="10">
        <f t="shared" si="21"/>
        <v>1</v>
      </c>
      <c r="P657" s="118" t="s">
        <v>7611</v>
      </c>
      <c r="Q657" s="116" t="s">
        <v>12671</v>
      </c>
      <c r="S657" s="28" t="s">
        <v>7612</v>
      </c>
      <c r="T657" s="126" t="s">
        <v>12789</v>
      </c>
    </row>
    <row r="658" spans="1:20" ht="15.75" customHeight="1">
      <c r="A658" s="10">
        <v>656</v>
      </c>
      <c r="B658" s="11" t="s">
        <v>1077</v>
      </c>
      <c r="C658" s="17" t="s">
        <v>348</v>
      </c>
      <c r="D658" s="115" t="s">
        <v>12782</v>
      </c>
      <c r="E658" s="3" t="s">
        <v>389</v>
      </c>
      <c r="G658" s="3" t="s">
        <v>41</v>
      </c>
      <c r="H658" s="3" t="s">
        <v>5934</v>
      </c>
      <c r="I658" s="3" t="s">
        <v>74</v>
      </c>
      <c r="J658" s="10">
        <v>1</v>
      </c>
      <c r="K658" s="10" t="str">
        <f t="shared" si="20"/>
        <v>Female</v>
      </c>
      <c r="L658" s="29">
        <v>44330</v>
      </c>
      <c r="M658" s="10" t="s">
        <v>151</v>
      </c>
      <c r="N658" s="10">
        <f t="shared" si="21"/>
        <v>2</v>
      </c>
      <c r="P658" s="118">
        <v>26673</v>
      </c>
      <c r="Q658" s="116" t="s">
        <v>12671</v>
      </c>
      <c r="S658" s="28" t="s">
        <v>7613</v>
      </c>
      <c r="T658" s="126" t="s">
        <v>12789</v>
      </c>
    </row>
    <row r="659" spans="1:20" ht="15.75" customHeight="1">
      <c r="A659" s="10">
        <v>657</v>
      </c>
      <c r="B659" s="11" t="s">
        <v>1078</v>
      </c>
      <c r="C659" s="17" t="s">
        <v>3126</v>
      </c>
      <c r="D659" s="115" t="s">
        <v>12782</v>
      </c>
      <c r="E659" s="3" t="s">
        <v>3652</v>
      </c>
      <c r="G659" s="3" t="s">
        <v>3126</v>
      </c>
      <c r="H659" s="3" t="s">
        <v>5935</v>
      </c>
      <c r="I659" s="3" t="s">
        <v>7614</v>
      </c>
      <c r="J659" s="10">
        <v>1</v>
      </c>
      <c r="K659" s="10" t="str">
        <f t="shared" ref="K659:K722" si="22">IF(J659=1, "Female", "Male")</f>
        <v>Female</v>
      </c>
      <c r="L659" s="29">
        <v>44330</v>
      </c>
      <c r="M659" s="10" t="s">
        <v>31</v>
      </c>
      <c r="N659" s="10">
        <f t="shared" si="21"/>
        <v>1</v>
      </c>
      <c r="P659" s="118">
        <v>29444</v>
      </c>
      <c r="Q659" s="116" t="s">
        <v>12671</v>
      </c>
      <c r="S659" s="28" t="s">
        <v>7615</v>
      </c>
      <c r="T659" s="126" t="s">
        <v>12789</v>
      </c>
    </row>
    <row r="660" spans="1:20" ht="15.75" customHeight="1">
      <c r="A660" s="10">
        <v>658</v>
      </c>
      <c r="B660" s="11" t="s">
        <v>1079</v>
      </c>
      <c r="C660" s="17" t="s">
        <v>2992</v>
      </c>
      <c r="D660" s="115" t="s">
        <v>12782</v>
      </c>
      <c r="E660" s="3" t="s">
        <v>41</v>
      </c>
      <c r="G660" s="3" t="s">
        <v>2992</v>
      </c>
      <c r="H660" s="3" t="s">
        <v>5936</v>
      </c>
      <c r="I660" s="3" t="s">
        <v>52</v>
      </c>
      <c r="J660" s="10">
        <v>1</v>
      </c>
      <c r="K660" s="10" t="str">
        <f t="shared" si="22"/>
        <v>Female</v>
      </c>
      <c r="L660" s="29">
        <v>44330</v>
      </c>
      <c r="M660" s="10" t="s">
        <v>31</v>
      </c>
      <c r="N660" s="10">
        <f t="shared" si="21"/>
        <v>1</v>
      </c>
      <c r="P660" s="118" t="s">
        <v>7616</v>
      </c>
      <c r="Q660" s="116" t="s">
        <v>12671</v>
      </c>
      <c r="S660" s="28" t="s">
        <v>7617</v>
      </c>
      <c r="T660" s="126" t="s">
        <v>12789</v>
      </c>
    </row>
    <row r="661" spans="1:20" ht="15.75" customHeight="1">
      <c r="A661" s="10">
        <v>659</v>
      </c>
      <c r="B661" s="11" t="s">
        <v>1080</v>
      </c>
      <c r="C661" s="17" t="s">
        <v>3126</v>
      </c>
      <c r="E661" s="3" t="s">
        <v>41</v>
      </c>
      <c r="F661" s="3" t="s">
        <v>91</v>
      </c>
      <c r="G661" s="3" t="s">
        <v>3652</v>
      </c>
      <c r="H661" s="3" t="s">
        <v>5937</v>
      </c>
      <c r="I661" s="3" t="s">
        <v>7614</v>
      </c>
      <c r="J661" s="10">
        <v>0</v>
      </c>
      <c r="K661" s="10" t="str">
        <f t="shared" si="22"/>
        <v>Male</v>
      </c>
      <c r="L661" s="29">
        <v>44330</v>
      </c>
      <c r="M661" s="10" t="s">
        <v>31</v>
      </c>
      <c r="N661" s="10">
        <f t="shared" si="21"/>
        <v>1</v>
      </c>
      <c r="P661" s="118">
        <v>28131</v>
      </c>
      <c r="Q661" s="116" t="s">
        <v>12671</v>
      </c>
      <c r="S661" s="28"/>
    </row>
    <row r="662" spans="1:20" ht="15.75" customHeight="1">
      <c r="A662" s="10">
        <v>660</v>
      </c>
      <c r="B662" s="11" t="s">
        <v>1081</v>
      </c>
      <c r="C662" s="17" t="s">
        <v>3126</v>
      </c>
      <c r="D662" s="115" t="s">
        <v>12782</v>
      </c>
      <c r="E662" s="3" t="s">
        <v>41</v>
      </c>
      <c r="G662" s="3" t="s">
        <v>118</v>
      </c>
      <c r="H662" s="3" t="s">
        <v>118</v>
      </c>
      <c r="I662" s="3" t="s">
        <v>6919</v>
      </c>
      <c r="J662" s="10">
        <v>1</v>
      </c>
      <c r="K662" s="10" t="str">
        <f t="shared" si="22"/>
        <v>Female</v>
      </c>
      <c r="L662" s="29">
        <v>44330</v>
      </c>
      <c r="M662" s="10" t="s">
        <v>31</v>
      </c>
      <c r="N662" s="10">
        <f t="shared" si="21"/>
        <v>1</v>
      </c>
      <c r="P662" s="118">
        <v>28920</v>
      </c>
      <c r="Q662" s="116" t="s">
        <v>12671</v>
      </c>
      <c r="S662" s="28" t="s">
        <v>7618</v>
      </c>
      <c r="T662" s="126" t="s">
        <v>12789</v>
      </c>
    </row>
    <row r="663" spans="1:20" ht="15.75" customHeight="1">
      <c r="A663" s="10">
        <v>661</v>
      </c>
      <c r="B663" s="11" t="s">
        <v>1082</v>
      </c>
      <c r="C663" s="17" t="s">
        <v>39</v>
      </c>
      <c r="D663" s="115" t="s">
        <v>12782</v>
      </c>
      <c r="E663" s="3" t="s">
        <v>41</v>
      </c>
      <c r="G663" s="3" t="s">
        <v>118</v>
      </c>
      <c r="H663" s="3" t="s">
        <v>118</v>
      </c>
      <c r="I663" s="3" t="s">
        <v>43</v>
      </c>
      <c r="J663" s="10">
        <v>0</v>
      </c>
      <c r="K663" s="10" t="str">
        <f t="shared" si="22"/>
        <v>Male</v>
      </c>
      <c r="L663" s="29">
        <v>44330</v>
      </c>
      <c r="M663" s="10" t="s">
        <v>31</v>
      </c>
      <c r="N663" s="10">
        <f t="shared" si="21"/>
        <v>1</v>
      </c>
      <c r="P663" s="118" t="s">
        <v>7619</v>
      </c>
      <c r="Q663" s="116" t="s">
        <v>12671</v>
      </c>
      <c r="S663" s="28"/>
      <c r="T663" s="126" t="s">
        <v>12789</v>
      </c>
    </row>
    <row r="664" spans="1:20" ht="15.75" customHeight="1">
      <c r="A664" s="10">
        <v>662</v>
      </c>
      <c r="B664" s="11" t="s">
        <v>1083</v>
      </c>
      <c r="C664" s="17" t="s">
        <v>2972</v>
      </c>
      <c r="D664" s="115" t="s">
        <v>12782</v>
      </c>
      <c r="E664" s="3" t="s">
        <v>41</v>
      </c>
      <c r="G664" s="3" t="s">
        <v>118</v>
      </c>
      <c r="H664" s="3" t="s">
        <v>118</v>
      </c>
      <c r="I664" s="3" t="s">
        <v>52</v>
      </c>
      <c r="J664" s="10">
        <v>0</v>
      </c>
      <c r="K664" s="10" t="str">
        <f t="shared" si="22"/>
        <v>Male</v>
      </c>
      <c r="L664" s="29">
        <v>44330</v>
      </c>
      <c r="M664" s="10" t="s">
        <v>151</v>
      </c>
      <c r="N664" s="10">
        <f t="shared" si="21"/>
        <v>2</v>
      </c>
      <c r="P664" s="118">
        <v>34338</v>
      </c>
      <c r="Q664" s="116" t="s">
        <v>12671</v>
      </c>
      <c r="S664" s="28"/>
      <c r="T664" s="126" t="s">
        <v>12789</v>
      </c>
    </row>
    <row r="665" spans="1:20" ht="15.75" customHeight="1">
      <c r="A665" s="10">
        <v>663</v>
      </c>
      <c r="B665" s="11" t="s">
        <v>1084</v>
      </c>
      <c r="C665" s="17" t="s">
        <v>2992</v>
      </c>
      <c r="D665" s="115" t="s">
        <v>12782</v>
      </c>
      <c r="E665" s="3" t="s">
        <v>41</v>
      </c>
      <c r="G665" s="3" t="s">
        <v>118</v>
      </c>
      <c r="H665" s="3" t="s">
        <v>118</v>
      </c>
      <c r="I665" s="3" t="s">
        <v>52</v>
      </c>
      <c r="J665" s="10">
        <v>0</v>
      </c>
      <c r="K665" s="10" t="str">
        <f t="shared" si="22"/>
        <v>Male</v>
      </c>
      <c r="L665" s="29">
        <v>44330</v>
      </c>
      <c r="M665" s="10" t="s">
        <v>151</v>
      </c>
      <c r="N665" s="10">
        <f t="shared" si="21"/>
        <v>2</v>
      </c>
      <c r="P665" s="118" t="s">
        <v>7620</v>
      </c>
      <c r="Q665" s="116" t="s">
        <v>12671</v>
      </c>
      <c r="S665" s="28"/>
      <c r="T665" s="126" t="s">
        <v>12789</v>
      </c>
    </row>
    <row r="666" spans="1:20" ht="15.75" customHeight="1">
      <c r="A666" s="10">
        <v>664</v>
      </c>
      <c r="B666" s="11" t="s">
        <v>1085</v>
      </c>
      <c r="C666" s="17" t="s">
        <v>3126</v>
      </c>
      <c r="D666" s="115" t="s">
        <v>12782</v>
      </c>
      <c r="E666" s="3" t="s">
        <v>41</v>
      </c>
      <c r="G666" s="3" t="s">
        <v>4035</v>
      </c>
      <c r="H666" s="3" t="s">
        <v>5938</v>
      </c>
      <c r="I666" s="3" t="s">
        <v>7594</v>
      </c>
      <c r="J666" s="10">
        <v>0</v>
      </c>
      <c r="K666" s="10" t="str">
        <f t="shared" si="22"/>
        <v>Male</v>
      </c>
      <c r="L666" s="29">
        <v>44330</v>
      </c>
      <c r="M666" s="10" t="s">
        <v>151</v>
      </c>
      <c r="N666" s="10">
        <f t="shared" si="21"/>
        <v>2</v>
      </c>
      <c r="P666" s="118">
        <v>27399</v>
      </c>
      <c r="Q666" s="116" t="s">
        <v>12671</v>
      </c>
      <c r="S666" s="28"/>
      <c r="T666" s="126" t="s">
        <v>12789</v>
      </c>
    </row>
    <row r="667" spans="1:20" ht="15.75" customHeight="1">
      <c r="A667" s="10">
        <v>665</v>
      </c>
      <c r="B667" s="11" t="s">
        <v>1086</v>
      </c>
      <c r="C667" s="17" t="s">
        <v>3653</v>
      </c>
      <c r="D667" s="115" t="s">
        <v>12782</v>
      </c>
      <c r="E667" s="3" t="s">
        <v>3654</v>
      </c>
      <c r="G667" s="3" t="s">
        <v>41</v>
      </c>
      <c r="H667" s="3" t="s">
        <v>5939</v>
      </c>
      <c r="I667" s="3" t="s">
        <v>7116</v>
      </c>
      <c r="J667" s="10">
        <v>0</v>
      </c>
      <c r="K667" s="10" t="str">
        <f t="shared" si="22"/>
        <v>Male</v>
      </c>
      <c r="L667" s="29">
        <v>44330</v>
      </c>
      <c r="M667" s="10" t="s">
        <v>31</v>
      </c>
      <c r="N667" s="10">
        <f t="shared" si="21"/>
        <v>1</v>
      </c>
      <c r="P667" s="118">
        <v>30537</v>
      </c>
      <c r="Q667" s="116" t="s">
        <v>12671</v>
      </c>
      <c r="S667" s="28" t="s">
        <v>7621</v>
      </c>
      <c r="T667" s="126" t="s">
        <v>12789</v>
      </c>
    </row>
    <row r="668" spans="1:20" ht="15.75" customHeight="1">
      <c r="A668" s="10">
        <v>666</v>
      </c>
      <c r="B668" s="11" t="s">
        <v>1087</v>
      </c>
      <c r="C668" s="17" t="s">
        <v>112</v>
      </c>
      <c r="D668" s="115" t="s">
        <v>12782</v>
      </c>
      <c r="E668" s="3" t="s">
        <v>3527</v>
      </c>
      <c r="G668" s="3" t="s">
        <v>151</v>
      </c>
      <c r="H668" s="3" t="s">
        <v>5940</v>
      </c>
      <c r="I668" s="3" t="s">
        <v>256</v>
      </c>
      <c r="J668" s="10">
        <v>0</v>
      </c>
      <c r="K668" s="10" t="str">
        <f t="shared" si="22"/>
        <v>Male</v>
      </c>
      <c r="L668" s="29">
        <v>44333</v>
      </c>
      <c r="M668" s="10" t="s">
        <v>31</v>
      </c>
      <c r="N668" s="10">
        <f t="shared" si="21"/>
        <v>1</v>
      </c>
      <c r="P668" s="118">
        <v>32756</v>
      </c>
      <c r="Q668" s="116" t="s">
        <v>12671</v>
      </c>
      <c r="S668" s="28" t="s">
        <v>7622</v>
      </c>
      <c r="T668" s="126" t="s">
        <v>12789</v>
      </c>
    </row>
    <row r="669" spans="1:20" ht="15.75" customHeight="1">
      <c r="A669" s="10">
        <v>667</v>
      </c>
      <c r="B669" s="11" t="s">
        <v>1088</v>
      </c>
      <c r="C669" s="17" t="s">
        <v>3655</v>
      </c>
      <c r="D669" s="115" t="s">
        <v>12782</v>
      </c>
      <c r="E669" s="3" t="s">
        <v>72</v>
      </c>
      <c r="G669" s="3" t="s">
        <v>3655</v>
      </c>
      <c r="H669" s="3" t="s">
        <v>5941</v>
      </c>
      <c r="I669" s="3" t="s">
        <v>7107</v>
      </c>
      <c r="J669" s="10">
        <v>1</v>
      </c>
      <c r="K669" s="10" t="str">
        <f t="shared" si="22"/>
        <v>Female</v>
      </c>
      <c r="L669" s="29">
        <v>44333</v>
      </c>
      <c r="M669" s="10" t="s">
        <v>31</v>
      </c>
      <c r="N669" s="10">
        <f t="shared" si="21"/>
        <v>1</v>
      </c>
      <c r="P669" s="118">
        <v>21072</v>
      </c>
      <c r="Q669" s="116" t="s">
        <v>12671</v>
      </c>
      <c r="S669" s="28"/>
      <c r="T669" s="126" t="s">
        <v>12789</v>
      </c>
    </row>
    <row r="670" spans="1:20" ht="15.75" customHeight="1">
      <c r="A670" s="10">
        <v>668</v>
      </c>
      <c r="B670" s="11" t="s">
        <v>1089</v>
      </c>
      <c r="C670" s="17" t="s">
        <v>3126</v>
      </c>
      <c r="D670" s="115" t="s">
        <v>12782</v>
      </c>
      <c r="E670" s="3" t="s">
        <v>3384</v>
      </c>
      <c r="G670" s="3" t="s">
        <v>118</v>
      </c>
      <c r="H670" s="3" t="s">
        <v>118</v>
      </c>
      <c r="I670" s="3" t="s">
        <v>64</v>
      </c>
      <c r="J670" s="10">
        <v>1</v>
      </c>
      <c r="K670" s="10" t="str">
        <f t="shared" si="22"/>
        <v>Female</v>
      </c>
      <c r="L670" s="29">
        <v>44333</v>
      </c>
      <c r="M670" s="10" t="s">
        <v>31</v>
      </c>
      <c r="N670" s="10">
        <f t="shared" si="21"/>
        <v>1</v>
      </c>
      <c r="P670" s="118" t="s">
        <v>7623</v>
      </c>
      <c r="Q670" s="116" t="s">
        <v>12671</v>
      </c>
      <c r="S670" s="28" t="s">
        <v>7624</v>
      </c>
      <c r="T670" s="126" t="s">
        <v>12789</v>
      </c>
    </row>
    <row r="671" spans="1:20" ht="15.75" customHeight="1">
      <c r="A671" s="10">
        <v>669</v>
      </c>
      <c r="B671" s="11" t="s">
        <v>1090</v>
      </c>
      <c r="C671" s="17" t="s">
        <v>3656</v>
      </c>
      <c r="D671" s="115" t="s">
        <v>12782</v>
      </c>
      <c r="E671" s="3" t="s">
        <v>3657</v>
      </c>
      <c r="G671" s="3" t="s">
        <v>3656</v>
      </c>
      <c r="H671" s="3" t="s">
        <v>5942</v>
      </c>
      <c r="I671" s="3" t="s">
        <v>7465</v>
      </c>
      <c r="J671" s="10">
        <v>1</v>
      </c>
      <c r="K671" s="10" t="str">
        <f t="shared" si="22"/>
        <v>Female</v>
      </c>
      <c r="L671" s="29">
        <v>44333</v>
      </c>
      <c r="M671" s="10" t="s">
        <v>31</v>
      </c>
      <c r="N671" s="10">
        <f t="shared" si="21"/>
        <v>1</v>
      </c>
      <c r="P671" s="118" t="s">
        <v>7625</v>
      </c>
      <c r="Q671" s="116" t="s">
        <v>12671</v>
      </c>
      <c r="S671" s="28" t="s">
        <v>7626</v>
      </c>
      <c r="T671" s="126" t="s">
        <v>12789</v>
      </c>
    </row>
    <row r="672" spans="1:20" ht="15.75" customHeight="1">
      <c r="A672" s="10">
        <v>670</v>
      </c>
      <c r="B672" s="11" t="s">
        <v>1091</v>
      </c>
      <c r="C672" s="17" t="s">
        <v>3656</v>
      </c>
      <c r="D672" s="115" t="s">
        <v>12782</v>
      </c>
      <c r="E672" s="3" t="s">
        <v>3409</v>
      </c>
      <c r="G672" s="3" t="s">
        <v>3657</v>
      </c>
      <c r="H672" s="3" t="s">
        <v>5943</v>
      </c>
      <c r="I672" s="3" t="s">
        <v>7465</v>
      </c>
      <c r="J672" s="10">
        <v>0</v>
      </c>
      <c r="K672" s="10" t="str">
        <f t="shared" si="22"/>
        <v>Male</v>
      </c>
      <c r="L672" s="29">
        <v>44333</v>
      </c>
      <c r="M672" s="10" t="s">
        <v>31</v>
      </c>
      <c r="N672" s="10">
        <f t="shared" si="21"/>
        <v>1</v>
      </c>
      <c r="P672" s="118">
        <v>30781</v>
      </c>
      <c r="Q672" s="116" t="s">
        <v>12671</v>
      </c>
      <c r="S672" s="28" t="s">
        <v>7627</v>
      </c>
      <c r="T672" s="126" t="s">
        <v>12789</v>
      </c>
    </row>
    <row r="673" spans="1:20" ht="15.75" customHeight="1">
      <c r="A673" s="10">
        <v>671</v>
      </c>
      <c r="B673" s="11" t="s">
        <v>1092</v>
      </c>
      <c r="C673" s="17" t="s">
        <v>3656</v>
      </c>
      <c r="D673" s="115" t="s">
        <v>12782</v>
      </c>
      <c r="E673" s="3" t="s">
        <v>3409</v>
      </c>
      <c r="G673" s="3" t="s">
        <v>5421</v>
      </c>
      <c r="H673" s="3" t="s">
        <v>5944</v>
      </c>
      <c r="I673" s="3" t="s">
        <v>7628</v>
      </c>
      <c r="J673" s="10">
        <v>0</v>
      </c>
      <c r="K673" s="10" t="str">
        <f t="shared" si="22"/>
        <v>Male</v>
      </c>
      <c r="L673" s="29">
        <v>44333</v>
      </c>
      <c r="M673" s="10" t="s">
        <v>151</v>
      </c>
      <c r="N673" s="10">
        <f t="shared" si="21"/>
        <v>2</v>
      </c>
      <c r="P673" s="118" t="s">
        <v>7629</v>
      </c>
      <c r="Q673" s="116" t="s">
        <v>12671</v>
      </c>
      <c r="S673" s="28"/>
      <c r="T673" s="126" t="s">
        <v>12789</v>
      </c>
    </row>
    <row r="674" spans="1:20" ht="15.75" customHeight="1">
      <c r="A674" s="10">
        <v>672</v>
      </c>
      <c r="B674" s="11" t="s">
        <v>1093</v>
      </c>
      <c r="C674" s="17" t="s">
        <v>3159</v>
      </c>
      <c r="D674" s="115" t="s">
        <v>12782</v>
      </c>
      <c r="E674" s="3" t="s">
        <v>3659</v>
      </c>
      <c r="G674" s="3" t="s">
        <v>3159</v>
      </c>
      <c r="H674" s="3" t="s">
        <v>5945</v>
      </c>
      <c r="I674" s="3" t="s">
        <v>30</v>
      </c>
      <c r="J674" s="10">
        <v>1</v>
      </c>
      <c r="K674" s="10" t="str">
        <f t="shared" si="22"/>
        <v>Female</v>
      </c>
      <c r="L674" s="29">
        <v>44333</v>
      </c>
      <c r="M674" s="10" t="s">
        <v>31</v>
      </c>
      <c r="N674" s="10">
        <f t="shared" si="21"/>
        <v>1</v>
      </c>
      <c r="P674" s="118">
        <v>28226</v>
      </c>
      <c r="Q674" s="116" t="s">
        <v>12671</v>
      </c>
      <c r="S674" s="28" t="s">
        <v>7630</v>
      </c>
      <c r="T674" s="126" t="s">
        <v>12789</v>
      </c>
    </row>
    <row r="675" spans="1:20" ht="15.75" customHeight="1">
      <c r="A675" s="10">
        <v>673</v>
      </c>
      <c r="B675" s="11" t="s">
        <v>1094</v>
      </c>
      <c r="C675" s="17" t="s">
        <v>3487</v>
      </c>
      <c r="D675" s="3" t="s">
        <v>12447</v>
      </c>
      <c r="E675" s="3" t="s">
        <v>3387</v>
      </c>
      <c r="G675" s="3" t="s">
        <v>118</v>
      </c>
      <c r="H675" s="3" t="s">
        <v>118</v>
      </c>
      <c r="I675" s="3" t="s">
        <v>79</v>
      </c>
      <c r="J675" s="10">
        <v>0</v>
      </c>
      <c r="K675" s="10" t="str">
        <f t="shared" si="22"/>
        <v>Male</v>
      </c>
      <c r="L675" s="29">
        <v>44334</v>
      </c>
      <c r="M675" s="10" t="s">
        <v>31</v>
      </c>
      <c r="N675" s="10">
        <f t="shared" si="21"/>
        <v>1</v>
      </c>
      <c r="P675" s="118">
        <v>34214</v>
      </c>
      <c r="Q675" s="116" t="s">
        <v>12671</v>
      </c>
      <c r="S675" s="28"/>
    </row>
    <row r="676" spans="1:20" ht="15.75" customHeight="1">
      <c r="A676" s="10">
        <v>674</v>
      </c>
      <c r="B676" s="11" t="s">
        <v>1095</v>
      </c>
      <c r="C676" s="17" t="s">
        <v>3347</v>
      </c>
      <c r="D676" s="115" t="s">
        <v>12782</v>
      </c>
      <c r="E676" s="3" t="s">
        <v>253</v>
      </c>
      <c r="G676" s="3" t="s">
        <v>3347</v>
      </c>
      <c r="H676" s="3" t="s">
        <v>5946</v>
      </c>
      <c r="I676" s="3" t="s">
        <v>256</v>
      </c>
      <c r="J676" s="10">
        <v>1</v>
      </c>
      <c r="K676" s="10" t="str">
        <f t="shared" si="22"/>
        <v>Female</v>
      </c>
      <c r="L676" s="29">
        <v>44335</v>
      </c>
      <c r="M676" s="10" t="s">
        <v>151</v>
      </c>
      <c r="N676" s="10">
        <f t="shared" si="21"/>
        <v>2</v>
      </c>
      <c r="P676" s="118" t="s">
        <v>7631</v>
      </c>
      <c r="Q676" s="116" t="s">
        <v>12671</v>
      </c>
      <c r="S676" s="28" t="s">
        <v>7632</v>
      </c>
      <c r="T676" s="126" t="s">
        <v>12789</v>
      </c>
    </row>
    <row r="677" spans="1:20" ht="15.75" customHeight="1">
      <c r="A677" s="10">
        <v>675</v>
      </c>
      <c r="B677" s="11" t="s">
        <v>1096</v>
      </c>
      <c r="C677" s="17" t="s">
        <v>3542</v>
      </c>
      <c r="D677" s="115" t="s">
        <v>12782</v>
      </c>
      <c r="E677" s="3" t="s">
        <v>3543</v>
      </c>
      <c r="G677" s="3" t="s">
        <v>4871</v>
      </c>
      <c r="H677" s="3" t="s">
        <v>4871</v>
      </c>
      <c r="I677" s="3" t="s">
        <v>256</v>
      </c>
      <c r="J677" s="10">
        <v>0</v>
      </c>
      <c r="K677" s="10" t="str">
        <f t="shared" si="22"/>
        <v>Male</v>
      </c>
      <c r="L677" s="29">
        <v>44335</v>
      </c>
      <c r="M677" s="10" t="s">
        <v>31</v>
      </c>
      <c r="N677" s="10">
        <f t="shared" si="21"/>
        <v>1</v>
      </c>
      <c r="P677" s="118" t="s">
        <v>7633</v>
      </c>
      <c r="Q677" s="116" t="s">
        <v>12671</v>
      </c>
      <c r="S677" s="28" t="s">
        <v>7634</v>
      </c>
      <c r="T677" s="126" t="s">
        <v>12789</v>
      </c>
    </row>
    <row r="678" spans="1:20" ht="15.75" customHeight="1">
      <c r="A678" s="10">
        <v>676</v>
      </c>
      <c r="B678" s="11" t="s">
        <v>1097</v>
      </c>
      <c r="C678" s="17" t="s">
        <v>3465</v>
      </c>
      <c r="D678" s="115" t="s">
        <v>12782</v>
      </c>
      <c r="E678" s="3" t="s">
        <v>3608</v>
      </c>
      <c r="G678" s="3" t="s">
        <v>3370</v>
      </c>
      <c r="H678" s="3" t="s">
        <v>5947</v>
      </c>
      <c r="I678" s="3" t="s">
        <v>256</v>
      </c>
      <c r="J678" s="10">
        <v>0</v>
      </c>
      <c r="K678" s="10" t="str">
        <f t="shared" si="22"/>
        <v>Male</v>
      </c>
      <c r="L678" s="29">
        <v>44335</v>
      </c>
      <c r="M678" s="10" t="s">
        <v>31</v>
      </c>
      <c r="N678" s="10">
        <f t="shared" si="21"/>
        <v>1</v>
      </c>
      <c r="P678" s="118" t="s">
        <v>7635</v>
      </c>
      <c r="Q678" s="116" t="s">
        <v>12671</v>
      </c>
      <c r="S678" s="28"/>
      <c r="T678" s="126" t="s">
        <v>12789</v>
      </c>
    </row>
    <row r="679" spans="1:20" ht="15.75" customHeight="1">
      <c r="A679" s="10">
        <v>677</v>
      </c>
      <c r="B679" s="11" t="s">
        <v>1098</v>
      </c>
      <c r="C679" s="17" t="s">
        <v>3465</v>
      </c>
      <c r="D679" s="115" t="s">
        <v>12782</v>
      </c>
      <c r="E679" s="3" t="s">
        <v>3370</v>
      </c>
      <c r="G679" s="3" t="s">
        <v>3465</v>
      </c>
      <c r="H679" s="3" t="s">
        <v>5948</v>
      </c>
      <c r="I679" s="3" t="s">
        <v>256</v>
      </c>
      <c r="J679" s="10">
        <v>1</v>
      </c>
      <c r="K679" s="10" t="str">
        <f t="shared" si="22"/>
        <v>Female</v>
      </c>
      <c r="L679" s="29">
        <v>44335</v>
      </c>
      <c r="M679" s="10" t="s">
        <v>31</v>
      </c>
      <c r="N679" s="10">
        <f t="shared" si="21"/>
        <v>1</v>
      </c>
      <c r="P679" s="118">
        <v>25754</v>
      </c>
      <c r="Q679" s="116" t="s">
        <v>12671</v>
      </c>
      <c r="S679" s="28"/>
      <c r="T679" s="126" t="s">
        <v>12789</v>
      </c>
    </row>
    <row r="680" spans="1:20" ht="15.75" customHeight="1">
      <c r="A680" s="10">
        <v>678</v>
      </c>
      <c r="B680" s="11" t="s">
        <v>1099</v>
      </c>
      <c r="C680" s="17" t="s">
        <v>61</v>
      </c>
      <c r="D680" s="115" t="s">
        <v>12782</v>
      </c>
      <c r="E680" s="3" t="s">
        <v>41</v>
      </c>
      <c r="G680" s="3" t="s">
        <v>61</v>
      </c>
      <c r="H680" s="3" t="s">
        <v>5949</v>
      </c>
      <c r="I680" s="3" t="s">
        <v>64</v>
      </c>
      <c r="J680" s="10">
        <v>1</v>
      </c>
      <c r="K680" s="10" t="str">
        <f t="shared" si="22"/>
        <v>Female</v>
      </c>
      <c r="L680" s="29">
        <v>44337</v>
      </c>
      <c r="M680" s="10" t="s">
        <v>31</v>
      </c>
      <c r="N680" s="10">
        <f t="shared" si="21"/>
        <v>1</v>
      </c>
      <c r="P680" s="118">
        <v>32266</v>
      </c>
      <c r="Q680" s="116" t="s">
        <v>12671</v>
      </c>
      <c r="S680" s="28" t="s">
        <v>7636</v>
      </c>
      <c r="T680" s="126" t="s">
        <v>12789</v>
      </c>
    </row>
    <row r="681" spans="1:20" ht="15.75" customHeight="1">
      <c r="A681" s="10">
        <v>679</v>
      </c>
      <c r="B681" s="11" t="s">
        <v>1100</v>
      </c>
      <c r="C681" s="17" t="s">
        <v>3501</v>
      </c>
      <c r="D681" s="115" t="s">
        <v>12782</v>
      </c>
      <c r="E681" s="3" t="s">
        <v>3260</v>
      </c>
      <c r="G681" s="3" t="s">
        <v>4035</v>
      </c>
      <c r="H681" s="3" t="s">
        <v>5950</v>
      </c>
      <c r="I681" s="3" t="s">
        <v>7340</v>
      </c>
      <c r="J681" s="10">
        <v>0</v>
      </c>
      <c r="K681" s="10" t="str">
        <f t="shared" si="22"/>
        <v>Male</v>
      </c>
      <c r="L681" s="29">
        <v>44337</v>
      </c>
      <c r="M681" s="10" t="s">
        <v>151</v>
      </c>
      <c r="N681" s="10">
        <f t="shared" si="21"/>
        <v>2</v>
      </c>
      <c r="P681" s="118">
        <v>22770</v>
      </c>
      <c r="Q681" s="116" t="s">
        <v>12671</v>
      </c>
      <c r="S681" s="28"/>
      <c r="T681" s="126" t="s">
        <v>12789</v>
      </c>
    </row>
    <row r="682" spans="1:20" ht="15.75" customHeight="1">
      <c r="A682" s="10">
        <v>680</v>
      </c>
      <c r="B682" s="11" t="s">
        <v>1101</v>
      </c>
      <c r="C682" s="17" t="s">
        <v>3043</v>
      </c>
      <c r="D682" s="115" t="s">
        <v>12782</v>
      </c>
      <c r="E682" s="3" t="s">
        <v>3655</v>
      </c>
      <c r="G682" s="3" t="s">
        <v>3043</v>
      </c>
      <c r="H682" s="3" t="s">
        <v>5951</v>
      </c>
      <c r="I682" s="3" t="s">
        <v>64</v>
      </c>
      <c r="J682" s="10">
        <v>1</v>
      </c>
      <c r="K682" s="10" t="str">
        <f t="shared" si="22"/>
        <v>Female</v>
      </c>
      <c r="L682" s="29">
        <v>44340</v>
      </c>
      <c r="M682" s="10" t="s">
        <v>31</v>
      </c>
      <c r="N682" s="10">
        <f t="shared" si="21"/>
        <v>1</v>
      </c>
      <c r="P682" s="118" t="s">
        <v>7637</v>
      </c>
      <c r="Q682" s="116" t="s">
        <v>12671</v>
      </c>
      <c r="S682" s="28" t="s">
        <v>7638</v>
      </c>
      <c r="T682" s="126" t="s">
        <v>12789</v>
      </c>
    </row>
    <row r="683" spans="1:20" ht="15.75" customHeight="1">
      <c r="A683" s="10">
        <v>681</v>
      </c>
      <c r="B683" s="11" t="s">
        <v>1102</v>
      </c>
      <c r="C683" s="17" t="s">
        <v>3194</v>
      </c>
      <c r="D683" s="115" t="s">
        <v>12782</v>
      </c>
      <c r="E683" s="3" t="s">
        <v>295</v>
      </c>
      <c r="G683" s="3" t="s">
        <v>4634</v>
      </c>
      <c r="H683" s="3" t="s">
        <v>5952</v>
      </c>
      <c r="I683" s="3" t="s">
        <v>30</v>
      </c>
      <c r="J683" s="10">
        <v>1</v>
      </c>
      <c r="K683" s="10" t="str">
        <f t="shared" si="22"/>
        <v>Female</v>
      </c>
      <c r="L683" s="29">
        <v>44340</v>
      </c>
      <c r="M683" s="10" t="s">
        <v>151</v>
      </c>
      <c r="N683" s="10">
        <f t="shared" si="21"/>
        <v>2</v>
      </c>
      <c r="P683" s="118" t="s">
        <v>7639</v>
      </c>
      <c r="Q683" s="116" t="s">
        <v>12671</v>
      </c>
      <c r="S683" s="28"/>
      <c r="T683" s="126" t="s">
        <v>12789</v>
      </c>
    </row>
    <row r="684" spans="1:20" ht="15.75" customHeight="1">
      <c r="A684" s="10">
        <v>682</v>
      </c>
      <c r="B684" s="11" t="s">
        <v>1103</v>
      </c>
      <c r="C684" s="17" t="s">
        <v>3409</v>
      </c>
      <c r="D684" s="115" t="s">
        <v>12782</v>
      </c>
      <c r="E684" s="3" t="s">
        <v>3104</v>
      </c>
      <c r="G684" s="3" t="s">
        <v>3409</v>
      </c>
      <c r="H684" s="3" t="s">
        <v>5953</v>
      </c>
      <c r="I684" s="3" t="s">
        <v>256</v>
      </c>
      <c r="J684" s="10">
        <v>1</v>
      </c>
      <c r="K684" s="10" t="str">
        <f t="shared" si="22"/>
        <v>Female</v>
      </c>
      <c r="L684" s="29">
        <v>44340</v>
      </c>
      <c r="M684" s="10" t="s">
        <v>31</v>
      </c>
      <c r="N684" s="10">
        <f t="shared" si="21"/>
        <v>1</v>
      </c>
      <c r="P684" s="118" t="s">
        <v>7640</v>
      </c>
      <c r="Q684" s="116" t="s">
        <v>12671</v>
      </c>
      <c r="S684" s="28"/>
      <c r="T684" s="126" t="s">
        <v>12789</v>
      </c>
    </row>
    <row r="685" spans="1:20" ht="15.75" customHeight="1">
      <c r="A685" s="10">
        <v>683</v>
      </c>
      <c r="B685" s="11" t="s">
        <v>1104</v>
      </c>
      <c r="C685" s="17" t="s">
        <v>3422</v>
      </c>
      <c r="D685" s="115" t="s">
        <v>12782</v>
      </c>
      <c r="E685" s="3" t="s">
        <v>262</v>
      </c>
      <c r="G685" s="3" t="s">
        <v>3422</v>
      </c>
      <c r="H685" s="3" t="s">
        <v>5954</v>
      </c>
      <c r="I685" s="3" t="s">
        <v>64</v>
      </c>
      <c r="J685" s="10">
        <v>1</v>
      </c>
      <c r="K685" s="10" t="str">
        <f t="shared" si="22"/>
        <v>Female</v>
      </c>
      <c r="L685" s="29">
        <v>44341</v>
      </c>
      <c r="M685" s="10" t="s">
        <v>31</v>
      </c>
      <c r="N685" s="10">
        <f t="shared" si="21"/>
        <v>1</v>
      </c>
      <c r="P685" s="118" t="s">
        <v>7641</v>
      </c>
      <c r="Q685" s="116" t="s">
        <v>12671</v>
      </c>
      <c r="S685" s="28"/>
      <c r="T685" s="126" t="s">
        <v>12789</v>
      </c>
    </row>
    <row r="686" spans="1:20" ht="15.75" customHeight="1">
      <c r="A686" s="10">
        <v>684</v>
      </c>
      <c r="B686" s="11" t="s">
        <v>1105</v>
      </c>
      <c r="C686" s="17" t="s">
        <v>3196</v>
      </c>
      <c r="D686" s="115" t="s">
        <v>12782</v>
      </c>
      <c r="E686" s="3" t="s">
        <v>212</v>
      </c>
      <c r="G686" s="3" t="s">
        <v>3196</v>
      </c>
      <c r="H686" s="3" t="s">
        <v>5955</v>
      </c>
      <c r="I686" s="3" t="s">
        <v>256</v>
      </c>
      <c r="J686" s="10">
        <v>1</v>
      </c>
      <c r="K686" s="10" t="str">
        <f t="shared" si="22"/>
        <v>Female</v>
      </c>
      <c r="L686" s="29">
        <v>44349</v>
      </c>
      <c r="M686" s="10" t="s">
        <v>31</v>
      </c>
      <c r="N686" s="10">
        <f t="shared" si="21"/>
        <v>1</v>
      </c>
      <c r="P686" s="118" t="s">
        <v>7642</v>
      </c>
      <c r="Q686" s="116" t="s">
        <v>12671</v>
      </c>
      <c r="S686" s="28"/>
      <c r="T686" s="126" t="s">
        <v>12789</v>
      </c>
    </row>
    <row r="687" spans="1:20" ht="15.75" customHeight="1">
      <c r="A687" s="10">
        <v>685</v>
      </c>
      <c r="B687" s="11" t="s">
        <v>1106</v>
      </c>
      <c r="C687" s="17" t="s">
        <v>3505</v>
      </c>
      <c r="D687" s="115" t="s">
        <v>12782</v>
      </c>
      <c r="E687" s="3" t="s">
        <v>175</v>
      </c>
      <c r="G687" s="3" t="s">
        <v>3505</v>
      </c>
      <c r="H687" s="3" t="s">
        <v>5956</v>
      </c>
      <c r="I687" s="3" t="s">
        <v>7122</v>
      </c>
      <c r="J687" s="10">
        <v>1</v>
      </c>
      <c r="K687" s="10" t="str">
        <f t="shared" si="22"/>
        <v>Female</v>
      </c>
      <c r="L687" s="29">
        <v>44349</v>
      </c>
      <c r="M687" s="10" t="s">
        <v>31</v>
      </c>
      <c r="N687" s="10">
        <f t="shared" si="21"/>
        <v>1</v>
      </c>
      <c r="P687" s="118">
        <v>29924</v>
      </c>
      <c r="Q687" s="116" t="s">
        <v>12671</v>
      </c>
      <c r="S687" s="28" t="s">
        <v>7643</v>
      </c>
      <c r="T687" s="126" t="s">
        <v>12789</v>
      </c>
    </row>
    <row r="688" spans="1:20" ht="15.75" customHeight="1">
      <c r="A688" s="10">
        <v>686</v>
      </c>
      <c r="B688" s="11" t="s">
        <v>1107</v>
      </c>
      <c r="C688" s="17" t="s">
        <v>3505</v>
      </c>
      <c r="D688" s="115" t="s">
        <v>12782</v>
      </c>
      <c r="E688" s="3" t="s">
        <v>3289</v>
      </c>
      <c r="G688" s="3" t="s">
        <v>175</v>
      </c>
      <c r="H688" s="3" t="s">
        <v>5957</v>
      </c>
      <c r="I688" s="3" t="s">
        <v>7122</v>
      </c>
      <c r="J688" s="10">
        <v>0</v>
      </c>
      <c r="K688" s="10" t="str">
        <f t="shared" si="22"/>
        <v>Male</v>
      </c>
      <c r="L688" s="29">
        <v>44349</v>
      </c>
      <c r="M688" s="10" t="s">
        <v>31</v>
      </c>
      <c r="N688" s="10">
        <f t="shared" si="21"/>
        <v>1</v>
      </c>
      <c r="P688" s="118" t="s">
        <v>7644</v>
      </c>
      <c r="Q688" s="116" t="s">
        <v>12671</v>
      </c>
      <c r="S688" s="28" t="s">
        <v>7645</v>
      </c>
      <c r="T688" s="126" t="s">
        <v>12789</v>
      </c>
    </row>
    <row r="689" spans="1:20" ht="15.75" customHeight="1">
      <c r="A689" s="10">
        <v>687</v>
      </c>
      <c r="B689" s="11" t="s">
        <v>1108</v>
      </c>
      <c r="C689" s="17" t="s">
        <v>3661</v>
      </c>
      <c r="D689" s="115" t="s">
        <v>12782</v>
      </c>
      <c r="E689" s="3" t="s">
        <v>122</v>
      </c>
      <c r="G689" s="3" t="s">
        <v>3661</v>
      </c>
      <c r="H689" s="3" t="s">
        <v>5958</v>
      </c>
      <c r="I689" s="3" t="s">
        <v>74</v>
      </c>
      <c r="J689" s="10">
        <v>1</v>
      </c>
      <c r="K689" s="10" t="str">
        <f t="shared" si="22"/>
        <v>Female</v>
      </c>
      <c r="L689" s="35">
        <v>44351</v>
      </c>
      <c r="M689" s="10" t="s">
        <v>31</v>
      </c>
      <c r="N689" s="10">
        <f t="shared" si="21"/>
        <v>1</v>
      </c>
      <c r="P689" s="118" t="s">
        <v>7646</v>
      </c>
      <c r="Q689" s="116" t="s">
        <v>12671</v>
      </c>
      <c r="S689" s="28" t="s">
        <v>7647</v>
      </c>
      <c r="T689" s="126" t="s">
        <v>12789</v>
      </c>
    </row>
    <row r="690" spans="1:20" ht="15.75" customHeight="1">
      <c r="A690" s="10">
        <v>688</v>
      </c>
      <c r="B690" s="11" t="s">
        <v>1109</v>
      </c>
      <c r="C690" s="17" t="s">
        <v>3275</v>
      </c>
      <c r="D690" s="115" t="s">
        <v>12782</v>
      </c>
      <c r="E690" s="3" t="s">
        <v>138</v>
      </c>
      <c r="G690" s="3" t="s">
        <v>98</v>
      </c>
      <c r="H690" s="3" t="s">
        <v>5959</v>
      </c>
      <c r="I690" s="3" t="s">
        <v>7245</v>
      </c>
      <c r="J690" s="10">
        <v>0</v>
      </c>
      <c r="K690" s="10" t="str">
        <f t="shared" si="22"/>
        <v>Male</v>
      </c>
      <c r="L690" s="29">
        <v>44355</v>
      </c>
      <c r="M690" s="10" t="s">
        <v>31</v>
      </c>
      <c r="N690" s="10">
        <f t="shared" si="21"/>
        <v>1</v>
      </c>
      <c r="P690" s="118">
        <v>24361</v>
      </c>
      <c r="Q690" s="116" t="s">
        <v>12671</v>
      </c>
      <c r="S690" s="28" t="s">
        <v>7648</v>
      </c>
      <c r="T690" s="126" t="s">
        <v>12789</v>
      </c>
    </row>
    <row r="691" spans="1:20" ht="15.75" customHeight="1">
      <c r="A691" s="10">
        <v>689</v>
      </c>
      <c r="B691" s="11" t="s">
        <v>1110</v>
      </c>
      <c r="C691" s="17" t="s">
        <v>3275</v>
      </c>
      <c r="D691" s="115" t="s">
        <v>12782</v>
      </c>
      <c r="E691" s="3" t="s">
        <v>98</v>
      </c>
      <c r="G691" s="3" t="s">
        <v>3275</v>
      </c>
      <c r="H691" s="3" t="s">
        <v>5960</v>
      </c>
      <c r="I691" s="3" t="s">
        <v>7245</v>
      </c>
      <c r="J691" s="10">
        <v>1</v>
      </c>
      <c r="K691" s="10" t="str">
        <f t="shared" si="22"/>
        <v>Female</v>
      </c>
      <c r="L691" s="29">
        <v>44355</v>
      </c>
      <c r="M691" s="10" t="s">
        <v>31</v>
      </c>
      <c r="N691" s="10">
        <f t="shared" si="21"/>
        <v>1</v>
      </c>
      <c r="P691" s="118">
        <v>25600</v>
      </c>
      <c r="Q691" s="116" t="s">
        <v>12671</v>
      </c>
      <c r="S691" s="28"/>
      <c r="T691" s="126" t="s">
        <v>12789</v>
      </c>
    </row>
    <row r="692" spans="1:20" ht="15.75" customHeight="1">
      <c r="A692" s="10">
        <v>690</v>
      </c>
      <c r="B692" s="11" t="s">
        <v>1111</v>
      </c>
      <c r="C692" s="17" t="s">
        <v>3487</v>
      </c>
      <c r="D692" s="3" t="s">
        <v>12776</v>
      </c>
      <c r="E692" s="115" t="s">
        <v>12736</v>
      </c>
      <c r="G692" s="3" t="s">
        <v>118</v>
      </c>
      <c r="H692" s="3" t="s">
        <v>118</v>
      </c>
      <c r="I692" s="3" t="s">
        <v>79</v>
      </c>
      <c r="J692" s="10">
        <v>0</v>
      </c>
      <c r="K692" s="10" t="str">
        <f t="shared" si="22"/>
        <v>Male</v>
      </c>
      <c r="L692" s="29">
        <v>44356</v>
      </c>
      <c r="M692" s="10" t="s">
        <v>31</v>
      </c>
      <c r="N692" s="10">
        <f t="shared" si="21"/>
        <v>1</v>
      </c>
      <c r="P692" s="118">
        <v>45658</v>
      </c>
      <c r="Q692" s="116" t="s">
        <v>12671</v>
      </c>
      <c r="S692" s="28"/>
    </row>
    <row r="693" spans="1:20" ht="15.75" customHeight="1">
      <c r="A693" s="10">
        <v>691</v>
      </c>
      <c r="B693" s="11" t="s">
        <v>1112</v>
      </c>
      <c r="C693" s="17" t="s">
        <v>3234</v>
      </c>
      <c r="D693" s="115" t="s">
        <v>12782</v>
      </c>
      <c r="E693" s="3" t="s">
        <v>112</v>
      </c>
      <c r="G693" s="3" t="s">
        <v>118</v>
      </c>
      <c r="H693" s="3" t="s">
        <v>118</v>
      </c>
      <c r="I693" s="3" t="s">
        <v>52</v>
      </c>
      <c r="J693" s="10">
        <v>0</v>
      </c>
      <c r="K693" s="10" t="str">
        <f t="shared" si="22"/>
        <v>Male</v>
      </c>
      <c r="L693" s="29">
        <v>44368</v>
      </c>
      <c r="M693" s="10" t="s">
        <v>151</v>
      </c>
      <c r="N693" s="10">
        <f t="shared" si="21"/>
        <v>2</v>
      </c>
      <c r="P693" s="118" t="s">
        <v>7649</v>
      </c>
      <c r="Q693" s="116" t="s">
        <v>12671</v>
      </c>
      <c r="S693" s="28" t="s">
        <v>7650</v>
      </c>
      <c r="T693" s="126" t="s">
        <v>12789</v>
      </c>
    </row>
    <row r="694" spans="1:20" ht="15.75" customHeight="1">
      <c r="A694" s="10">
        <v>692</v>
      </c>
      <c r="B694" s="11" t="s">
        <v>1113</v>
      </c>
      <c r="C694" s="17" t="s">
        <v>3234</v>
      </c>
      <c r="D694" s="115" t="s">
        <v>12782</v>
      </c>
      <c r="E694" s="3" t="s">
        <v>112</v>
      </c>
      <c r="G694" s="3" t="s">
        <v>118</v>
      </c>
      <c r="H694" s="3" t="s">
        <v>118</v>
      </c>
      <c r="I694" s="3" t="s">
        <v>52</v>
      </c>
      <c r="J694" s="10">
        <v>1</v>
      </c>
      <c r="K694" s="10" t="str">
        <f t="shared" si="22"/>
        <v>Female</v>
      </c>
      <c r="L694" s="29">
        <v>44356</v>
      </c>
      <c r="M694" s="10" t="s">
        <v>151</v>
      </c>
      <c r="N694" s="10">
        <f t="shared" si="21"/>
        <v>2</v>
      </c>
      <c r="P694" s="118" t="s">
        <v>7651</v>
      </c>
      <c r="Q694" s="116" t="s">
        <v>12671</v>
      </c>
      <c r="S694" s="28"/>
      <c r="T694" s="126" t="s">
        <v>12789</v>
      </c>
    </row>
    <row r="695" spans="1:20" ht="15.75" customHeight="1">
      <c r="A695" s="10">
        <v>693</v>
      </c>
      <c r="B695" s="11" t="s">
        <v>1114</v>
      </c>
      <c r="C695" s="17" t="s">
        <v>3664</v>
      </c>
      <c r="D695" s="115" t="s">
        <v>12782</v>
      </c>
      <c r="E695" s="3" t="s">
        <v>3665</v>
      </c>
      <c r="G695" s="3" t="s">
        <v>3664</v>
      </c>
      <c r="H695" s="3" t="s">
        <v>5961</v>
      </c>
      <c r="I695" s="3" t="s">
        <v>7652</v>
      </c>
      <c r="J695" s="10">
        <v>1</v>
      </c>
      <c r="K695" s="10" t="str">
        <f t="shared" si="22"/>
        <v>Female</v>
      </c>
      <c r="L695" s="29">
        <v>44356</v>
      </c>
      <c r="M695" s="10" t="s">
        <v>151</v>
      </c>
      <c r="N695" s="10">
        <f t="shared" si="21"/>
        <v>2</v>
      </c>
      <c r="P695" s="118">
        <v>27161</v>
      </c>
      <c r="Q695" s="116" t="s">
        <v>12671</v>
      </c>
      <c r="S695" s="28" t="s">
        <v>7653</v>
      </c>
      <c r="T695" s="126" t="s">
        <v>12789</v>
      </c>
    </row>
    <row r="696" spans="1:20" ht="15.75" customHeight="1">
      <c r="A696" s="10">
        <v>694</v>
      </c>
      <c r="B696" s="11" t="s">
        <v>1115</v>
      </c>
      <c r="C696" s="17" t="s">
        <v>3664</v>
      </c>
      <c r="D696" s="115" t="s">
        <v>12782</v>
      </c>
      <c r="E696" s="3" t="s">
        <v>3666</v>
      </c>
      <c r="G696" s="3" t="s">
        <v>3665</v>
      </c>
      <c r="H696" s="3" t="s">
        <v>5962</v>
      </c>
      <c r="I696" s="3" t="s">
        <v>7652</v>
      </c>
      <c r="J696" s="10">
        <v>0</v>
      </c>
      <c r="K696" s="10" t="str">
        <f t="shared" si="22"/>
        <v>Male</v>
      </c>
      <c r="L696" s="29">
        <v>44356</v>
      </c>
      <c r="M696" s="10" t="s">
        <v>151</v>
      </c>
      <c r="N696" s="10">
        <f t="shared" si="21"/>
        <v>2</v>
      </c>
      <c r="P696" s="118">
        <v>26029</v>
      </c>
      <c r="Q696" s="116" t="s">
        <v>12671</v>
      </c>
      <c r="S696" s="28" t="s">
        <v>7654</v>
      </c>
      <c r="T696" s="126" t="s">
        <v>12789</v>
      </c>
    </row>
    <row r="697" spans="1:20" ht="15.75" customHeight="1">
      <c r="A697" s="10">
        <v>695</v>
      </c>
      <c r="B697" s="11" t="s">
        <v>1116</v>
      </c>
      <c r="C697" s="17" t="s">
        <v>92</v>
      </c>
      <c r="D697" s="115" t="s">
        <v>12782</v>
      </c>
      <c r="E697" s="3" t="s">
        <v>3187</v>
      </c>
      <c r="G697" s="3" t="s">
        <v>92</v>
      </c>
      <c r="H697" s="3" t="s">
        <v>5963</v>
      </c>
      <c r="I697" s="3" t="s">
        <v>64</v>
      </c>
      <c r="J697" s="10">
        <v>1</v>
      </c>
      <c r="K697" s="10" t="str">
        <f t="shared" si="22"/>
        <v>Female</v>
      </c>
      <c r="L697" s="29">
        <v>44356</v>
      </c>
      <c r="M697" s="10" t="s">
        <v>151</v>
      </c>
      <c r="N697" s="10">
        <f t="shared" si="21"/>
        <v>2</v>
      </c>
      <c r="P697" s="118" t="s">
        <v>7655</v>
      </c>
      <c r="Q697" s="116" t="s">
        <v>12671</v>
      </c>
      <c r="S697" s="28"/>
      <c r="T697" s="126" t="s">
        <v>12789</v>
      </c>
    </row>
    <row r="698" spans="1:20" ht="15.75" customHeight="1">
      <c r="A698" s="10">
        <v>696</v>
      </c>
      <c r="B698" s="11" t="s">
        <v>1117</v>
      </c>
      <c r="C698" s="17" t="s">
        <v>3043</v>
      </c>
      <c r="D698" s="115" t="s">
        <v>12782</v>
      </c>
      <c r="E698" s="3" t="s">
        <v>44</v>
      </c>
      <c r="G698" s="3" t="s">
        <v>4600</v>
      </c>
      <c r="H698" s="3" t="s">
        <v>5964</v>
      </c>
      <c r="I698" s="3" t="s">
        <v>30</v>
      </c>
      <c r="J698" s="10">
        <v>0</v>
      </c>
      <c r="K698" s="10" t="str">
        <f t="shared" si="22"/>
        <v>Male</v>
      </c>
      <c r="L698" s="29">
        <v>44356</v>
      </c>
      <c r="M698" s="10" t="s">
        <v>31</v>
      </c>
      <c r="N698" s="10">
        <f t="shared" si="21"/>
        <v>1</v>
      </c>
      <c r="P698" s="118" t="s">
        <v>7656</v>
      </c>
      <c r="Q698" s="116" t="s">
        <v>12671</v>
      </c>
      <c r="S698" s="28" t="s">
        <v>7657</v>
      </c>
      <c r="T698" s="126" t="s">
        <v>12789</v>
      </c>
    </row>
    <row r="699" spans="1:20" ht="15.75" customHeight="1">
      <c r="A699" s="10">
        <v>697</v>
      </c>
      <c r="B699" s="11" t="s">
        <v>1118</v>
      </c>
      <c r="C699" s="17" t="s">
        <v>197</v>
      </c>
      <c r="D699" s="115" t="s">
        <v>12782</v>
      </c>
      <c r="E699" s="3" t="s">
        <v>3041</v>
      </c>
      <c r="G699" s="3" t="s">
        <v>197</v>
      </c>
      <c r="H699" s="3" t="s">
        <v>5965</v>
      </c>
      <c r="I699" s="3" t="s">
        <v>52</v>
      </c>
      <c r="J699" s="10">
        <v>1</v>
      </c>
      <c r="K699" s="10" t="str">
        <f t="shared" si="22"/>
        <v>Female</v>
      </c>
      <c r="L699" s="29">
        <v>44357</v>
      </c>
      <c r="M699" s="10" t="s">
        <v>31</v>
      </c>
      <c r="N699" s="10">
        <f t="shared" si="21"/>
        <v>1</v>
      </c>
      <c r="P699" s="118" t="s">
        <v>7658</v>
      </c>
      <c r="Q699" s="116" t="s">
        <v>12671</v>
      </c>
      <c r="S699" s="28" t="s">
        <v>7659</v>
      </c>
      <c r="T699" s="126" t="s">
        <v>12789</v>
      </c>
    </row>
    <row r="700" spans="1:20" ht="15.75" customHeight="1">
      <c r="A700" s="10">
        <v>698</v>
      </c>
      <c r="B700" s="11" t="s">
        <v>1119</v>
      </c>
      <c r="C700" s="17" t="s">
        <v>3175</v>
      </c>
      <c r="D700" s="115" t="s">
        <v>12782</v>
      </c>
      <c r="E700" s="115" t="s">
        <v>12718</v>
      </c>
      <c r="G700" s="3" t="s">
        <v>118</v>
      </c>
      <c r="H700" s="3" t="s">
        <v>118</v>
      </c>
      <c r="I700" s="3" t="s">
        <v>52</v>
      </c>
      <c r="J700" s="10">
        <v>0</v>
      </c>
      <c r="K700" s="10" t="str">
        <f t="shared" si="22"/>
        <v>Male</v>
      </c>
      <c r="L700" s="29">
        <v>44357</v>
      </c>
      <c r="M700" s="10" t="s">
        <v>31</v>
      </c>
      <c r="N700" s="10">
        <f t="shared" si="21"/>
        <v>1</v>
      </c>
      <c r="P700" s="118">
        <v>45658</v>
      </c>
      <c r="Q700" s="116" t="s">
        <v>12671</v>
      </c>
      <c r="S700" s="28"/>
      <c r="T700" s="126" t="s">
        <v>12789</v>
      </c>
    </row>
    <row r="701" spans="1:20" ht="15.75" customHeight="1">
      <c r="A701" s="10">
        <v>699</v>
      </c>
      <c r="B701" s="11" t="s">
        <v>1120</v>
      </c>
      <c r="C701" s="17" t="s">
        <v>3669</v>
      </c>
      <c r="D701" s="115" t="s">
        <v>12782</v>
      </c>
      <c r="E701" s="3" t="s">
        <v>3603</v>
      </c>
      <c r="G701" s="3" t="s">
        <v>3669</v>
      </c>
      <c r="H701" s="3" t="s">
        <v>5966</v>
      </c>
      <c r="I701" s="3" t="s">
        <v>7081</v>
      </c>
      <c r="J701" s="10">
        <v>1</v>
      </c>
      <c r="K701" s="10" t="str">
        <f t="shared" si="22"/>
        <v>Female</v>
      </c>
      <c r="L701" s="29">
        <v>44357</v>
      </c>
      <c r="M701" s="10" t="s">
        <v>31</v>
      </c>
      <c r="N701" s="10">
        <f t="shared" si="21"/>
        <v>1</v>
      </c>
      <c r="P701" s="118">
        <v>23658</v>
      </c>
      <c r="Q701" s="116" t="s">
        <v>12671</v>
      </c>
      <c r="S701" s="28" t="s">
        <v>7660</v>
      </c>
      <c r="T701" s="126" t="s">
        <v>12789</v>
      </c>
    </row>
    <row r="702" spans="1:20" ht="15.75" customHeight="1">
      <c r="A702" s="10">
        <v>700</v>
      </c>
      <c r="B702" s="11" t="s">
        <v>1121</v>
      </c>
      <c r="C702" s="17" t="s">
        <v>3426</v>
      </c>
      <c r="D702" s="115" t="s">
        <v>12782</v>
      </c>
      <c r="E702" s="3" t="s">
        <v>396</v>
      </c>
      <c r="G702" s="3" t="s">
        <v>3426</v>
      </c>
      <c r="H702" s="3" t="s">
        <v>5967</v>
      </c>
      <c r="I702" s="3" t="s">
        <v>30</v>
      </c>
      <c r="J702" s="10">
        <v>1</v>
      </c>
      <c r="K702" s="10" t="str">
        <f t="shared" si="22"/>
        <v>Female</v>
      </c>
      <c r="L702" s="29">
        <v>44358</v>
      </c>
      <c r="M702" s="10" t="s">
        <v>31</v>
      </c>
      <c r="N702" s="10">
        <f t="shared" si="21"/>
        <v>1</v>
      </c>
      <c r="P702" s="118" t="s">
        <v>7661</v>
      </c>
      <c r="Q702" s="116" t="s">
        <v>12671</v>
      </c>
      <c r="S702" s="28" t="s">
        <v>7662</v>
      </c>
      <c r="T702" s="126" t="s">
        <v>12789</v>
      </c>
    </row>
    <row r="703" spans="1:20" ht="15.75" customHeight="1">
      <c r="A703" s="10">
        <v>701</v>
      </c>
      <c r="B703" s="11" t="s">
        <v>1122</v>
      </c>
      <c r="C703" s="17" t="s">
        <v>66</v>
      </c>
      <c r="D703" s="115" t="s">
        <v>12782</v>
      </c>
      <c r="E703" s="3" t="s">
        <v>3465</v>
      </c>
      <c r="G703" s="3" t="s">
        <v>118</v>
      </c>
      <c r="H703" s="3" t="s">
        <v>118</v>
      </c>
      <c r="I703" s="3" t="s">
        <v>256</v>
      </c>
      <c r="J703" s="10">
        <v>1</v>
      </c>
      <c r="K703" s="10" t="str">
        <f t="shared" si="22"/>
        <v>Female</v>
      </c>
      <c r="L703" s="29">
        <v>44358</v>
      </c>
      <c r="M703" s="10" t="s">
        <v>31</v>
      </c>
      <c r="N703" s="10">
        <f t="shared" si="21"/>
        <v>1</v>
      </c>
      <c r="P703" s="118">
        <v>36222</v>
      </c>
      <c r="Q703" s="116" t="s">
        <v>12671</v>
      </c>
      <c r="S703" s="28"/>
      <c r="T703" s="126" t="s">
        <v>12789</v>
      </c>
    </row>
    <row r="704" spans="1:20" ht="15.75" customHeight="1">
      <c r="A704" s="10">
        <v>702</v>
      </c>
      <c r="B704" s="11" t="s">
        <v>1123</v>
      </c>
      <c r="C704" s="17" t="s">
        <v>3610</v>
      </c>
      <c r="D704" s="115" t="s">
        <v>12782</v>
      </c>
      <c r="E704" s="3" t="s">
        <v>3670</v>
      </c>
      <c r="G704" s="3" t="s">
        <v>3689</v>
      </c>
      <c r="H704" s="3" t="s">
        <v>5968</v>
      </c>
      <c r="I704" s="3" t="s">
        <v>6919</v>
      </c>
      <c r="J704" s="10">
        <v>1</v>
      </c>
      <c r="K704" s="10" t="str">
        <f t="shared" si="22"/>
        <v>Female</v>
      </c>
      <c r="L704" s="29">
        <v>44358</v>
      </c>
      <c r="M704" s="10" t="s">
        <v>151</v>
      </c>
      <c r="N704" s="10">
        <f t="shared" si="21"/>
        <v>2</v>
      </c>
      <c r="P704" s="118" t="s">
        <v>7663</v>
      </c>
      <c r="Q704" s="116" t="s">
        <v>12671</v>
      </c>
      <c r="S704" s="28"/>
      <c r="T704" s="126" t="s">
        <v>12789</v>
      </c>
    </row>
    <row r="705" spans="1:20" ht="15.75" customHeight="1">
      <c r="A705" s="10">
        <v>703</v>
      </c>
      <c r="B705" s="11" t="s">
        <v>1124</v>
      </c>
      <c r="C705" s="17" t="s">
        <v>3230</v>
      </c>
      <c r="D705" s="115" t="s">
        <v>12782</v>
      </c>
      <c r="E705" s="3" t="s">
        <v>3671</v>
      </c>
      <c r="G705" s="3" t="s">
        <v>3409</v>
      </c>
      <c r="H705" s="3" t="s">
        <v>5969</v>
      </c>
      <c r="I705" s="3" t="s">
        <v>256</v>
      </c>
      <c r="J705" s="10">
        <v>1</v>
      </c>
      <c r="K705" s="10" t="str">
        <f t="shared" si="22"/>
        <v>Female</v>
      </c>
      <c r="L705" s="29">
        <v>44361</v>
      </c>
      <c r="M705" s="10" t="s">
        <v>31</v>
      </c>
      <c r="N705" s="10">
        <f t="shared" si="21"/>
        <v>1</v>
      </c>
      <c r="P705" s="118" t="s">
        <v>7664</v>
      </c>
      <c r="Q705" s="116" t="s">
        <v>12671</v>
      </c>
      <c r="S705" s="28"/>
      <c r="T705" s="126" t="s">
        <v>12789</v>
      </c>
    </row>
    <row r="706" spans="1:20" ht="15.75" customHeight="1">
      <c r="A706" s="10">
        <v>704</v>
      </c>
      <c r="B706" s="11" t="s">
        <v>1125</v>
      </c>
      <c r="C706" s="17" t="s">
        <v>3256</v>
      </c>
      <c r="D706" s="115" t="s">
        <v>12782</v>
      </c>
      <c r="E706" s="3" t="s">
        <v>3673</v>
      </c>
      <c r="G706" s="3" t="s">
        <v>3256</v>
      </c>
      <c r="H706" s="3" t="s">
        <v>5970</v>
      </c>
      <c r="I706" s="3" t="s">
        <v>30</v>
      </c>
      <c r="J706" s="10">
        <v>1</v>
      </c>
      <c r="K706" s="10" t="str">
        <f t="shared" si="22"/>
        <v>Female</v>
      </c>
      <c r="L706" s="29">
        <v>44362</v>
      </c>
      <c r="M706" s="10" t="s">
        <v>31</v>
      </c>
      <c r="N706" s="10">
        <f t="shared" si="21"/>
        <v>1</v>
      </c>
      <c r="P706" s="118">
        <v>34463</v>
      </c>
      <c r="Q706" s="116" t="s">
        <v>12671</v>
      </c>
      <c r="S706" s="28"/>
      <c r="T706" s="126" t="s">
        <v>12789</v>
      </c>
    </row>
    <row r="707" spans="1:20" ht="15.75" customHeight="1">
      <c r="A707" s="10">
        <v>705</v>
      </c>
      <c r="B707" s="11" t="s">
        <v>1126</v>
      </c>
      <c r="C707" s="17" t="s">
        <v>3449</v>
      </c>
      <c r="D707" s="115" t="s">
        <v>12782</v>
      </c>
      <c r="E707" s="3" t="s">
        <v>3542</v>
      </c>
      <c r="G707" s="3" t="s">
        <v>3449</v>
      </c>
      <c r="H707" s="3" t="s">
        <v>5971</v>
      </c>
      <c r="I707" s="3" t="s">
        <v>256</v>
      </c>
      <c r="J707" s="10">
        <v>1</v>
      </c>
      <c r="K707" s="10" t="str">
        <f t="shared" si="22"/>
        <v>Female</v>
      </c>
      <c r="L707" s="29">
        <v>44362</v>
      </c>
      <c r="M707" s="10" t="s">
        <v>31</v>
      </c>
      <c r="N707" s="10">
        <f t="shared" si="21"/>
        <v>1</v>
      </c>
      <c r="P707" s="118">
        <v>33362</v>
      </c>
      <c r="Q707" s="116" t="s">
        <v>12671</v>
      </c>
      <c r="S707" s="28" t="s">
        <v>7665</v>
      </c>
      <c r="T707" s="126" t="s">
        <v>12789</v>
      </c>
    </row>
    <row r="708" spans="1:20" ht="15.75" customHeight="1">
      <c r="A708" s="10">
        <v>706</v>
      </c>
      <c r="B708" s="11" t="s">
        <v>1127</v>
      </c>
      <c r="C708" s="17" t="s">
        <v>3085</v>
      </c>
      <c r="E708" s="3" t="s">
        <v>3674</v>
      </c>
      <c r="F708" s="3" t="s">
        <v>103</v>
      </c>
      <c r="G708" s="3" t="s">
        <v>3106</v>
      </c>
      <c r="H708" s="3" t="s">
        <v>5972</v>
      </c>
      <c r="I708" s="3" t="s">
        <v>52</v>
      </c>
      <c r="J708" s="10">
        <v>0</v>
      </c>
      <c r="K708" s="10" t="str">
        <f t="shared" si="22"/>
        <v>Male</v>
      </c>
      <c r="L708" s="29">
        <v>44363</v>
      </c>
      <c r="M708" s="10" t="s">
        <v>151</v>
      </c>
      <c r="N708" s="10">
        <f t="shared" ref="N708:N771" si="23">IF(M708="R", 1, IF(M708="A",2,IF(M708="N", 3, "")))</f>
        <v>2</v>
      </c>
      <c r="P708" s="118">
        <v>23715</v>
      </c>
      <c r="Q708" s="116" t="s">
        <v>12671</v>
      </c>
      <c r="S708" s="28" t="s">
        <v>7666</v>
      </c>
    </row>
    <row r="709" spans="1:20" ht="15.75" customHeight="1">
      <c r="A709" s="10">
        <v>707</v>
      </c>
      <c r="B709" s="11" t="s">
        <v>1128</v>
      </c>
      <c r="C709" s="17" t="s">
        <v>3085</v>
      </c>
      <c r="D709" s="115" t="s">
        <v>12782</v>
      </c>
      <c r="E709" s="3" t="s">
        <v>3675</v>
      </c>
      <c r="G709" s="3" t="s">
        <v>3085</v>
      </c>
      <c r="H709" s="3" t="s">
        <v>5973</v>
      </c>
      <c r="I709" s="3" t="s">
        <v>52</v>
      </c>
      <c r="J709" s="10">
        <v>1</v>
      </c>
      <c r="K709" s="10" t="str">
        <f t="shared" si="22"/>
        <v>Female</v>
      </c>
      <c r="L709" s="29">
        <v>44363</v>
      </c>
      <c r="M709" s="10" t="s">
        <v>31</v>
      </c>
      <c r="N709" s="10">
        <f t="shared" si="23"/>
        <v>1</v>
      </c>
      <c r="P709" s="118" t="s">
        <v>7667</v>
      </c>
      <c r="Q709" s="116" t="s">
        <v>12671</v>
      </c>
      <c r="S709" s="28" t="s">
        <v>7668</v>
      </c>
      <c r="T709" s="126" t="s">
        <v>12789</v>
      </c>
    </row>
    <row r="710" spans="1:20" ht="15.75" customHeight="1">
      <c r="A710" s="10">
        <v>708</v>
      </c>
      <c r="B710" s="11" t="s">
        <v>1129</v>
      </c>
      <c r="C710" s="17" t="s">
        <v>390</v>
      </c>
      <c r="D710" s="115" t="s">
        <v>12782</v>
      </c>
      <c r="E710" s="3" t="s">
        <v>3005</v>
      </c>
      <c r="G710" s="3" t="s">
        <v>118</v>
      </c>
      <c r="H710" s="3" t="s">
        <v>118</v>
      </c>
      <c r="I710" s="3" t="s">
        <v>52</v>
      </c>
      <c r="J710" s="10">
        <v>1</v>
      </c>
      <c r="K710" s="10" t="str">
        <f t="shared" si="22"/>
        <v>Female</v>
      </c>
      <c r="L710" s="29">
        <v>44364</v>
      </c>
      <c r="M710" s="10" t="s">
        <v>31</v>
      </c>
      <c r="N710" s="10">
        <f t="shared" si="23"/>
        <v>1</v>
      </c>
      <c r="P710" s="118" t="s">
        <v>7669</v>
      </c>
      <c r="Q710" s="116" t="s">
        <v>12671</v>
      </c>
      <c r="S710" s="28" t="s">
        <v>7670</v>
      </c>
      <c r="T710" s="126" t="s">
        <v>12789</v>
      </c>
    </row>
    <row r="711" spans="1:20" ht="15.75" customHeight="1">
      <c r="A711" s="10">
        <v>709</v>
      </c>
      <c r="B711" s="11" t="s">
        <v>1130</v>
      </c>
      <c r="C711" s="17" t="s">
        <v>3012</v>
      </c>
      <c r="E711" s="3" t="s">
        <v>3106</v>
      </c>
      <c r="F711" s="3" t="s">
        <v>91</v>
      </c>
      <c r="G711" s="3" t="s">
        <v>3294</v>
      </c>
      <c r="H711" s="3" t="s">
        <v>5974</v>
      </c>
      <c r="I711" s="3" t="s">
        <v>64</v>
      </c>
      <c r="J711" s="10">
        <v>0</v>
      </c>
      <c r="K711" s="10" t="str">
        <f t="shared" si="22"/>
        <v>Male</v>
      </c>
      <c r="L711" s="29">
        <v>44365</v>
      </c>
      <c r="M711" s="10" t="s">
        <v>151</v>
      </c>
      <c r="N711" s="10">
        <f t="shared" si="23"/>
        <v>2</v>
      </c>
      <c r="P711" s="118">
        <v>32181</v>
      </c>
      <c r="Q711" s="116" t="s">
        <v>12671</v>
      </c>
      <c r="S711" s="28" t="s">
        <v>7671</v>
      </c>
    </row>
    <row r="712" spans="1:20" ht="15.75" customHeight="1">
      <c r="A712" s="10">
        <v>710</v>
      </c>
      <c r="B712" s="11" t="s">
        <v>1131</v>
      </c>
      <c r="C712" s="17" t="s">
        <v>41</v>
      </c>
      <c r="D712" s="115" t="s">
        <v>12782</v>
      </c>
      <c r="E712" s="3" t="s">
        <v>178</v>
      </c>
      <c r="G712" s="3" t="s">
        <v>118</v>
      </c>
      <c r="H712" s="3" t="s">
        <v>118</v>
      </c>
      <c r="I712" s="3" t="s">
        <v>64</v>
      </c>
      <c r="J712" s="10">
        <v>1</v>
      </c>
      <c r="K712" s="10" t="str">
        <f t="shared" si="22"/>
        <v>Female</v>
      </c>
      <c r="L712" s="29">
        <v>44368</v>
      </c>
      <c r="M712" s="10" t="s">
        <v>31</v>
      </c>
      <c r="N712" s="10">
        <f t="shared" si="23"/>
        <v>1</v>
      </c>
      <c r="P712" s="118" t="s">
        <v>7672</v>
      </c>
      <c r="Q712" s="116" t="s">
        <v>12671</v>
      </c>
      <c r="S712" s="28" t="s">
        <v>7673</v>
      </c>
      <c r="T712" s="126" t="s">
        <v>12789</v>
      </c>
    </row>
    <row r="713" spans="1:20" ht="15.75" customHeight="1">
      <c r="A713" s="10">
        <v>711</v>
      </c>
      <c r="B713" s="11" t="s">
        <v>1132</v>
      </c>
      <c r="C713" s="17" t="s">
        <v>377</v>
      </c>
      <c r="D713" s="115" t="s">
        <v>12782</v>
      </c>
      <c r="E713" s="3" t="s">
        <v>194</v>
      </c>
      <c r="G713" s="3" t="s">
        <v>377</v>
      </c>
      <c r="H713" s="3" t="s">
        <v>5975</v>
      </c>
      <c r="I713" s="3" t="s">
        <v>30</v>
      </c>
      <c r="J713" s="10">
        <v>1</v>
      </c>
      <c r="K713" s="10" t="str">
        <f t="shared" si="22"/>
        <v>Female</v>
      </c>
      <c r="L713" s="29">
        <v>44368</v>
      </c>
      <c r="M713" s="10" t="s">
        <v>31</v>
      </c>
      <c r="N713" s="10">
        <f t="shared" si="23"/>
        <v>1</v>
      </c>
      <c r="P713" s="118" t="s">
        <v>7674</v>
      </c>
      <c r="Q713" s="116" t="s">
        <v>12671</v>
      </c>
      <c r="S713" s="28"/>
      <c r="T713" s="126" t="s">
        <v>12789</v>
      </c>
    </row>
    <row r="714" spans="1:20" ht="15.75" customHeight="1">
      <c r="A714" s="10">
        <v>712</v>
      </c>
      <c r="B714" s="11" t="s">
        <v>1133</v>
      </c>
      <c r="C714" s="17" t="s">
        <v>3676</v>
      </c>
      <c r="D714" s="115" t="s">
        <v>12782</v>
      </c>
      <c r="E714" s="3" t="s">
        <v>3677</v>
      </c>
      <c r="H714" s="3" t="s">
        <v>5976</v>
      </c>
      <c r="I714" s="3" t="s">
        <v>52</v>
      </c>
      <c r="J714" s="10">
        <v>0</v>
      </c>
      <c r="K714" s="10" t="str">
        <f t="shared" si="22"/>
        <v>Male</v>
      </c>
      <c r="L714" s="29">
        <v>44372</v>
      </c>
      <c r="M714" s="10" t="s">
        <v>31</v>
      </c>
      <c r="N714" s="10">
        <f t="shared" si="23"/>
        <v>1</v>
      </c>
      <c r="P714" s="118">
        <v>30590</v>
      </c>
      <c r="Q714" s="116" t="s">
        <v>12671</v>
      </c>
      <c r="S714" s="28" t="s">
        <v>7675</v>
      </c>
      <c r="T714" s="126" t="s">
        <v>12789</v>
      </c>
    </row>
    <row r="715" spans="1:20" ht="15.75" customHeight="1">
      <c r="A715" s="10">
        <v>713</v>
      </c>
      <c r="B715" s="11" t="s">
        <v>1134</v>
      </c>
      <c r="C715" s="17" t="s">
        <v>35</v>
      </c>
      <c r="D715" s="115" t="s">
        <v>12782</v>
      </c>
      <c r="E715" s="3" t="s">
        <v>3678</v>
      </c>
      <c r="G715" s="3" t="s">
        <v>35</v>
      </c>
      <c r="H715" s="3" t="s">
        <v>5977</v>
      </c>
      <c r="I715" s="3" t="s">
        <v>37</v>
      </c>
      <c r="J715" s="10">
        <v>1</v>
      </c>
      <c r="K715" s="10" t="str">
        <f t="shared" si="22"/>
        <v>Female</v>
      </c>
      <c r="L715" s="29">
        <v>44375</v>
      </c>
      <c r="M715" s="10" t="s">
        <v>151</v>
      </c>
      <c r="N715" s="10">
        <f t="shared" si="23"/>
        <v>2</v>
      </c>
      <c r="P715" s="118" t="s">
        <v>7676</v>
      </c>
      <c r="Q715" s="116" t="s">
        <v>12671</v>
      </c>
      <c r="S715" s="28"/>
      <c r="T715" s="126" t="s">
        <v>12789</v>
      </c>
    </row>
    <row r="716" spans="1:20" ht="15.75" customHeight="1">
      <c r="A716" s="10">
        <v>714</v>
      </c>
      <c r="B716" s="11" t="s">
        <v>1135</v>
      </c>
      <c r="C716" s="17" t="s">
        <v>35</v>
      </c>
      <c r="D716" s="115" t="s">
        <v>12782</v>
      </c>
      <c r="E716" s="3" t="s">
        <v>169</v>
      </c>
      <c r="G716" s="3" t="s">
        <v>3678</v>
      </c>
      <c r="H716" s="3" t="s">
        <v>5978</v>
      </c>
      <c r="I716" s="3" t="s">
        <v>37</v>
      </c>
      <c r="J716" s="10">
        <v>0</v>
      </c>
      <c r="K716" s="10" t="str">
        <f t="shared" si="22"/>
        <v>Male</v>
      </c>
      <c r="L716" s="29">
        <v>44375</v>
      </c>
      <c r="M716" s="10" t="s">
        <v>151</v>
      </c>
      <c r="N716" s="10">
        <f t="shared" si="23"/>
        <v>2</v>
      </c>
      <c r="P716" s="118">
        <v>32731</v>
      </c>
      <c r="Q716" s="116" t="s">
        <v>12671</v>
      </c>
      <c r="S716" s="28" t="s">
        <v>7677</v>
      </c>
      <c r="T716" s="126" t="s">
        <v>12789</v>
      </c>
    </row>
    <row r="717" spans="1:20" ht="15.75" customHeight="1">
      <c r="A717" s="10">
        <v>715</v>
      </c>
      <c r="B717" s="11" t="s">
        <v>1136</v>
      </c>
      <c r="C717" s="17" t="s">
        <v>270</v>
      </c>
      <c r="D717" s="115" t="s">
        <v>12782</v>
      </c>
      <c r="E717" s="3" t="s">
        <v>3679</v>
      </c>
      <c r="G717" s="3" t="s">
        <v>118</v>
      </c>
      <c r="H717" s="3" t="s">
        <v>118</v>
      </c>
      <c r="I717" s="3" t="s">
        <v>6919</v>
      </c>
      <c r="J717" s="10">
        <v>0</v>
      </c>
      <c r="K717" s="10" t="str">
        <f t="shared" si="22"/>
        <v>Male</v>
      </c>
      <c r="L717" s="29">
        <v>44375</v>
      </c>
      <c r="M717" s="10" t="s">
        <v>31</v>
      </c>
      <c r="N717" s="10">
        <f t="shared" si="23"/>
        <v>1</v>
      </c>
      <c r="P717" s="118">
        <v>28584</v>
      </c>
      <c r="Q717" s="116" t="s">
        <v>12671</v>
      </c>
      <c r="S717" s="28"/>
      <c r="T717" s="126" t="s">
        <v>12789</v>
      </c>
    </row>
    <row r="718" spans="1:20" ht="15.75" customHeight="1">
      <c r="A718" s="10">
        <v>716</v>
      </c>
      <c r="B718" s="11" t="s">
        <v>1137</v>
      </c>
      <c r="C718" s="17" t="s">
        <v>3240</v>
      </c>
      <c r="D718" s="115" t="s">
        <v>12782</v>
      </c>
      <c r="E718" s="3" t="s">
        <v>3680</v>
      </c>
      <c r="H718" s="3" t="s">
        <v>5979</v>
      </c>
      <c r="I718" s="3" t="s">
        <v>64</v>
      </c>
      <c r="J718" s="10">
        <v>0</v>
      </c>
      <c r="K718" s="10" t="str">
        <f t="shared" si="22"/>
        <v>Male</v>
      </c>
      <c r="L718" s="29">
        <v>44375</v>
      </c>
      <c r="M718" s="10" t="s">
        <v>31</v>
      </c>
      <c r="N718" s="10">
        <f t="shared" si="23"/>
        <v>1</v>
      </c>
      <c r="P718" s="118" t="s">
        <v>7678</v>
      </c>
      <c r="Q718" s="116" t="s">
        <v>12671</v>
      </c>
      <c r="S718" s="28" t="s">
        <v>7679</v>
      </c>
      <c r="T718" s="126" t="s">
        <v>12789</v>
      </c>
    </row>
    <row r="719" spans="1:20" ht="15.75" customHeight="1">
      <c r="A719" s="10">
        <v>717</v>
      </c>
      <c r="B719" s="11" t="s">
        <v>1138</v>
      </c>
      <c r="C719" s="17" t="s">
        <v>112</v>
      </c>
      <c r="D719" s="115" t="s">
        <v>12782</v>
      </c>
      <c r="E719" s="3" t="s">
        <v>228</v>
      </c>
      <c r="G719" s="3" t="s">
        <v>118</v>
      </c>
      <c r="H719" s="3" t="s">
        <v>118</v>
      </c>
      <c r="I719" s="3" t="s">
        <v>52</v>
      </c>
      <c r="J719" s="10">
        <v>0</v>
      </c>
      <c r="K719" s="10" t="str">
        <f t="shared" si="22"/>
        <v>Male</v>
      </c>
      <c r="L719" s="29">
        <v>44375</v>
      </c>
      <c r="M719" s="10" t="s">
        <v>31</v>
      </c>
      <c r="N719" s="10">
        <f t="shared" si="23"/>
        <v>1</v>
      </c>
      <c r="P719" s="118">
        <v>35860</v>
      </c>
      <c r="Q719" s="116" t="s">
        <v>12671</v>
      </c>
      <c r="S719" s="28" t="s">
        <v>7680</v>
      </c>
      <c r="T719" s="126" t="s">
        <v>12789</v>
      </c>
    </row>
    <row r="720" spans="1:20" ht="15.75" customHeight="1">
      <c r="A720" s="10">
        <v>718</v>
      </c>
      <c r="B720" s="11" t="s">
        <v>1139</v>
      </c>
      <c r="C720" s="17" t="s">
        <v>3681</v>
      </c>
      <c r="D720" s="115" t="s">
        <v>12782</v>
      </c>
      <c r="E720" s="3" t="s">
        <v>3682</v>
      </c>
      <c r="G720" s="3" t="s">
        <v>3750</v>
      </c>
      <c r="H720" s="3" t="s">
        <v>5980</v>
      </c>
      <c r="I720" s="3" t="s">
        <v>7122</v>
      </c>
      <c r="J720" s="10">
        <v>0</v>
      </c>
      <c r="K720" s="10" t="str">
        <f t="shared" si="22"/>
        <v>Male</v>
      </c>
      <c r="L720" s="29">
        <v>44417</v>
      </c>
      <c r="M720" s="10" t="s">
        <v>31</v>
      </c>
      <c r="N720" s="10">
        <f t="shared" si="23"/>
        <v>1</v>
      </c>
      <c r="P720" s="118">
        <v>28462</v>
      </c>
      <c r="Q720" s="116" t="s">
        <v>12671</v>
      </c>
      <c r="S720" s="28" t="s">
        <v>7681</v>
      </c>
      <c r="T720" s="126" t="s">
        <v>12789</v>
      </c>
    </row>
    <row r="721" spans="1:20" ht="15.75" customHeight="1">
      <c r="A721" s="10">
        <v>719</v>
      </c>
      <c r="B721" s="11" t="s">
        <v>1140</v>
      </c>
      <c r="C721" s="17" t="s">
        <v>3683</v>
      </c>
      <c r="D721" s="115" t="s">
        <v>12782</v>
      </c>
      <c r="E721" s="3" t="s">
        <v>197</v>
      </c>
      <c r="G721" s="3" t="s">
        <v>4871</v>
      </c>
      <c r="H721" s="3" t="s">
        <v>4871</v>
      </c>
      <c r="I721" s="3" t="s">
        <v>6919</v>
      </c>
      <c r="J721" s="10">
        <v>1</v>
      </c>
      <c r="K721" s="10" t="str">
        <f t="shared" si="22"/>
        <v>Female</v>
      </c>
      <c r="L721" s="29">
        <v>44378</v>
      </c>
      <c r="M721" s="10" t="s">
        <v>151</v>
      </c>
      <c r="N721" s="10">
        <f t="shared" si="23"/>
        <v>2</v>
      </c>
      <c r="P721" s="118" t="s">
        <v>69</v>
      </c>
      <c r="Q721" s="116" t="s">
        <v>12671</v>
      </c>
      <c r="S721" s="28" t="s">
        <v>7682</v>
      </c>
      <c r="T721" s="126" t="s">
        <v>12789</v>
      </c>
    </row>
    <row r="722" spans="1:20" ht="15.75" customHeight="1">
      <c r="A722" s="10">
        <v>720</v>
      </c>
      <c r="B722" s="11" t="s">
        <v>1141</v>
      </c>
      <c r="C722" s="17" t="s">
        <v>3542</v>
      </c>
      <c r="D722" s="115" t="s">
        <v>12782</v>
      </c>
      <c r="E722" s="3" t="s">
        <v>3404</v>
      </c>
      <c r="G722" s="3" t="s">
        <v>118</v>
      </c>
      <c r="H722" s="3" t="s">
        <v>118</v>
      </c>
      <c r="I722" s="3" t="s">
        <v>256</v>
      </c>
      <c r="J722" s="10">
        <v>1</v>
      </c>
      <c r="K722" s="10" t="str">
        <f t="shared" si="22"/>
        <v>Female</v>
      </c>
      <c r="L722" s="29">
        <v>44379</v>
      </c>
      <c r="M722" s="10" t="s">
        <v>31</v>
      </c>
      <c r="N722" s="10">
        <f t="shared" si="23"/>
        <v>1</v>
      </c>
      <c r="P722" s="118">
        <v>29862</v>
      </c>
      <c r="Q722" s="116" t="s">
        <v>12671</v>
      </c>
      <c r="S722" s="28"/>
      <c r="T722" s="126" t="s">
        <v>12789</v>
      </c>
    </row>
    <row r="723" spans="1:20" ht="15.75" customHeight="1">
      <c r="A723" s="10">
        <v>721</v>
      </c>
      <c r="B723" s="11" t="s">
        <v>1142</v>
      </c>
      <c r="C723" s="17" t="s">
        <v>3395</v>
      </c>
      <c r="D723" s="115" t="s">
        <v>12782</v>
      </c>
      <c r="E723" s="3" t="s">
        <v>3610</v>
      </c>
      <c r="G723" s="3" t="s">
        <v>3395</v>
      </c>
      <c r="H723" s="3" t="s">
        <v>5981</v>
      </c>
      <c r="I723" s="3" t="s">
        <v>6919</v>
      </c>
      <c r="J723" s="10">
        <v>1</v>
      </c>
      <c r="K723" s="10" t="str">
        <f t="shared" ref="K723:K786" si="24">IF(J723=1, "Female", "Male")</f>
        <v>Female</v>
      </c>
      <c r="L723" s="29">
        <v>44379</v>
      </c>
      <c r="M723" s="10" t="s">
        <v>151</v>
      </c>
      <c r="N723" s="10">
        <f t="shared" si="23"/>
        <v>2</v>
      </c>
      <c r="P723" s="118" t="s">
        <v>7683</v>
      </c>
      <c r="Q723" s="116" t="s">
        <v>12671</v>
      </c>
      <c r="S723" s="28" t="s">
        <v>7684</v>
      </c>
      <c r="T723" s="126" t="s">
        <v>12789</v>
      </c>
    </row>
    <row r="724" spans="1:20" ht="15.75" customHeight="1">
      <c r="A724" s="10">
        <v>722</v>
      </c>
      <c r="B724" s="11" t="s">
        <v>1143</v>
      </c>
      <c r="C724" s="17" t="s">
        <v>3072</v>
      </c>
      <c r="D724" s="115" t="s">
        <v>12782</v>
      </c>
      <c r="E724" s="3" t="s">
        <v>3610</v>
      </c>
      <c r="G724" s="3" t="s">
        <v>118</v>
      </c>
      <c r="H724" s="3" t="s">
        <v>118</v>
      </c>
      <c r="I724" s="3" t="s">
        <v>6919</v>
      </c>
      <c r="J724" s="10">
        <v>1</v>
      </c>
      <c r="K724" s="10" t="str">
        <f t="shared" si="24"/>
        <v>Female</v>
      </c>
      <c r="L724" s="29">
        <v>44379</v>
      </c>
      <c r="M724" s="10" t="s">
        <v>151</v>
      </c>
      <c r="N724" s="10">
        <f t="shared" si="23"/>
        <v>2</v>
      </c>
      <c r="P724" s="118" t="s">
        <v>7685</v>
      </c>
      <c r="Q724" s="116" t="s">
        <v>12671</v>
      </c>
      <c r="S724" s="28" t="s">
        <v>7686</v>
      </c>
      <c r="T724" s="126" t="s">
        <v>12789</v>
      </c>
    </row>
    <row r="725" spans="1:20" ht="15.75" customHeight="1">
      <c r="A725" s="10">
        <v>723</v>
      </c>
      <c r="B725" s="11" t="s">
        <v>1144</v>
      </c>
      <c r="C725" s="17" t="s">
        <v>3072</v>
      </c>
      <c r="D725" s="115" t="s">
        <v>12782</v>
      </c>
      <c r="E725" s="3" t="s">
        <v>3610</v>
      </c>
      <c r="G725" s="3" t="s">
        <v>118</v>
      </c>
      <c r="H725" s="3" t="s">
        <v>118</v>
      </c>
      <c r="I725" s="3" t="s">
        <v>6919</v>
      </c>
      <c r="J725" s="10">
        <v>1</v>
      </c>
      <c r="K725" s="10" t="str">
        <f t="shared" si="24"/>
        <v>Female</v>
      </c>
      <c r="L725" s="29">
        <v>44379</v>
      </c>
      <c r="M725" s="10" t="s">
        <v>151</v>
      </c>
      <c r="N725" s="10">
        <f t="shared" si="23"/>
        <v>2</v>
      </c>
      <c r="P725" s="118" t="s">
        <v>7687</v>
      </c>
      <c r="Q725" s="116" t="s">
        <v>12671</v>
      </c>
      <c r="S725" s="28"/>
      <c r="T725" s="126" t="s">
        <v>12789</v>
      </c>
    </row>
    <row r="726" spans="1:20" ht="15.75" customHeight="1">
      <c r="A726" s="10">
        <v>724</v>
      </c>
      <c r="B726" s="11" t="s">
        <v>1145</v>
      </c>
      <c r="C726" s="17" t="s">
        <v>3072</v>
      </c>
      <c r="D726" s="115" t="s">
        <v>12782</v>
      </c>
      <c r="E726" s="3" t="s">
        <v>3610</v>
      </c>
      <c r="G726" s="3" t="s">
        <v>118</v>
      </c>
      <c r="H726" s="3" t="s">
        <v>118</v>
      </c>
      <c r="I726" s="3" t="s">
        <v>6919</v>
      </c>
      <c r="J726" s="10">
        <v>0</v>
      </c>
      <c r="K726" s="10" t="str">
        <f t="shared" si="24"/>
        <v>Male</v>
      </c>
      <c r="L726" s="29">
        <v>44379</v>
      </c>
      <c r="M726" s="10" t="s">
        <v>151</v>
      </c>
      <c r="N726" s="10">
        <f t="shared" si="23"/>
        <v>2</v>
      </c>
      <c r="P726" s="118" t="s">
        <v>7688</v>
      </c>
      <c r="Q726" s="116" t="s">
        <v>12671</v>
      </c>
      <c r="S726" s="28"/>
      <c r="T726" s="126" t="s">
        <v>12789</v>
      </c>
    </row>
    <row r="727" spans="1:20" ht="15.75" customHeight="1">
      <c r="A727" s="10">
        <v>725</v>
      </c>
      <c r="B727" s="11" t="s">
        <v>1146</v>
      </c>
      <c r="C727" s="17" t="s">
        <v>3684</v>
      </c>
      <c r="D727" s="115" t="s">
        <v>12782</v>
      </c>
      <c r="E727" s="3" t="s">
        <v>3685</v>
      </c>
      <c r="G727" s="3" t="s">
        <v>3687</v>
      </c>
      <c r="H727" s="3" t="s">
        <v>5982</v>
      </c>
      <c r="I727" s="3" t="s">
        <v>7689</v>
      </c>
      <c r="J727" s="10">
        <v>0</v>
      </c>
      <c r="K727" s="10" t="str">
        <f t="shared" si="24"/>
        <v>Male</v>
      </c>
      <c r="L727" s="29">
        <v>44382</v>
      </c>
      <c r="M727" s="10" t="s">
        <v>31</v>
      </c>
      <c r="N727" s="10">
        <f t="shared" si="23"/>
        <v>1</v>
      </c>
      <c r="P727" s="118">
        <v>26734</v>
      </c>
      <c r="Q727" s="116" t="s">
        <v>12671</v>
      </c>
      <c r="S727" s="28" t="s">
        <v>7690</v>
      </c>
      <c r="T727" s="126" t="s">
        <v>12789</v>
      </c>
    </row>
    <row r="728" spans="1:20" ht="15.75" customHeight="1">
      <c r="A728" s="10">
        <v>726</v>
      </c>
      <c r="B728" s="11" t="s">
        <v>1147</v>
      </c>
      <c r="C728" s="17" t="s">
        <v>3684</v>
      </c>
      <c r="D728" s="115" t="s">
        <v>12782</v>
      </c>
      <c r="E728" s="3" t="s">
        <v>3687</v>
      </c>
      <c r="G728" s="3" t="s">
        <v>3684</v>
      </c>
      <c r="H728" s="3" t="s">
        <v>5983</v>
      </c>
      <c r="I728" s="3" t="s">
        <v>7689</v>
      </c>
      <c r="J728" s="10">
        <v>1</v>
      </c>
      <c r="K728" s="10" t="str">
        <f t="shared" si="24"/>
        <v>Female</v>
      </c>
      <c r="L728" s="29">
        <v>44382</v>
      </c>
      <c r="M728" s="10" t="s">
        <v>151</v>
      </c>
      <c r="N728" s="10">
        <f t="shared" si="23"/>
        <v>2</v>
      </c>
      <c r="P728" s="118">
        <v>27041</v>
      </c>
      <c r="Q728" s="116" t="s">
        <v>12671</v>
      </c>
      <c r="S728" s="28" t="s">
        <v>7691</v>
      </c>
      <c r="T728" s="126" t="s">
        <v>12789</v>
      </c>
    </row>
    <row r="729" spans="1:20" ht="15.75" customHeight="1">
      <c r="A729" s="10">
        <v>727</v>
      </c>
      <c r="B729" s="11" t="s">
        <v>1148</v>
      </c>
      <c r="C729" s="17" t="s">
        <v>3688</v>
      </c>
      <c r="D729" s="115" t="s">
        <v>12782</v>
      </c>
      <c r="E729" s="3" t="s">
        <v>3118</v>
      </c>
      <c r="G729" s="3" t="s">
        <v>118</v>
      </c>
      <c r="H729" s="3" t="s">
        <v>118</v>
      </c>
      <c r="I729" s="3" t="s">
        <v>7484</v>
      </c>
      <c r="J729" s="10">
        <v>1</v>
      </c>
      <c r="K729" s="10" t="str">
        <f t="shared" si="24"/>
        <v>Female</v>
      </c>
      <c r="L729" s="29">
        <v>44382</v>
      </c>
      <c r="M729" s="10" t="s">
        <v>151</v>
      </c>
      <c r="N729" s="10">
        <f t="shared" si="23"/>
        <v>2</v>
      </c>
      <c r="P729" s="118">
        <v>31050</v>
      </c>
      <c r="Q729" s="116" t="s">
        <v>12671</v>
      </c>
      <c r="S729" s="28" t="s">
        <v>7692</v>
      </c>
      <c r="T729" s="126" t="s">
        <v>12789</v>
      </c>
    </row>
    <row r="730" spans="1:20" ht="15.75" customHeight="1">
      <c r="A730" s="10">
        <v>728</v>
      </c>
      <c r="B730" s="11" t="s">
        <v>1149</v>
      </c>
      <c r="C730" s="17" t="s">
        <v>3689</v>
      </c>
      <c r="E730" s="3" t="s">
        <v>3690</v>
      </c>
      <c r="F730" s="3" t="s">
        <v>91</v>
      </c>
      <c r="G730" s="3" t="s">
        <v>3610</v>
      </c>
      <c r="H730" s="3" t="s">
        <v>5984</v>
      </c>
      <c r="I730" s="3" t="s">
        <v>7367</v>
      </c>
      <c r="J730" s="10">
        <v>0</v>
      </c>
      <c r="K730" s="10" t="str">
        <f t="shared" si="24"/>
        <v>Male</v>
      </c>
      <c r="L730" s="29">
        <v>44382</v>
      </c>
      <c r="M730" s="10" t="s">
        <v>151</v>
      </c>
      <c r="N730" s="10">
        <f t="shared" si="23"/>
        <v>2</v>
      </c>
      <c r="P730" s="118" t="s">
        <v>7693</v>
      </c>
      <c r="Q730" s="116" t="s">
        <v>12671</v>
      </c>
      <c r="S730" s="28"/>
    </row>
    <row r="731" spans="1:20" ht="15.75" customHeight="1">
      <c r="A731" s="10">
        <v>729</v>
      </c>
      <c r="B731" s="11"/>
      <c r="C731" s="17" t="s">
        <v>212</v>
      </c>
      <c r="D731" s="115" t="s">
        <v>12782</v>
      </c>
      <c r="E731" s="115" t="s">
        <v>12719</v>
      </c>
      <c r="I731" s="115" t="s">
        <v>12670</v>
      </c>
      <c r="J731" s="10"/>
      <c r="K731" s="10" t="str">
        <f t="shared" si="24"/>
        <v>Male</v>
      </c>
      <c r="L731" s="29"/>
      <c r="M731" s="10"/>
      <c r="N731" s="10" t="str">
        <f t="shared" si="23"/>
        <v/>
      </c>
      <c r="P731" s="118">
        <v>45658</v>
      </c>
      <c r="Q731" s="116" t="s">
        <v>12671</v>
      </c>
      <c r="S731" s="28"/>
      <c r="T731" s="126" t="s">
        <v>12790</v>
      </c>
    </row>
    <row r="732" spans="1:20" ht="15.75" customHeight="1">
      <c r="A732" s="10">
        <v>730</v>
      </c>
      <c r="B732" s="11" t="s">
        <v>1150</v>
      </c>
      <c r="C732" s="17" t="s">
        <v>3085</v>
      </c>
      <c r="D732" s="115" t="s">
        <v>12782</v>
      </c>
      <c r="E732" s="3" t="s">
        <v>3692</v>
      </c>
      <c r="G732" s="3" t="s">
        <v>3085</v>
      </c>
      <c r="H732" s="3" t="s">
        <v>5985</v>
      </c>
      <c r="I732" s="3" t="s">
        <v>52</v>
      </c>
      <c r="J732" s="10">
        <v>1</v>
      </c>
      <c r="K732" s="10" t="str">
        <f t="shared" si="24"/>
        <v>Female</v>
      </c>
      <c r="L732" s="29">
        <v>44384</v>
      </c>
      <c r="M732" s="10" t="s">
        <v>31</v>
      </c>
      <c r="N732" s="10">
        <f t="shared" si="23"/>
        <v>1</v>
      </c>
      <c r="P732" s="118" t="s">
        <v>7694</v>
      </c>
      <c r="Q732" s="116" t="s">
        <v>12671</v>
      </c>
      <c r="S732" s="28" t="s">
        <v>7695</v>
      </c>
      <c r="T732" s="126" t="s">
        <v>12789</v>
      </c>
    </row>
    <row r="733" spans="1:20" ht="15.75" customHeight="1">
      <c r="A733" s="10">
        <v>731</v>
      </c>
      <c r="B733" s="11" t="s">
        <v>1151</v>
      </c>
      <c r="C733" s="17" t="s">
        <v>3055</v>
      </c>
      <c r="D733" s="115" t="s">
        <v>12782</v>
      </c>
      <c r="E733" s="3" t="s">
        <v>3062</v>
      </c>
      <c r="G733" s="3" t="s">
        <v>197</v>
      </c>
      <c r="H733" s="3" t="s">
        <v>5986</v>
      </c>
      <c r="I733" s="3" t="s">
        <v>52</v>
      </c>
      <c r="J733" s="10">
        <v>0</v>
      </c>
      <c r="K733" s="10" t="str">
        <f t="shared" si="24"/>
        <v>Male</v>
      </c>
      <c r="L733" s="29">
        <v>44387</v>
      </c>
      <c r="M733" s="10" t="s">
        <v>31</v>
      </c>
      <c r="N733" s="10">
        <f t="shared" si="23"/>
        <v>1</v>
      </c>
      <c r="P733" s="118">
        <v>31778</v>
      </c>
      <c r="Q733" s="116" t="s">
        <v>12671</v>
      </c>
      <c r="S733" s="28"/>
      <c r="T733" s="126" t="s">
        <v>12789</v>
      </c>
    </row>
    <row r="734" spans="1:20" ht="15.75" customHeight="1">
      <c r="A734" s="10">
        <v>732</v>
      </c>
      <c r="B734" s="11" t="s">
        <v>1152</v>
      </c>
      <c r="C734" s="17" t="s">
        <v>3694</v>
      </c>
      <c r="D734" s="115" t="s">
        <v>12782</v>
      </c>
      <c r="E734" s="3" t="s">
        <v>3071</v>
      </c>
      <c r="G734" s="3" t="s">
        <v>3694</v>
      </c>
      <c r="H734" s="3" t="s">
        <v>5987</v>
      </c>
      <c r="I734" s="3" t="s">
        <v>216</v>
      </c>
      <c r="J734" s="10">
        <v>1</v>
      </c>
      <c r="K734" s="10" t="str">
        <f t="shared" si="24"/>
        <v>Female</v>
      </c>
      <c r="L734" s="29">
        <v>44389</v>
      </c>
      <c r="M734" s="10" t="s">
        <v>31</v>
      </c>
      <c r="N734" s="10">
        <f t="shared" si="23"/>
        <v>1</v>
      </c>
      <c r="P734" s="118" t="s">
        <v>7696</v>
      </c>
      <c r="Q734" s="116" t="s">
        <v>12671</v>
      </c>
      <c r="S734" s="28" t="s">
        <v>7697</v>
      </c>
      <c r="T734" s="126" t="s">
        <v>12789</v>
      </c>
    </row>
    <row r="735" spans="1:20" ht="15.75" customHeight="1">
      <c r="A735" s="10">
        <v>733</v>
      </c>
      <c r="B735" s="11" t="s">
        <v>1153</v>
      </c>
      <c r="C735" s="17" t="s">
        <v>3694</v>
      </c>
      <c r="D735" s="115" t="s">
        <v>12782</v>
      </c>
      <c r="E735" s="3" t="s">
        <v>3696</v>
      </c>
      <c r="G735" s="3" t="s">
        <v>3071</v>
      </c>
      <c r="H735" s="3" t="s">
        <v>5988</v>
      </c>
      <c r="I735" s="3" t="s">
        <v>216</v>
      </c>
      <c r="J735" s="10">
        <v>0</v>
      </c>
      <c r="K735" s="10" t="str">
        <f t="shared" si="24"/>
        <v>Male</v>
      </c>
      <c r="L735" s="29">
        <v>44389</v>
      </c>
      <c r="M735" s="10" t="s">
        <v>31</v>
      </c>
      <c r="N735" s="10">
        <f t="shared" si="23"/>
        <v>1</v>
      </c>
      <c r="P735" s="118">
        <v>31840</v>
      </c>
      <c r="Q735" s="116" t="s">
        <v>12671</v>
      </c>
      <c r="S735" s="28" t="s">
        <v>7698</v>
      </c>
      <c r="T735" s="126" t="s">
        <v>12789</v>
      </c>
    </row>
    <row r="736" spans="1:20" ht="15.75" customHeight="1">
      <c r="A736" s="10">
        <v>734</v>
      </c>
      <c r="B736" s="11" t="s">
        <v>1154</v>
      </c>
      <c r="C736" s="17" t="s">
        <v>3298</v>
      </c>
      <c r="D736" s="115" t="s">
        <v>12782</v>
      </c>
      <c r="E736" s="3" t="s">
        <v>329</v>
      </c>
      <c r="G736" s="3" t="s">
        <v>118</v>
      </c>
      <c r="H736" s="3" t="s">
        <v>118</v>
      </c>
      <c r="I736" s="3" t="s">
        <v>52</v>
      </c>
      <c r="J736" s="10">
        <v>1</v>
      </c>
      <c r="K736" s="10" t="str">
        <f t="shared" si="24"/>
        <v>Female</v>
      </c>
      <c r="L736" s="29">
        <v>44389</v>
      </c>
      <c r="M736" s="10" t="s">
        <v>31</v>
      </c>
      <c r="N736" s="10">
        <f t="shared" si="23"/>
        <v>1</v>
      </c>
      <c r="P736" s="118" t="s">
        <v>7699</v>
      </c>
      <c r="Q736" s="116" t="s">
        <v>12671</v>
      </c>
      <c r="S736" s="28"/>
      <c r="T736" s="126" t="s">
        <v>12789</v>
      </c>
    </row>
    <row r="737" spans="1:20" ht="15.75" customHeight="1">
      <c r="A737" s="10">
        <v>735</v>
      </c>
      <c r="B737" s="11" t="s">
        <v>1155</v>
      </c>
      <c r="C737" s="17" t="s">
        <v>3698</v>
      </c>
      <c r="D737" s="115" t="s">
        <v>12782</v>
      </c>
      <c r="E737" s="3" t="s">
        <v>3152</v>
      </c>
      <c r="G737" s="3" t="s">
        <v>3698</v>
      </c>
      <c r="H737" s="3" t="s">
        <v>5989</v>
      </c>
      <c r="I737" s="3" t="s">
        <v>37</v>
      </c>
      <c r="J737" s="10">
        <v>1</v>
      </c>
      <c r="K737" s="10" t="str">
        <f t="shared" si="24"/>
        <v>Female</v>
      </c>
      <c r="L737" s="29">
        <v>44390</v>
      </c>
      <c r="M737" s="10" t="s">
        <v>31</v>
      </c>
      <c r="N737" s="10">
        <f t="shared" si="23"/>
        <v>1</v>
      </c>
      <c r="P737" s="118" t="s">
        <v>7700</v>
      </c>
      <c r="Q737" s="116" t="s">
        <v>12671</v>
      </c>
      <c r="S737" s="28" t="s">
        <v>7701</v>
      </c>
      <c r="T737" s="126" t="s">
        <v>12789</v>
      </c>
    </row>
    <row r="738" spans="1:20" ht="15.75" customHeight="1">
      <c r="A738" s="10">
        <v>736</v>
      </c>
      <c r="B738" s="11" t="s">
        <v>1156</v>
      </c>
      <c r="C738" s="17" t="s">
        <v>3613</v>
      </c>
      <c r="D738" s="115" t="s">
        <v>12782</v>
      </c>
      <c r="E738" s="3" t="s">
        <v>270</v>
      </c>
      <c r="G738" s="3" t="s">
        <v>3614</v>
      </c>
      <c r="H738" s="3" t="s">
        <v>5990</v>
      </c>
      <c r="I738" s="3" t="s">
        <v>6919</v>
      </c>
      <c r="J738" s="10">
        <v>0</v>
      </c>
      <c r="K738" s="10" t="str">
        <f t="shared" si="24"/>
        <v>Male</v>
      </c>
      <c r="L738" s="29">
        <v>44390</v>
      </c>
      <c r="M738" s="10" t="s">
        <v>151</v>
      </c>
      <c r="N738" s="10">
        <f t="shared" si="23"/>
        <v>2</v>
      </c>
      <c r="P738" s="118" t="s">
        <v>7702</v>
      </c>
      <c r="Q738" s="116" t="s">
        <v>12671</v>
      </c>
      <c r="S738" s="28"/>
      <c r="T738" s="126" t="s">
        <v>12789</v>
      </c>
    </row>
    <row r="739" spans="1:20" ht="15.75" customHeight="1">
      <c r="A739" s="10">
        <v>737</v>
      </c>
      <c r="B739" s="11" t="s">
        <v>1157</v>
      </c>
      <c r="C739" s="17" t="s">
        <v>3480</v>
      </c>
      <c r="D739" s="115" t="s">
        <v>12782</v>
      </c>
      <c r="E739" s="3" t="s">
        <v>3481</v>
      </c>
      <c r="G739" s="3" t="s">
        <v>118</v>
      </c>
      <c r="H739" s="3" t="s">
        <v>118</v>
      </c>
      <c r="I739" s="3" t="s">
        <v>256</v>
      </c>
      <c r="J739" s="10">
        <v>0</v>
      </c>
      <c r="K739" s="10" t="str">
        <f t="shared" si="24"/>
        <v>Male</v>
      </c>
      <c r="L739" s="29">
        <v>44390</v>
      </c>
      <c r="M739" s="10" t="s">
        <v>31</v>
      </c>
      <c r="N739" s="10">
        <f t="shared" si="23"/>
        <v>1</v>
      </c>
      <c r="P739" s="118" t="s">
        <v>7703</v>
      </c>
      <c r="Q739" s="116" t="s">
        <v>12671</v>
      </c>
      <c r="S739" s="28" t="s">
        <v>7704</v>
      </c>
      <c r="T739" s="126" t="s">
        <v>12789</v>
      </c>
    </row>
    <row r="740" spans="1:20" ht="15.75" customHeight="1">
      <c r="A740" s="10">
        <v>738</v>
      </c>
      <c r="B740" s="11" t="s">
        <v>1158</v>
      </c>
      <c r="C740" s="17" t="s">
        <v>3460</v>
      </c>
      <c r="D740" s="115" t="s">
        <v>12782</v>
      </c>
      <c r="E740" s="3" t="s">
        <v>3495</v>
      </c>
      <c r="G740" s="3" t="s">
        <v>3460</v>
      </c>
      <c r="H740" s="3" t="s">
        <v>5991</v>
      </c>
      <c r="I740" s="3" t="s">
        <v>256</v>
      </c>
      <c r="J740" s="10">
        <v>1</v>
      </c>
      <c r="K740" s="10" t="str">
        <f t="shared" si="24"/>
        <v>Female</v>
      </c>
      <c r="L740" s="29">
        <v>44391</v>
      </c>
      <c r="M740" s="10" t="s">
        <v>31</v>
      </c>
      <c r="N740" s="10">
        <f t="shared" si="23"/>
        <v>1</v>
      </c>
      <c r="P740" s="118">
        <v>29405</v>
      </c>
      <c r="Q740" s="116" t="s">
        <v>12671</v>
      </c>
      <c r="S740" s="28" t="s">
        <v>7705</v>
      </c>
      <c r="T740" s="126" t="s">
        <v>12789</v>
      </c>
    </row>
    <row r="741" spans="1:20" ht="15.75" customHeight="1">
      <c r="A741" s="10">
        <v>739</v>
      </c>
      <c r="B741" s="11" t="s">
        <v>1159</v>
      </c>
      <c r="C741" s="17" t="s">
        <v>3699</v>
      </c>
      <c r="D741" s="115" t="s">
        <v>12782</v>
      </c>
      <c r="E741" s="3" t="s">
        <v>396</v>
      </c>
      <c r="G741" s="3" t="s">
        <v>3699</v>
      </c>
      <c r="H741" s="3" t="s">
        <v>5992</v>
      </c>
      <c r="I741" s="3" t="s">
        <v>30</v>
      </c>
      <c r="J741" s="10">
        <v>1</v>
      </c>
      <c r="K741" s="10" t="str">
        <f t="shared" si="24"/>
        <v>Female</v>
      </c>
      <c r="L741" s="29">
        <v>44410</v>
      </c>
      <c r="M741" s="10" t="s">
        <v>31</v>
      </c>
      <c r="N741" s="10">
        <f t="shared" si="23"/>
        <v>1</v>
      </c>
      <c r="P741" s="118" t="s">
        <v>7706</v>
      </c>
      <c r="Q741" s="116" t="s">
        <v>12671</v>
      </c>
      <c r="S741" s="28" t="s">
        <v>7707</v>
      </c>
      <c r="T741" s="126" t="s">
        <v>12789</v>
      </c>
    </row>
    <row r="742" spans="1:20" ht="15.75" customHeight="1">
      <c r="A742" s="10">
        <v>740</v>
      </c>
      <c r="B742" s="11" t="s">
        <v>1160</v>
      </c>
      <c r="C742" s="17" t="s">
        <v>3425</v>
      </c>
      <c r="D742" s="115" t="s">
        <v>12782</v>
      </c>
      <c r="E742" s="3" t="s">
        <v>3347</v>
      </c>
      <c r="G742" s="3" t="s">
        <v>118</v>
      </c>
      <c r="H742" s="3" t="s">
        <v>118</v>
      </c>
      <c r="I742" s="3" t="s">
        <v>256</v>
      </c>
      <c r="J742" s="10">
        <v>0</v>
      </c>
      <c r="K742" s="10" t="str">
        <f t="shared" si="24"/>
        <v>Male</v>
      </c>
      <c r="L742" s="29">
        <v>44414</v>
      </c>
      <c r="M742" s="10" t="s">
        <v>151</v>
      </c>
      <c r="N742" s="10">
        <f t="shared" si="23"/>
        <v>2</v>
      </c>
      <c r="P742" s="118" t="s">
        <v>7708</v>
      </c>
      <c r="Q742" s="116" t="s">
        <v>12671</v>
      </c>
      <c r="S742" s="28" t="s">
        <v>7709</v>
      </c>
      <c r="T742" s="126" t="s">
        <v>12789</v>
      </c>
    </row>
    <row r="743" spans="1:20" ht="15.75" customHeight="1">
      <c r="A743" s="10">
        <v>741</v>
      </c>
      <c r="B743" s="11" t="s">
        <v>1161</v>
      </c>
      <c r="C743" s="17" t="s">
        <v>3700</v>
      </c>
      <c r="D743" s="115" t="s">
        <v>12782</v>
      </c>
      <c r="E743" s="3" t="s">
        <v>3701</v>
      </c>
      <c r="G743" s="3" t="s">
        <v>3453</v>
      </c>
      <c r="H743" s="3" t="s">
        <v>5993</v>
      </c>
      <c r="I743" s="3" t="s">
        <v>7512</v>
      </c>
      <c r="J743" s="10">
        <v>1</v>
      </c>
      <c r="K743" s="10" t="str">
        <f t="shared" si="24"/>
        <v>Female</v>
      </c>
      <c r="L743" s="29">
        <v>44417</v>
      </c>
      <c r="M743" s="10" t="s">
        <v>31</v>
      </c>
      <c r="N743" s="10">
        <f t="shared" si="23"/>
        <v>1</v>
      </c>
      <c r="P743" s="118" t="s">
        <v>7710</v>
      </c>
      <c r="Q743" s="116" t="s">
        <v>12671</v>
      </c>
      <c r="S743" s="28" t="s">
        <v>7711</v>
      </c>
      <c r="T743" s="126" t="s">
        <v>12789</v>
      </c>
    </row>
    <row r="744" spans="1:20" ht="15.75" customHeight="1">
      <c r="A744" s="10">
        <v>742</v>
      </c>
      <c r="B744" s="11" t="s">
        <v>1162</v>
      </c>
      <c r="C744" s="17" t="s">
        <v>3700</v>
      </c>
      <c r="D744" s="115" t="s">
        <v>12782</v>
      </c>
      <c r="E744" s="3" t="s">
        <v>3703</v>
      </c>
      <c r="G744" s="3" t="s">
        <v>3701</v>
      </c>
      <c r="H744" s="3" t="s">
        <v>5994</v>
      </c>
      <c r="I744" s="3" t="s">
        <v>7512</v>
      </c>
      <c r="J744" s="10">
        <v>0</v>
      </c>
      <c r="K744" s="10" t="str">
        <f t="shared" si="24"/>
        <v>Male</v>
      </c>
      <c r="L744" s="29">
        <v>44417</v>
      </c>
      <c r="M744" s="10" t="s">
        <v>31</v>
      </c>
      <c r="N744" s="10">
        <f t="shared" si="23"/>
        <v>1</v>
      </c>
      <c r="P744" s="118" t="s">
        <v>7712</v>
      </c>
      <c r="Q744" s="116" t="s">
        <v>12671</v>
      </c>
      <c r="S744" s="28" t="s">
        <v>7713</v>
      </c>
      <c r="T744" s="126" t="s">
        <v>12789</v>
      </c>
    </row>
    <row r="745" spans="1:20" ht="15.75" customHeight="1">
      <c r="A745" s="10">
        <v>743</v>
      </c>
      <c r="B745" s="11" t="s">
        <v>1163</v>
      </c>
      <c r="C745" s="17" t="s">
        <v>3704</v>
      </c>
      <c r="D745" s="115" t="s">
        <v>12782</v>
      </c>
      <c r="E745" s="3" t="s">
        <v>3706</v>
      </c>
      <c r="G745" s="3" t="s">
        <v>3704</v>
      </c>
      <c r="H745" s="3" t="s">
        <v>5995</v>
      </c>
      <c r="I745" s="3" t="s">
        <v>7512</v>
      </c>
      <c r="J745" s="10">
        <v>1</v>
      </c>
      <c r="K745" s="10" t="str">
        <f t="shared" si="24"/>
        <v>Female</v>
      </c>
      <c r="L745" s="29">
        <v>44417</v>
      </c>
      <c r="M745" s="10" t="s">
        <v>151</v>
      </c>
      <c r="N745" s="10">
        <f t="shared" si="23"/>
        <v>2</v>
      </c>
      <c r="P745" s="118">
        <v>28984</v>
      </c>
      <c r="Q745" s="116" t="s">
        <v>12671</v>
      </c>
      <c r="S745" s="28"/>
      <c r="T745" s="126" t="s">
        <v>12789</v>
      </c>
    </row>
    <row r="746" spans="1:20" ht="15.75" customHeight="1">
      <c r="A746" s="10">
        <v>744</v>
      </c>
      <c r="B746" s="11" t="s">
        <v>1164</v>
      </c>
      <c r="C746" s="17" t="s">
        <v>3707</v>
      </c>
      <c r="D746" s="115" t="s">
        <v>12782</v>
      </c>
      <c r="E746" s="3" t="s">
        <v>169</v>
      </c>
      <c r="G746" s="3" t="s">
        <v>5422</v>
      </c>
      <c r="H746" s="3" t="s">
        <v>5996</v>
      </c>
      <c r="I746" s="3" t="s">
        <v>30</v>
      </c>
      <c r="J746" s="10">
        <v>1</v>
      </c>
      <c r="K746" s="10" t="str">
        <f t="shared" si="24"/>
        <v>Female</v>
      </c>
      <c r="L746" s="29">
        <v>44418</v>
      </c>
      <c r="M746" s="10" t="s">
        <v>151</v>
      </c>
      <c r="N746" s="10">
        <f t="shared" si="23"/>
        <v>2</v>
      </c>
      <c r="P746" s="118">
        <v>32631</v>
      </c>
      <c r="Q746" s="116" t="s">
        <v>12671</v>
      </c>
      <c r="S746" s="28" t="s">
        <v>7714</v>
      </c>
      <c r="T746" s="126" t="s">
        <v>12789</v>
      </c>
    </row>
    <row r="747" spans="1:20" ht="15.75" customHeight="1">
      <c r="A747" s="10">
        <v>745</v>
      </c>
      <c r="B747" s="11" t="s">
        <v>1165</v>
      </c>
      <c r="C747" s="17" t="s">
        <v>3707</v>
      </c>
      <c r="D747" s="115" t="s">
        <v>12782</v>
      </c>
      <c r="E747" s="3" t="s">
        <v>3708</v>
      </c>
      <c r="G747" s="3" t="s">
        <v>169</v>
      </c>
      <c r="H747" s="3" t="s">
        <v>5997</v>
      </c>
      <c r="I747" s="3" t="s">
        <v>30</v>
      </c>
      <c r="J747" s="10">
        <v>0</v>
      </c>
      <c r="K747" s="10" t="str">
        <f t="shared" si="24"/>
        <v>Male</v>
      </c>
      <c r="L747" s="29">
        <v>44418</v>
      </c>
      <c r="M747" s="10" t="s">
        <v>151</v>
      </c>
      <c r="N747" s="10">
        <f t="shared" si="23"/>
        <v>2</v>
      </c>
      <c r="P747" s="118">
        <v>32912</v>
      </c>
      <c r="Q747" s="116" t="s">
        <v>12671</v>
      </c>
      <c r="S747" s="28"/>
      <c r="T747" s="126" t="s">
        <v>12789</v>
      </c>
    </row>
    <row r="748" spans="1:20" ht="15.75" customHeight="1">
      <c r="A748" s="10">
        <v>746</v>
      </c>
      <c r="B748" s="11" t="s">
        <v>1166</v>
      </c>
      <c r="C748" s="17" t="s">
        <v>3709</v>
      </c>
      <c r="D748" s="115" t="s">
        <v>12782</v>
      </c>
      <c r="E748" s="3" t="s">
        <v>3711</v>
      </c>
      <c r="G748" s="3" t="s">
        <v>3712</v>
      </c>
      <c r="H748" s="3" t="s">
        <v>5998</v>
      </c>
      <c r="I748" s="3" t="s">
        <v>7397</v>
      </c>
      <c r="J748" s="10">
        <v>0</v>
      </c>
      <c r="K748" s="10" t="str">
        <f t="shared" si="24"/>
        <v>Male</v>
      </c>
      <c r="L748" s="29">
        <v>44417</v>
      </c>
      <c r="M748" s="10" t="s">
        <v>151</v>
      </c>
      <c r="N748" s="10">
        <f t="shared" si="23"/>
        <v>2</v>
      </c>
      <c r="P748" s="118">
        <v>29256</v>
      </c>
      <c r="Q748" s="116" t="s">
        <v>12671</v>
      </c>
      <c r="S748" s="28" t="s">
        <v>7715</v>
      </c>
      <c r="T748" s="126" t="s">
        <v>12789</v>
      </c>
    </row>
    <row r="749" spans="1:20" ht="15.75" customHeight="1">
      <c r="A749" s="10">
        <v>747</v>
      </c>
      <c r="B749" s="11" t="s">
        <v>1167</v>
      </c>
      <c r="C749" s="17" t="s">
        <v>3709</v>
      </c>
      <c r="D749" s="115" t="s">
        <v>12782</v>
      </c>
      <c r="E749" s="3" t="s">
        <v>3712</v>
      </c>
      <c r="G749" s="3" t="s">
        <v>3709</v>
      </c>
      <c r="H749" s="3" t="s">
        <v>5999</v>
      </c>
      <c r="I749" s="3" t="s">
        <v>7397</v>
      </c>
      <c r="J749" s="10">
        <v>1</v>
      </c>
      <c r="K749" s="10" t="str">
        <f t="shared" si="24"/>
        <v>Female</v>
      </c>
      <c r="L749" s="29">
        <v>44417</v>
      </c>
      <c r="M749" s="10" t="s">
        <v>151</v>
      </c>
      <c r="N749" s="10">
        <f t="shared" si="23"/>
        <v>2</v>
      </c>
      <c r="P749" s="118" t="s">
        <v>7716</v>
      </c>
      <c r="Q749" s="116" t="s">
        <v>12671</v>
      </c>
      <c r="S749" s="28"/>
      <c r="T749" s="126" t="s">
        <v>12789</v>
      </c>
    </row>
    <row r="750" spans="1:20" ht="15.75" customHeight="1">
      <c r="A750" s="10">
        <v>748</v>
      </c>
      <c r="B750" s="11" t="s">
        <v>1168</v>
      </c>
      <c r="C750" s="17" t="s">
        <v>3687</v>
      </c>
      <c r="D750" s="115" t="s">
        <v>12782</v>
      </c>
      <c r="E750" s="3" t="s">
        <v>3713</v>
      </c>
      <c r="G750" s="3" t="s">
        <v>3687</v>
      </c>
      <c r="H750" s="3" t="s">
        <v>6000</v>
      </c>
      <c r="I750" s="3" t="s">
        <v>7689</v>
      </c>
      <c r="J750" s="10">
        <v>1</v>
      </c>
      <c r="K750" s="10" t="str">
        <f t="shared" si="24"/>
        <v>Female</v>
      </c>
      <c r="L750" s="29">
        <v>44417</v>
      </c>
      <c r="M750" s="10" t="s">
        <v>151</v>
      </c>
      <c r="N750" s="10">
        <f t="shared" si="23"/>
        <v>2</v>
      </c>
      <c r="P750" s="118" t="s">
        <v>7717</v>
      </c>
      <c r="Q750" s="116" t="s">
        <v>12671</v>
      </c>
      <c r="S750" s="28" t="s">
        <v>7718</v>
      </c>
      <c r="T750" s="126" t="s">
        <v>12789</v>
      </c>
    </row>
    <row r="751" spans="1:20" ht="15.75" customHeight="1">
      <c r="A751" s="10">
        <v>749</v>
      </c>
      <c r="B751" s="11" t="s">
        <v>1169</v>
      </c>
      <c r="C751" s="17" t="s">
        <v>3687</v>
      </c>
      <c r="D751" s="115" t="s">
        <v>12782</v>
      </c>
      <c r="E751" s="3" t="s">
        <v>3713</v>
      </c>
      <c r="G751" s="3" t="s">
        <v>138</v>
      </c>
      <c r="H751" s="3" t="s">
        <v>6001</v>
      </c>
      <c r="I751" s="3" t="s">
        <v>7689</v>
      </c>
      <c r="J751" s="10">
        <v>0</v>
      </c>
      <c r="K751" s="10" t="str">
        <f t="shared" si="24"/>
        <v>Male</v>
      </c>
      <c r="L751" s="29">
        <v>44417</v>
      </c>
      <c r="M751" s="10" t="s">
        <v>151</v>
      </c>
      <c r="N751" s="10">
        <f t="shared" si="23"/>
        <v>2</v>
      </c>
      <c r="P751" s="118" t="s">
        <v>7719</v>
      </c>
      <c r="Q751" s="116" t="s">
        <v>12671</v>
      </c>
      <c r="S751" s="28" t="s">
        <v>7720</v>
      </c>
      <c r="T751" s="126" t="s">
        <v>12789</v>
      </c>
    </row>
    <row r="752" spans="1:20" ht="15.75" customHeight="1">
      <c r="A752" s="10">
        <v>750</v>
      </c>
      <c r="B752" s="11" t="s">
        <v>1170</v>
      </c>
      <c r="C752" s="17" t="s">
        <v>3713</v>
      </c>
      <c r="D752" s="3" t="s">
        <v>12777</v>
      </c>
      <c r="E752" s="3" t="s">
        <v>3715</v>
      </c>
      <c r="G752" s="3" t="s">
        <v>118</v>
      </c>
      <c r="H752" s="3" t="s">
        <v>118</v>
      </c>
      <c r="I752" s="3" t="s">
        <v>7689</v>
      </c>
      <c r="J752" s="10">
        <v>0</v>
      </c>
      <c r="K752" s="10" t="str">
        <f t="shared" si="24"/>
        <v>Male</v>
      </c>
      <c r="L752" s="35">
        <v>44417</v>
      </c>
      <c r="M752" s="10" t="s">
        <v>151</v>
      </c>
      <c r="N752" s="10">
        <f t="shared" si="23"/>
        <v>2</v>
      </c>
      <c r="P752" s="118">
        <v>25698</v>
      </c>
      <c r="Q752" s="116" t="s">
        <v>12671</v>
      </c>
      <c r="S752" s="28" t="s">
        <v>7721</v>
      </c>
    </row>
    <row r="753" spans="1:20" ht="15.75" customHeight="1">
      <c r="A753" s="10">
        <v>751</v>
      </c>
      <c r="B753" s="11" t="s">
        <v>1171</v>
      </c>
      <c r="C753" s="17" t="s">
        <v>3716</v>
      </c>
      <c r="D753" s="115" t="s">
        <v>12782</v>
      </c>
      <c r="E753" s="3" t="s">
        <v>3717</v>
      </c>
      <c r="G753" s="3" t="s">
        <v>4871</v>
      </c>
      <c r="H753" s="3" t="s">
        <v>4871</v>
      </c>
      <c r="I753" s="3" t="s">
        <v>6919</v>
      </c>
      <c r="J753" s="10">
        <v>1</v>
      </c>
      <c r="K753" s="10" t="str">
        <f t="shared" si="24"/>
        <v>Female</v>
      </c>
      <c r="L753" s="29">
        <v>44417</v>
      </c>
      <c r="M753" s="10" t="s">
        <v>151</v>
      </c>
      <c r="N753" s="10">
        <f t="shared" si="23"/>
        <v>2</v>
      </c>
      <c r="P753" s="118" t="s">
        <v>7722</v>
      </c>
      <c r="Q753" s="116" t="s">
        <v>12671</v>
      </c>
      <c r="S753" s="28"/>
      <c r="T753" s="126" t="s">
        <v>12789</v>
      </c>
    </row>
    <row r="754" spans="1:20" ht="15.75" customHeight="1">
      <c r="A754" s="10">
        <v>752</v>
      </c>
      <c r="B754" s="11" t="s">
        <v>1172</v>
      </c>
      <c r="C754" s="17" t="s">
        <v>3718</v>
      </c>
      <c r="D754" s="115" t="s">
        <v>12782</v>
      </c>
      <c r="E754" s="3" t="s">
        <v>3719</v>
      </c>
      <c r="G754" s="3" t="s">
        <v>4871</v>
      </c>
      <c r="H754" s="3" t="s">
        <v>4871</v>
      </c>
      <c r="I754" s="3" t="s">
        <v>7723</v>
      </c>
      <c r="J754" s="10">
        <v>1</v>
      </c>
      <c r="K754" s="10" t="str">
        <f t="shared" si="24"/>
        <v>Female</v>
      </c>
      <c r="L754" s="29">
        <v>44417</v>
      </c>
      <c r="M754" s="10" t="s">
        <v>31</v>
      </c>
      <c r="N754" s="10">
        <f t="shared" si="23"/>
        <v>1</v>
      </c>
      <c r="P754" s="118">
        <v>27374</v>
      </c>
      <c r="Q754" s="116" t="s">
        <v>12671</v>
      </c>
      <c r="S754" s="28" t="s">
        <v>7724</v>
      </c>
      <c r="T754" s="126" t="s">
        <v>12789</v>
      </c>
    </row>
    <row r="755" spans="1:20" ht="15.75" customHeight="1">
      <c r="A755" s="10">
        <v>753</v>
      </c>
      <c r="B755" s="11" t="s">
        <v>1173</v>
      </c>
      <c r="C755" s="17" t="s">
        <v>3720</v>
      </c>
      <c r="D755" s="115" t="s">
        <v>12782</v>
      </c>
      <c r="E755" s="3" t="s">
        <v>3718</v>
      </c>
      <c r="G755" s="3" t="s">
        <v>3720</v>
      </c>
      <c r="H755" s="3" t="s">
        <v>6002</v>
      </c>
      <c r="I755" s="3" t="s">
        <v>7152</v>
      </c>
      <c r="J755" s="10">
        <v>1</v>
      </c>
      <c r="K755" s="10" t="str">
        <f t="shared" si="24"/>
        <v>Female</v>
      </c>
      <c r="L755" s="29">
        <v>44417</v>
      </c>
      <c r="M755" s="10" t="s">
        <v>31</v>
      </c>
      <c r="N755" s="10">
        <f t="shared" si="23"/>
        <v>1</v>
      </c>
      <c r="P755" s="118" t="s">
        <v>7725</v>
      </c>
      <c r="Q755" s="116" t="s">
        <v>12671</v>
      </c>
      <c r="S755" s="28" t="s">
        <v>7726</v>
      </c>
      <c r="T755" s="126" t="s">
        <v>12789</v>
      </c>
    </row>
    <row r="756" spans="1:20" ht="15.75" customHeight="1">
      <c r="A756" s="10">
        <v>754</v>
      </c>
      <c r="B756" s="11" t="s">
        <v>1174</v>
      </c>
      <c r="C756" s="17" t="s">
        <v>3721</v>
      </c>
      <c r="D756" s="115" t="s">
        <v>12782</v>
      </c>
      <c r="E756" s="3" t="s">
        <v>3722</v>
      </c>
      <c r="G756" s="3" t="s">
        <v>118</v>
      </c>
      <c r="H756" s="3" t="s">
        <v>118</v>
      </c>
      <c r="I756" s="3" t="s">
        <v>7727</v>
      </c>
      <c r="J756" s="10">
        <v>1</v>
      </c>
      <c r="K756" s="10" t="str">
        <f t="shared" si="24"/>
        <v>Female</v>
      </c>
      <c r="L756" s="29">
        <v>44427</v>
      </c>
      <c r="M756" s="10" t="s">
        <v>31</v>
      </c>
      <c r="N756" s="10">
        <f t="shared" si="23"/>
        <v>1</v>
      </c>
      <c r="P756" s="118" t="s">
        <v>7728</v>
      </c>
      <c r="Q756" s="116" t="s">
        <v>12671</v>
      </c>
      <c r="S756" s="28" t="s">
        <v>7729</v>
      </c>
      <c r="T756" s="126" t="s">
        <v>12789</v>
      </c>
    </row>
    <row r="757" spans="1:20" ht="15.75" customHeight="1">
      <c r="A757" s="10">
        <v>755</v>
      </c>
      <c r="B757" s="11" t="s">
        <v>1175</v>
      </c>
      <c r="C757" s="17" t="s">
        <v>3277</v>
      </c>
      <c r="D757" s="115" t="s">
        <v>12782</v>
      </c>
      <c r="E757" s="3" t="s">
        <v>66</v>
      </c>
      <c r="G757" s="3" t="s">
        <v>3277</v>
      </c>
      <c r="H757" s="3" t="s">
        <v>6003</v>
      </c>
      <c r="I757" s="3" t="s">
        <v>6919</v>
      </c>
      <c r="J757" s="10">
        <v>1</v>
      </c>
      <c r="K757" s="10" t="str">
        <f t="shared" si="24"/>
        <v>Female</v>
      </c>
      <c r="L757" s="29">
        <v>44428</v>
      </c>
      <c r="M757" s="10" t="s">
        <v>31</v>
      </c>
      <c r="N757" s="10">
        <f t="shared" si="23"/>
        <v>1</v>
      </c>
      <c r="P757" s="118" t="s">
        <v>7730</v>
      </c>
      <c r="Q757" s="116" t="s">
        <v>12671</v>
      </c>
      <c r="S757" s="28" t="s">
        <v>7731</v>
      </c>
      <c r="T757" s="126" t="s">
        <v>12789</v>
      </c>
    </row>
    <row r="758" spans="1:20" ht="15.75" customHeight="1">
      <c r="A758" s="10">
        <v>756</v>
      </c>
      <c r="B758" s="11" t="s">
        <v>1176</v>
      </c>
      <c r="C758" s="17" t="s">
        <v>3277</v>
      </c>
      <c r="D758" s="115" t="s">
        <v>12782</v>
      </c>
      <c r="E758" s="3" t="s">
        <v>348</v>
      </c>
      <c r="G758" s="3" t="s">
        <v>66</v>
      </c>
      <c r="H758" s="3" t="s">
        <v>6004</v>
      </c>
      <c r="I758" s="3" t="s">
        <v>6919</v>
      </c>
      <c r="J758" s="10">
        <v>0</v>
      </c>
      <c r="K758" s="10" t="str">
        <f t="shared" si="24"/>
        <v>Male</v>
      </c>
      <c r="L758" s="29">
        <v>44428</v>
      </c>
      <c r="M758" s="10" t="s">
        <v>151</v>
      </c>
      <c r="N758" s="10">
        <f t="shared" si="23"/>
        <v>2</v>
      </c>
      <c r="P758" s="118" t="s">
        <v>7732</v>
      </c>
      <c r="Q758" s="116" t="s">
        <v>12671</v>
      </c>
      <c r="S758" s="28" t="s">
        <v>7733</v>
      </c>
      <c r="T758" s="126" t="s">
        <v>12789</v>
      </c>
    </row>
    <row r="759" spans="1:20" ht="15.75" customHeight="1">
      <c r="A759" s="10">
        <v>757</v>
      </c>
      <c r="B759" s="11" t="s">
        <v>1177</v>
      </c>
      <c r="C759" s="17" t="s">
        <v>142</v>
      </c>
      <c r="D759" s="3" t="s">
        <v>12778</v>
      </c>
      <c r="E759" s="3" t="s">
        <v>3724</v>
      </c>
      <c r="G759" s="3" t="s">
        <v>4871</v>
      </c>
      <c r="H759" s="3" t="s">
        <v>4871</v>
      </c>
      <c r="I759" s="3" t="s">
        <v>7734</v>
      </c>
      <c r="J759" s="10">
        <v>1</v>
      </c>
      <c r="K759" s="10" t="str">
        <f t="shared" si="24"/>
        <v>Female</v>
      </c>
      <c r="L759" s="29">
        <v>44431</v>
      </c>
      <c r="M759" s="10" t="s">
        <v>31</v>
      </c>
      <c r="N759" s="10">
        <f t="shared" si="23"/>
        <v>1</v>
      </c>
      <c r="P759" s="118">
        <v>21979</v>
      </c>
      <c r="Q759" s="116" t="s">
        <v>12671</v>
      </c>
      <c r="S759" s="28" t="s">
        <v>7735</v>
      </c>
    </row>
    <row r="760" spans="1:20" ht="15.75" customHeight="1">
      <c r="A760" s="10">
        <v>758</v>
      </c>
      <c r="B760" s="11" t="s">
        <v>1178</v>
      </c>
      <c r="C760" s="17" t="s">
        <v>3328</v>
      </c>
      <c r="D760" s="115" t="s">
        <v>12782</v>
      </c>
      <c r="E760" s="3" t="s">
        <v>3725</v>
      </c>
      <c r="G760" s="3" t="s">
        <v>275</v>
      </c>
      <c r="H760" s="3" t="s">
        <v>6005</v>
      </c>
      <c r="I760" s="3" t="s">
        <v>7102</v>
      </c>
      <c r="J760" s="10">
        <v>0</v>
      </c>
      <c r="K760" s="10" t="str">
        <f t="shared" si="24"/>
        <v>Male</v>
      </c>
      <c r="L760" s="29">
        <v>44433</v>
      </c>
      <c r="M760" s="10" t="s">
        <v>151</v>
      </c>
      <c r="N760" s="10">
        <f t="shared" si="23"/>
        <v>2</v>
      </c>
      <c r="P760" s="118" t="s">
        <v>7736</v>
      </c>
      <c r="Q760" s="116" t="s">
        <v>12671</v>
      </c>
      <c r="S760" s="28" t="s">
        <v>7737</v>
      </c>
      <c r="T760" s="126" t="s">
        <v>12789</v>
      </c>
    </row>
    <row r="761" spans="1:20" ht="15.75" customHeight="1">
      <c r="A761" s="10">
        <v>759</v>
      </c>
      <c r="B761" s="11" t="s">
        <v>1179</v>
      </c>
      <c r="C761" s="17" t="s">
        <v>3484</v>
      </c>
      <c r="D761" s="115" t="s">
        <v>12782</v>
      </c>
      <c r="E761" s="3" t="s">
        <v>3623</v>
      </c>
      <c r="G761" s="3" t="s">
        <v>4990</v>
      </c>
      <c r="H761" s="3" t="s">
        <v>6006</v>
      </c>
      <c r="I761" s="3" t="s">
        <v>7533</v>
      </c>
      <c r="J761" s="10">
        <v>0</v>
      </c>
      <c r="K761" s="10" t="str">
        <f t="shared" si="24"/>
        <v>Male</v>
      </c>
      <c r="L761" s="29">
        <v>44434</v>
      </c>
      <c r="M761" s="10" t="s">
        <v>151</v>
      </c>
      <c r="N761" s="10">
        <f t="shared" si="23"/>
        <v>2</v>
      </c>
      <c r="P761" s="118" t="s">
        <v>7738</v>
      </c>
      <c r="Q761" s="116" t="s">
        <v>12671</v>
      </c>
      <c r="S761" s="28"/>
      <c r="T761" s="126" t="s">
        <v>12789</v>
      </c>
    </row>
    <row r="762" spans="1:20" ht="15.75" customHeight="1">
      <c r="A762" s="10">
        <v>760</v>
      </c>
      <c r="B762" s="11" t="s">
        <v>1180</v>
      </c>
      <c r="C762" s="17" t="s">
        <v>307</v>
      </c>
      <c r="D762" s="115" t="s">
        <v>12782</v>
      </c>
      <c r="E762" s="3" t="s">
        <v>308</v>
      </c>
      <c r="G762" s="3" t="s">
        <v>118</v>
      </c>
      <c r="H762" s="3" t="s">
        <v>118</v>
      </c>
      <c r="I762" s="3" t="s">
        <v>64</v>
      </c>
      <c r="J762" s="10">
        <v>0</v>
      </c>
      <c r="K762" s="10" t="str">
        <f t="shared" si="24"/>
        <v>Male</v>
      </c>
      <c r="L762" s="29">
        <v>44445</v>
      </c>
      <c r="M762" s="10" t="s">
        <v>151</v>
      </c>
      <c r="N762" s="10">
        <f t="shared" si="23"/>
        <v>2</v>
      </c>
      <c r="P762" s="118" t="s">
        <v>7739</v>
      </c>
      <c r="Q762" s="116" t="s">
        <v>12671</v>
      </c>
      <c r="S762" s="28" t="s">
        <v>7740</v>
      </c>
      <c r="T762" s="126" t="s">
        <v>12789</v>
      </c>
    </row>
    <row r="763" spans="1:20" ht="15.75" customHeight="1">
      <c r="A763" s="10">
        <v>761</v>
      </c>
      <c r="B763" s="11" t="s">
        <v>1181</v>
      </c>
      <c r="C763" s="17" t="s">
        <v>3727</v>
      </c>
      <c r="D763" s="115" t="s">
        <v>12782</v>
      </c>
      <c r="E763" s="3" t="s">
        <v>3728</v>
      </c>
      <c r="G763" s="3" t="s">
        <v>3750</v>
      </c>
      <c r="H763" s="3" t="s">
        <v>6007</v>
      </c>
      <c r="I763" s="3" t="s">
        <v>7741</v>
      </c>
      <c r="J763" s="10">
        <v>0</v>
      </c>
      <c r="K763" s="10" t="str">
        <f t="shared" si="24"/>
        <v>Male</v>
      </c>
      <c r="L763" s="29">
        <v>44445</v>
      </c>
      <c r="M763" s="10" t="s">
        <v>31</v>
      </c>
      <c r="N763" s="10">
        <f t="shared" si="23"/>
        <v>1</v>
      </c>
      <c r="P763" s="118" t="s">
        <v>7742</v>
      </c>
      <c r="Q763" s="116" t="s">
        <v>12671</v>
      </c>
      <c r="S763" s="28" t="s">
        <v>7743</v>
      </c>
      <c r="T763" s="126" t="s">
        <v>12789</v>
      </c>
    </row>
    <row r="764" spans="1:20" ht="15.75" customHeight="1">
      <c r="A764" s="10">
        <v>762</v>
      </c>
      <c r="B764" s="11" t="s">
        <v>1182</v>
      </c>
      <c r="C764" s="17" t="s">
        <v>3277</v>
      </c>
      <c r="D764" s="115" t="s">
        <v>12782</v>
      </c>
      <c r="E764" s="3" t="s">
        <v>3278</v>
      </c>
      <c r="G764" s="3" t="s">
        <v>3517</v>
      </c>
      <c r="H764" s="3" t="s">
        <v>6008</v>
      </c>
      <c r="I764" s="3" t="s">
        <v>6919</v>
      </c>
      <c r="J764" s="10">
        <v>0</v>
      </c>
      <c r="K764" s="10" t="str">
        <f t="shared" si="24"/>
        <v>Male</v>
      </c>
      <c r="L764" s="29">
        <v>44445</v>
      </c>
      <c r="M764" s="10" t="s">
        <v>151</v>
      </c>
      <c r="N764" s="10">
        <f t="shared" si="23"/>
        <v>2</v>
      </c>
      <c r="P764" s="118">
        <v>33817</v>
      </c>
      <c r="Q764" s="116" t="s">
        <v>12671</v>
      </c>
      <c r="S764" s="28" t="s">
        <v>7665</v>
      </c>
      <c r="T764" s="126" t="s">
        <v>12789</v>
      </c>
    </row>
    <row r="765" spans="1:20" ht="15.75" customHeight="1">
      <c r="A765" s="10">
        <v>763</v>
      </c>
      <c r="B765" s="11" t="s">
        <v>1183</v>
      </c>
      <c r="C765" s="17" t="s">
        <v>3277</v>
      </c>
      <c r="D765" s="115" t="s">
        <v>12782</v>
      </c>
      <c r="E765" s="3" t="s">
        <v>3517</v>
      </c>
      <c r="G765" s="3" t="s">
        <v>3277</v>
      </c>
      <c r="H765" s="3" t="s">
        <v>6009</v>
      </c>
      <c r="I765" s="3" t="s">
        <v>6919</v>
      </c>
      <c r="J765" s="10">
        <v>1</v>
      </c>
      <c r="K765" s="10" t="str">
        <f t="shared" si="24"/>
        <v>Female</v>
      </c>
      <c r="L765" s="29">
        <v>44445</v>
      </c>
      <c r="M765" s="10" t="s">
        <v>31</v>
      </c>
      <c r="N765" s="10">
        <f t="shared" si="23"/>
        <v>1</v>
      </c>
      <c r="P765" s="118" t="s">
        <v>7744</v>
      </c>
      <c r="Q765" s="116" t="s">
        <v>12671</v>
      </c>
      <c r="S765" s="28" t="s">
        <v>7745</v>
      </c>
      <c r="T765" s="126" t="s">
        <v>12789</v>
      </c>
    </row>
    <row r="766" spans="1:20" ht="15.75" customHeight="1">
      <c r="A766" s="10">
        <v>764</v>
      </c>
      <c r="B766" s="11" t="s">
        <v>1184</v>
      </c>
      <c r="C766" s="17" t="s">
        <v>148</v>
      </c>
      <c r="E766" s="3" t="s">
        <v>3730</v>
      </c>
      <c r="F766" s="3" t="s">
        <v>91</v>
      </c>
      <c r="G766" s="3" t="s">
        <v>3234</v>
      </c>
      <c r="H766" s="3" t="s">
        <v>6010</v>
      </c>
      <c r="I766" s="3" t="s">
        <v>52</v>
      </c>
      <c r="J766" s="10">
        <v>0</v>
      </c>
      <c r="K766" s="10" t="str">
        <f t="shared" si="24"/>
        <v>Male</v>
      </c>
      <c r="L766" s="29">
        <v>44445</v>
      </c>
      <c r="M766" s="10" t="s">
        <v>151</v>
      </c>
      <c r="N766" s="10">
        <f t="shared" si="23"/>
        <v>2</v>
      </c>
      <c r="P766" s="118">
        <v>29103</v>
      </c>
      <c r="Q766" s="116" t="s">
        <v>12671</v>
      </c>
      <c r="S766" s="28"/>
    </row>
    <row r="767" spans="1:20" ht="15.75" customHeight="1">
      <c r="A767" s="10">
        <v>765</v>
      </c>
      <c r="B767" s="11" t="s">
        <v>1185</v>
      </c>
      <c r="C767" s="17" t="s">
        <v>5423</v>
      </c>
      <c r="D767" s="3" t="s">
        <v>12779</v>
      </c>
      <c r="E767" s="3" t="s">
        <v>3643</v>
      </c>
      <c r="G767" s="3" t="s">
        <v>5423</v>
      </c>
      <c r="H767" s="3" t="s">
        <v>6011</v>
      </c>
      <c r="I767" s="3" t="s">
        <v>7746</v>
      </c>
      <c r="J767" s="10">
        <v>1</v>
      </c>
      <c r="K767" s="10" t="str">
        <f t="shared" si="24"/>
        <v>Female</v>
      </c>
      <c r="L767" s="29">
        <v>44445</v>
      </c>
      <c r="M767" s="10" t="s">
        <v>31</v>
      </c>
      <c r="N767" s="10">
        <f t="shared" si="23"/>
        <v>1</v>
      </c>
      <c r="P767" s="118" t="s">
        <v>7747</v>
      </c>
      <c r="Q767" s="116" t="s">
        <v>12671</v>
      </c>
      <c r="S767" s="28" t="s">
        <v>7748</v>
      </c>
    </row>
    <row r="768" spans="1:20" ht="15.75" customHeight="1">
      <c r="A768" s="10">
        <v>766</v>
      </c>
      <c r="B768" s="11" t="s">
        <v>1186</v>
      </c>
      <c r="C768" s="17" t="s">
        <v>3732</v>
      </c>
      <c r="D768" s="115" t="s">
        <v>12782</v>
      </c>
      <c r="E768" s="3" t="s">
        <v>3733</v>
      </c>
      <c r="G768" s="3" t="s">
        <v>3750</v>
      </c>
      <c r="H768" s="3" t="s">
        <v>6012</v>
      </c>
      <c r="I768" s="3" t="s">
        <v>43</v>
      </c>
      <c r="J768" s="10">
        <v>0</v>
      </c>
      <c r="K768" s="10" t="str">
        <f t="shared" si="24"/>
        <v>Male</v>
      </c>
      <c r="L768" s="29">
        <v>44445</v>
      </c>
      <c r="M768" s="10" t="s">
        <v>31</v>
      </c>
      <c r="N768" s="10">
        <f t="shared" si="23"/>
        <v>1</v>
      </c>
      <c r="P768" s="118" t="s">
        <v>7749</v>
      </c>
      <c r="Q768" s="116" t="s">
        <v>12671</v>
      </c>
      <c r="S768" s="28" t="s">
        <v>7750</v>
      </c>
      <c r="T768" s="126" t="s">
        <v>12789</v>
      </c>
    </row>
    <row r="769" spans="1:20" ht="15.75" customHeight="1">
      <c r="A769" s="10">
        <v>767</v>
      </c>
      <c r="B769" s="11" t="s">
        <v>1187</v>
      </c>
      <c r="C769" s="17" t="s">
        <v>3072</v>
      </c>
      <c r="D769" s="115" t="s">
        <v>12782</v>
      </c>
      <c r="E769" s="3" t="s">
        <v>398</v>
      </c>
      <c r="G769" s="3" t="s">
        <v>275</v>
      </c>
      <c r="H769" s="3" t="s">
        <v>6013</v>
      </c>
      <c r="I769" s="3" t="s">
        <v>272</v>
      </c>
      <c r="J769" s="10">
        <v>0</v>
      </c>
      <c r="K769" s="10" t="str">
        <f t="shared" si="24"/>
        <v>Male</v>
      </c>
      <c r="L769" s="29">
        <v>44445</v>
      </c>
      <c r="M769" s="10" t="s">
        <v>151</v>
      </c>
      <c r="N769" s="10">
        <f t="shared" si="23"/>
        <v>2</v>
      </c>
      <c r="P769" s="118">
        <v>30075</v>
      </c>
      <c r="Q769" s="116" t="s">
        <v>12671</v>
      </c>
      <c r="S769" s="28" t="s">
        <v>7751</v>
      </c>
      <c r="T769" s="126" t="s">
        <v>12789</v>
      </c>
    </row>
    <row r="770" spans="1:20" ht="15.75" customHeight="1">
      <c r="A770" s="10">
        <v>768</v>
      </c>
      <c r="B770" s="11" t="s">
        <v>1188</v>
      </c>
      <c r="C770" s="17" t="s">
        <v>3734</v>
      </c>
      <c r="D770" s="115" t="s">
        <v>12782</v>
      </c>
      <c r="E770" s="3" t="s">
        <v>3735</v>
      </c>
      <c r="G770" s="3" t="s">
        <v>118</v>
      </c>
      <c r="H770" s="3" t="s">
        <v>118</v>
      </c>
      <c r="I770" s="3" t="s">
        <v>7183</v>
      </c>
      <c r="J770" s="10">
        <v>0</v>
      </c>
      <c r="K770" s="10" t="str">
        <f t="shared" si="24"/>
        <v>Male</v>
      </c>
      <c r="L770" s="29">
        <v>44445</v>
      </c>
      <c r="M770" s="10" t="s">
        <v>31</v>
      </c>
      <c r="N770" s="10">
        <f t="shared" si="23"/>
        <v>1</v>
      </c>
      <c r="P770" s="118" t="s">
        <v>7752</v>
      </c>
      <c r="Q770" s="116" t="s">
        <v>12671</v>
      </c>
      <c r="S770" s="28" t="s">
        <v>7753</v>
      </c>
      <c r="T770" s="126" t="s">
        <v>12789</v>
      </c>
    </row>
    <row r="771" spans="1:20" ht="15.75" customHeight="1">
      <c r="A771" s="10">
        <v>769</v>
      </c>
      <c r="B771" s="11" t="s">
        <v>1189</v>
      </c>
      <c r="C771" s="17" t="s">
        <v>197</v>
      </c>
      <c r="D771" s="115" t="s">
        <v>12782</v>
      </c>
      <c r="E771" s="3" t="s">
        <v>389</v>
      </c>
      <c r="G771" s="3" t="s">
        <v>4035</v>
      </c>
      <c r="H771" s="3" t="s">
        <v>6014</v>
      </c>
      <c r="I771" s="3" t="s">
        <v>52</v>
      </c>
      <c r="J771" s="10">
        <v>0</v>
      </c>
      <c r="K771" s="10" t="str">
        <f t="shared" si="24"/>
        <v>Male</v>
      </c>
      <c r="L771" s="29">
        <v>44445</v>
      </c>
      <c r="M771" s="10" t="s">
        <v>31</v>
      </c>
      <c r="N771" s="10">
        <f t="shared" si="23"/>
        <v>1</v>
      </c>
      <c r="P771" s="118" t="s">
        <v>7754</v>
      </c>
      <c r="Q771" s="116" t="s">
        <v>12671</v>
      </c>
      <c r="S771" s="28" t="s">
        <v>7755</v>
      </c>
      <c r="T771" s="126" t="s">
        <v>12789</v>
      </c>
    </row>
    <row r="772" spans="1:20" ht="15.75" customHeight="1">
      <c r="A772" s="10">
        <v>770</v>
      </c>
      <c r="B772" s="11" t="s">
        <v>1190</v>
      </c>
      <c r="C772" s="17" t="s">
        <v>3480</v>
      </c>
      <c r="D772" s="115" t="s">
        <v>12782</v>
      </c>
      <c r="E772" s="3" t="s">
        <v>3736</v>
      </c>
      <c r="G772" s="3" t="s">
        <v>4035</v>
      </c>
      <c r="H772" s="3" t="s">
        <v>6015</v>
      </c>
      <c r="I772" s="3" t="s">
        <v>256</v>
      </c>
      <c r="J772" s="10">
        <v>0</v>
      </c>
      <c r="K772" s="10" t="str">
        <f t="shared" si="24"/>
        <v>Male</v>
      </c>
      <c r="L772" s="29">
        <v>44445</v>
      </c>
      <c r="M772" s="10" t="s">
        <v>151</v>
      </c>
      <c r="N772" s="10">
        <f t="shared" ref="N772:N835" si="25">IF(M772="R", 1, IF(M772="A",2,IF(M772="N", 3, "")))</f>
        <v>2</v>
      </c>
      <c r="P772" s="118">
        <v>27089</v>
      </c>
      <c r="Q772" s="116" t="s">
        <v>12671</v>
      </c>
      <c r="S772" s="28" t="s">
        <v>7756</v>
      </c>
      <c r="T772" s="126" t="s">
        <v>12789</v>
      </c>
    </row>
    <row r="773" spans="1:20" ht="15.75" customHeight="1">
      <c r="A773" s="10">
        <v>771</v>
      </c>
      <c r="B773" s="11" t="s">
        <v>1191</v>
      </c>
      <c r="C773" s="17" t="s">
        <v>3404</v>
      </c>
      <c r="D773" s="115" t="s">
        <v>12782</v>
      </c>
      <c r="E773" s="3" t="s">
        <v>3527</v>
      </c>
      <c r="G773" s="3" t="s">
        <v>151</v>
      </c>
      <c r="H773" s="3" t="s">
        <v>6016</v>
      </c>
      <c r="I773" s="3" t="s">
        <v>256</v>
      </c>
      <c r="J773" s="10">
        <v>0</v>
      </c>
      <c r="K773" s="10" t="str">
        <f t="shared" si="24"/>
        <v>Male</v>
      </c>
      <c r="L773" s="29">
        <v>44445</v>
      </c>
      <c r="M773" s="10" t="s">
        <v>31</v>
      </c>
      <c r="N773" s="10">
        <f t="shared" si="25"/>
        <v>1</v>
      </c>
      <c r="P773" s="118" t="s">
        <v>7757</v>
      </c>
      <c r="Q773" s="116" t="s">
        <v>12671</v>
      </c>
      <c r="S773" s="28" t="s">
        <v>7758</v>
      </c>
      <c r="T773" s="126" t="s">
        <v>12789</v>
      </c>
    </row>
    <row r="774" spans="1:20" ht="15.75" customHeight="1">
      <c r="A774" s="10">
        <v>772</v>
      </c>
      <c r="B774" s="11" t="s">
        <v>1192</v>
      </c>
      <c r="C774" s="17" t="s">
        <v>3737</v>
      </c>
      <c r="D774" s="115" t="s">
        <v>12782</v>
      </c>
      <c r="E774" s="3" t="s">
        <v>3738</v>
      </c>
      <c r="G774" s="3" t="s">
        <v>4035</v>
      </c>
      <c r="H774" s="3" t="s">
        <v>6017</v>
      </c>
      <c r="I774" s="3" t="s">
        <v>256</v>
      </c>
      <c r="J774" s="10">
        <v>0</v>
      </c>
      <c r="K774" s="10" t="str">
        <f t="shared" si="24"/>
        <v>Male</v>
      </c>
      <c r="L774" s="29">
        <v>44445</v>
      </c>
      <c r="M774" s="10" t="s">
        <v>31</v>
      </c>
      <c r="N774" s="10">
        <f t="shared" si="25"/>
        <v>1</v>
      </c>
      <c r="P774" s="118" t="s">
        <v>7759</v>
      </c>
      <c r="Q774" s="116" t="s">
        <v>12671</v>
      </c>
      <c r="S774" s="28"/>
      <c r="T774" s="126" t="s">
        <v>12789</v>
      </c>
    </row>
    <row r="775" spans="1:20" ht="15.75" customHeight="1">
      <c r="A775" s="10">
        <v>773</v>
      </c>
      <c r="B775" s="11" t="s">
        <v>1193</v>
      </c>
      <c r="C775" s="17" t="s">
        <v>3739</v>
      </c>
      <c r="D775" s="115" t="s">
        <v>12782</v>
      </c>
      <c r="E775" s="3" t="s">
        <v>357</v>
      </c>
      <c r="G775" s="3" t="s">
        <v>3744</v>
      </c>
      <c r="H775" s="3" t="s">
        <v>6018</v>
      </c>
      <c r="I775" s="3" t="s">
        <v>7760</v>
      </c>
      <c r="J775" s="10">
        <v>0</v>
      </c>
      <c r="K775" s="10" t="str">
        <f t="shared" si="24"/>
        <v>Male</v>
      </c>
      <c r="L775" s="29">
        <v>44445</v>
      </c>
      <c r="M775" s="10" t="s">
        <v>31</v>
      </c>
      <c r="N775" s="10">
        <f t="shared" si="25"/>
        <v>1</v>
      </c>
      <c r="P775" s="118">
        <v>36141</v>
      </c>
      <c r="Q775" s="116" t="s">
        <v>12671</v>
      </c>
      <c r="S775" s="28" t="s">
        <v>7761</v>
      </c>
      <c r="T775" s="126" t="s">
        <v>12789</v>
      </c>
    </row>
    <row r="776" spans="1:20" ht="15.75" customHeight="1">
      <c r="A776" s="10">
        <v>774</v>
      </c>
      <c r="B776" s="11" t="s">
        <v>1194</v>
      </c>
      <c r="C776" s="17" t="s">
        <v>3325</v>
      </c>
      <c r="D776" s="115" t="s">
        <v>12782</v>
      </c>
      <c r="E776" s="3" t="s">
        <v>3608</v>
      </c>
      <c r="G776" s="3" t="s">
        <v>118</v>
      </c>
      <c r="H776" s="3" t="s">
        <v>118</v>
      </c>
      <c r="I776" s="3" t="s">
        <v>7760</v>
      </c>
      <c r="J776" s="10">
        <v>1</v>
      </c>
      <c r="K776" s="10" t="str">
        <f t="shared" si="24"/>
        <v>Female</v>
      </c>
      <c r="L776" s="29">
        <v>44445</v>
      </c>
      <c r="M776" s="10" t="s">
        <v>151</v>
      </c>
      <c r="N776" s="10">
        <f t="shared" si="25"/>
        <v>2</v>
      </c>
      <c r="P776" s="118">
        <v>34710</v>
      </c>
      <c r="Q776" s="116" t="s">
        <v>12671</v>
      </c>
      <c r="S776" s="28" t="s">
        <v>7762</v>
      </c>
      <c r="T776" s="126" t="s">
        <v>12789</v>
      </c>
    </row>
    <row r="777" spans="1:20" ht="15.75" customHeight="1">
      <c r="A777" s="10">
        <v>775</v>
      </c>
      <c r="B777" s="11" t="s">
        <v>1195</v>
      </c>
      <c r="C777" s="17" t="s">
        <v>389</v>
      </c>
      <c r="D777" s="115" t="s">
        <v>12782</v>
      </c>
      <c r="E777" s="3" t="s">
        <v>3356</v>
      </c>
      <c r="G777" s="3" t="s">
        <v>4871</v>
      </c>
      <c r="H777" s="3" t="s">
        <v>4871</v>
      </c>
      <c r="I777" s="3" t="s">
        <v>52</v>
      </c>
      <c r="J777" s="10">
        <v>0</v>
      </c>
      <c r="K777" s="10" t="str">
        <f t="shared" si="24"/>
        <v>Male</v>
      </c>
      <c r="L777" s="29">
        <v>44445</v>
      </c>
      <c r="M777" s="10" t="s">
        <v>151</v>
      </c>
      <c r="N777" s="10">
        <f t="shared" si="25"/>
        <v>2</v>
      </c>
      <c r="P777" s="118" t="s">
        <v>7763</v>
      </c>
      <c r="Q777" s="116" t="s">
        <v>12671</v>
      </c>
      <c r="S777" s="28" t="s">
        <v>7764</v>
      </c>
      <c r="T777" s="126" t="s">
        <v>12789</v>
      </c>
    </row>
    <row r="778" spans="1:20" ht="15.75" customHeight="1">
      <c r="A778" s="10">
        <v>776</v>
      </c>
      <c r="B778" s="11" t="s">
        <v>1196</v>
      </c>
      <c r="C778" s="17" t="s">
        <v>3538</v>
      </c>
      <c r="D778" s="115" t="s">
        <v>12782</v>
      </c>
      <c r="E778" s="3" t="s">
        <v>197</v>
      </c>
      <c r="G778" s="3" t="s">
        <v>3538</v>
      </c>
      <c r="H778" s="3" t="s">
        <v>6019</v>
      </c>
      <c r="I778" s="3" t="s">
        <v>64</v>
      </c>
      <c r="J778" s="10">
        <v>1</v>
      </c>
      <c r="K778" s="10" t="str">
        <f t="shared" si="24"/>
        <v>Female</v>
      </c>
      <c r="L778" s="29">
        <v>44445</v>
      </c>
      <c r="M778" s="10" t="s">
        <v>151</v>
      </c>
      <c r="N778" s="10">
        <f t="shared" si="25"/>
        <v>2</v>
      </c>
      <c r="P778" s="118" t="s">
        <v>7765</v>
      </c>
      <c r="Q778" s="116" t="s">
        <v>12671</v>
      </c>
      <c r="S778" s="28" t="s">
        <v>7766</v>
      </c>
      <c r="T778" s="126" t="s">
        <v>12789</v>
      </c>
    </row>
    <row r="779" spans="1:20" ht="15.75" customHeight="1">
      <c r="A779" s="10">
        <v>777</v>
      </c>
      <c r="B779" s="11" t="s">
        <v>1197</v>
      </c>
      <c r="C779" s="17" t="s">
        <v>3741</v>
      </c>
      <c r="D779" s="115" t="s">
        <v>12782</v>
      </c>
      <c r="E779" s="3" t="s">
        <v>3742</v>
      </c>
      <c r="G779" s="3" t="s">
        <v>3048</v>
      </c>
      <c r="H779" s="3" t="s">
        <v>6020</v>
      </c>
      <c r="I779" s="3" t="s">
        <v>7760</v>
      </c>
      <c r="J779" s="10">
        <v>0</v>
      </c>
      <c r="K779" s="10" t="str">
        <f t="shared" si="24"/>
        <v>Male</v>
      </c>
      <c r="L779" s="29">
        <v>44445</v>
      </c>
      <c r="M779" s="10" t="s">
        <v>31</v>
      </c>
      <c r="N779" s="10">
        <f t="shared" si="25"/>
        <v>1</v>
      </c>
      <c r="P779" s="118">
        <v>24593</v>
      </c>
      <c r="Q779" s="116" t="s">
        <v>12671</v>
      </c>
      <c r="S779" s="28" t="s">
        <v>7767</v>
      </c>
      <c r="T779" s="126" t="s">
        <v>12789</v>
      </c>
    </row>
    <row r="780" spans="1:20" ht="15.75" customHeight="1">
      <c r="A780" s="10">
        <v>778</v>
      </c>
      <c r="B780" s="11" t="s">
        <v>1198</v>
      </c>
      <c r="C780" s="17" t="s">
        <v>3495</v>
      </c>
      <c r="D780" s="115" t="s">
        <v>12782</v>
      </c>
      <c r="E780" s="3" t="s">
        <v>3493</v>
      </c>
      <c r="G780" s="3" t="s">
        <v>138</v>
      </c>
      <c r="H780" s="3" t="s">
        <v>6021</v>
      </c>
      <c r="I780" s="3" t="s">
        <v>7760</v>
      </c>
      <c r="J780" s="10">
        <v>0</v>
      </c>
      <c r="K780" s="10" t="str">
        <f t="shared" si="24"/>
        <v>Male</v>
      </c>
      <c r="L780" s="29">
        <v>44445</v>
      </c>
      <c r="M780" s="10" t="s">
        <v>151</v>
      </c>
      <c r="N780" s="10">
        <f t="shared" si="25"/>
        <v>2</v>
      </c>
      <c r="P780" s="118" t="s">
        <v>7768</v>
      </c>
      <c r="Q780" s="116" t="s">
        <v>12671</v>
      </c>
      <c r="S780" s="28"/>
      <c r="T780" s="126" t="s">
        <v>12789</v>
      </c>
    </row>
    <row r="781" spans="1:20" ht="15.75" customHeight="1">
      <c r="A781" s="10">
        <v>779</v>
      </c>
      <c r="B781" s="11" t="s">
        <v>1199</v>
      </c>
      <c r="C781" s="17" t="s">
        <v>3744</v>
      </c>
      <c r="D781" s="115" t="s">
        <v>12780</v>
      </c>
      <c r="E781" s="115" t="s">
        <v>12781</v>
      </c>
      <c r="I781" s="115" t="s">
        <v>12670</v>
      </c>
      <c r="J781" s="10"/>
      <c r="K781" s="10" t="str">
        <f t="shared" si="24"/>
        <v>Male</v>
      </c>
      <c r="L781" s="29">
        <v>44445</v>
      </c>
      <c r="M781" s="10"/>
      <c r="N781" s="10" t="str">
        <f t="shared" si="25"/>
        <v/>
      </c>
      <c r="P781" s="118">
        <v>45658</v>
      </c>
      <c r="Q781" s="116" t="s">
        <v>12671</v>
      </c>
      <c r="S781" s="28"/>
      <c r="T781" s="126" t="s">
        <v>12791</v>
      </c>
    </row>
    <row r="782" spans="1:20" ht="15.75" customHeight="1">
      <c r="A782" s="10">
        <v>780</v>
      </c>
      <c r="B782" s="11" t="s">
        <v>1200</v>
      </c>
      <c r="C782" s="17" t="s">
        <v>3744</v>
      </c>
      <c r="D782" s="3" t="s">
        <v>3462</v>
      </c>
      <c r="E782" s="3" t="s">
        <v>3370</v>
      </c>
      <c r="G782" s="3" t="s">
        <v>3744</v>
      </c>
      <c r="H782" s="3" t="s">
        <v>6022</v>
      </c>
      <c r="I782" s="3" t="s">
        <v>7760</v>
      </c>
      <c r="J782" s="10">
        <v>1</v>
      </c>
      <c r="K782" s="10" t="str">
        <f t="shared" si="24"/>
        <v>Female</v>
      </c>
      <c r="L782" s="29">
        <v>44445</v>
      </c>
      <c r="M782" s="10" t="s">
        <v>31</v>
      </c>
      <c r="N782" s="10">
        <f t="shared" si="25"/>
        <v>1</v>
      </c>
      <c r="P782" s="118">
        <v>22869</v>
      </c>
      <c r="Q782" s="116" t="s">
        <v>12671</v>
      </c>
      <c r="S782" s="28"/>
    </row>
    <row r="783" spans="1:20" ht="15.75" customHeight="1">
      <c r="A783" s="10">
        <v>781</v>
      </c>
      <c r="B783" s="11" t="s">
        <v>1201</v>
      </c>
      <c r="C783" s="17" t="s">
        <v>3651</v>
      </c>
      <c r="D783" s="3" t="s">
        <v>3745</v>
      </c>
      <c r="E783" s="3" t="s">
        <v>175</v>
      </c>
      <c r="H783" s="3" t="s">
        <v>6023</v>
      </c>
      <c r="I783" s="3" t="s">
        <v>7183</v>
      </c>
      <c r="J783" s="10">
        <v>0</v>
      </c>
      <c r="K783" s="10" t="str">
        <f t="shared" si="24"/>
        <v>Male</v>
      </c>
      <c r="L783" s="29">
        <v>44445</v>
      </c>
      <c r="M783" s="10" t="s">
        <v>31</v>
      </c>
      <c r="N783" s="10">
        <f t="shared" si="25"/>
        <v>1</v>
      </c>
      <c r="P783" s="118" t="s">
        <v>7769</v>
      </c>
      <c r="Q783" s="116" t="s">
        <v>12671</v>
      </c>
      <c r="S783" s="28" t="s">
        <v>7770</v>
      </c>
    </row>
    <row r="784" spans="1:20" ht="15.75" customHeight="1">
      <c r="A784" s="10">
        <v>782</v>
      </c>
      <c r="B784" s="11" t="s">
        <v>1202</v>
      </c>
      <c r="C784" s="17" t="s">
        <v>3734</v>
      </c>
      <c r="D784" s="3" t="s">
        <v>3746</v>
      </c>
      <c r="E784" s="3" t="s">
        <v>3735</v>
      </c>
      <c r="G784" s="3" t="s">
        <v>118</v>
      </c>
      <c r="H784" s="3" t="s">
        <v>118</v>
      </c>
      <c r="I784" s="3" t="s">
        <v>7183</v>
      </c>
      <c r="J784" s="10">
        <v>0</v>
      </c>
      <c r="K784" s="10" t="str">
        <f t="shared" si="24"/>
        <v>Male</v>
      </c>
      <c r="L784" s="29">
        <v>44445</v>
      </c>
      <c r="M784" s="10" t="s">
        <v>31</v>
      </c>
      <c r="N784" s="10">
        <f t="shared" si="25"/>
        <v>1</v>
      </c>
      <c r="P784" s="118" t="s">
        <v>7752</v>
      </c>
      <c r="Q784" s="116" t="s">
        <v>12671</v>
      </c>
      <c r="S784" s="28" t="s">
        <v>7771</v>
      </c>
    </row>
    <row r="785" spans="1:20" ht="15.75" customHeight="1">
      <c r="A785" s="10">
        <v>783</v>
      </c>
      <c r="B785" s="11" t="s">
        <v>1203</v>
      </c>
      <c r="C785" s="17" t="s">
        <v>3354</v>
      </c>
      <c r="D785" s="3" t="s">
        <v>3747</v>
      </c>
      <c r="E785" s="3" t="s">
        <v>115</v>
      </c>
      <c r="G785" s="3" t="s">
        <v>118</v>
      </c>
      <c r="H785" s="3" t="s">
        <v>118</v>
      </c>
      <c r="I785" s="3" t="s">
        <v>79</v>
      </c>
      <c r="J785" s="10">
        <v>1</v>
      </c>
      <c r="K785" s="10" t="str">
        <f t="shared" si="24"/>
        <v>Female</v>
      </c>
      <c r="L785" s="29">
        <v>44445</v>
      </c>
      <c r="M785" s="10" t="s">
        <v>31</v>
      </c>
      <c r="N785" s="10">
        <f t="shared" si="25"/>
        <v>1</v>
      </c>
      <c r="P785" s="118" t="s">
        <v>7772</v>
      </c>
      <c r="Q785" s="116" t="s">
        <v>12671</v>
      </c>
      <c r="S785" s="28" t="s">
        <v>7773</v>
      </c>
    </row>
    <row r="786" spans="1:20" ht="15.75" customHeight="1">
      <c r="A786" s="10">
        <v>784</v>
      </c>
      <c r="B786" s="11" t="s">
        <v>1204</v>
      </c>
      <c r="C786" s="17" t="s">
        <v>3294</v>
      </c>
      <c r="D786" s="3" t="s">
        <v>3029</v>
      </c>
      <c r="E786" s="3" t="s">
        <v>389</v>
      </c>
      <c r="G786" s="3" t="s">
        <v>3294</v>
      </c>
      <c r="H786" s="3" t="s">
        <v>6024</v>
      </c>
      <c r="I786" s="3" t="s">
        <v>52</v>
      </c>
      <c r="J786" s="10">
        <v>1</v>
      </c>
      <c r="K786" s="10" t="str">
        <f t="shared" si="24"/>
        <v>Female</v>
      </c>
      <c r="L786" s="29">
        <v>44445</v>
      </c>
      <c r="M786" s="10" t="s">
        <v>151</v>
      </c>
      <c r="N786" s="10">
        <f t="shared" si="25"/>
        <v>2</v>
      </c>
      <c r="P786" s="118">
        <v>26827</v>
      </c>
      <c r="Q786" s="116" t="s">
        <v>12671</v>
      </c>
      <c r="S786" s="28" t="s">
        <v>7774</v>
      </c>
    </row>
    <row r="787" spans="1:20" ht="15.75" customHeight="1">
      <c r="A787" s="10">
        <v>785</v>
      </c>
      <c r="B787" s="11" t="s">
        <v>1205</v>
      </c>
      <c r="C787" s="17" t="s">
        <v>3748</v>
      </c>
      <c r="D787" s="3" t="s">
        <v>3749</v>
      </c>
      <c r="E787" s="115" t="s">
        <v>12729</v>
      </c>
      <c r="I787" s="3" t="s">
        <v>6919</v>
      </c>
      <c r="J787" s="10">
        <v>1</v>
      </c>
      <c r="K787" s="10" t="str">
        <f t="shared" ref="K787:K850" si="26">IF(J787=1, "Female", "Male")</f>
        <v>Female</v>
      </c>
      <c r="L787" s="29">
        <v>44468</v>
      </c>
      <c r="M787" s="10" t="s">
        <v>151</v>
      </c>
      <c r="N787" s="10">
        <f t="shared" si="25"/>
        <v>2</v>
      </c>
      <c r="P787" s="118">
        <v>45658</v>
      </c>
      <c r="Q787" s="116" t="s">
        <v>12671</v>
      </c>
      <c r="S787" s="28" t="s">
        <v>7775</v>
      </c>
    </row>
    <row r="788" spans="1:20" ht="15.75" customHeight="1">
      <c r="A788" s="10">
        <v>786</v>
      </c>
      <c r="B788" s="11" t="s">
        <v>1206</v>
      </c>
      <c r="C788" s="17" t="s">
        <v>3748</v>
      </c>
      <c r="D788" s="3" t="s">
        <v>3751</v>
      </c>
      <c r="E788" s="115" t="s">
        <v>12718</v>
      </c>
      <c r="I788" s="3" t="s">
        <v>6919</v>
      </c>
      <c r="J788" s="10"/>
      <c r="K788" s="10" t="str">
        <f t="shared" si="26"/>
        <v>Male</v>
      </c>
      <c r="L788" s="29">
        <v>44468</v>
      </c>
      <c r="M788" s="10"/>
      <c r="N788" s="10" t="str">
        <f t="shared" si="25"/>
        <v/>
      </c>
      <c r="P788" s="118">
        <v>45658</v>
      </c>
      <c r="Q788" s="116" t="s">
        <v>12671</v>
      </c>
      <c r="S788" s="28"/>
      <c r="T788" s="126" t="s">
        <v>12791</v>
      </c>
    </row>
    <row r="789" spans="1:20" ht="15.75" customHeight="1">
      <c r="A789" s="10">
        <v>787</v>
      </c>
      <c r="B789" s="11" t="s">
        <v>1207</v>
      </c>
      <c r="C789" s="17" t="s">
        <v>3289</v>
      </c>
      <c r="D789" s="3" t="s">
        <v>3752</v>
      </c>
      <c r="E789" s="3" t="s">
        <v>3701</v>
      </c>
      <c r="G789" s="3" t="s">
        <v>118</v>
      </c>
      <c r="H789" s="3" t="s">
        <v>118</v>
      </c>
      <c r="I789" s="3" t="s">
        <v>7134</v>
      </c>
      <c r="J789" s="10">
        <v>0</v>
      </c>
      <c r="K789" s="10" t="str">
        <f t="shared" si="26"/>
        <v>Male</v>
      </c>
      <c r="L789" s="29">
        <v>44469</v>
      </c>
      <c r="M789" s="10" t="s">
        <v>31</v>
      </c>
      <c r="N789" s="10">
        <f t="shared" si="25"/>
        <v>1</v>
      </c>
      <c r="P789" s="118" t="s">
        <v>7776</v>
      </c>
      <c r="Q789" s="116" t="s">
        <v>12671</v>
      </c>
      <c r="S789" s="28"/>
    </row>
    <row r="790" spans="1:20" ht="15.75" customHeight="1">
      <c r="A790" s="10">
        <v>788</v>
      </c>
      <c r="B790" s="11" t="s">
        <v>1208</v>
      </c>
      <c r="C790" s="17" t="s">
        <v>3753</v>
      </c>
      <c r="D790" s="3" t="s">
        <v>3754</v>
      </c>
      <c r="E790" s="3" t="s">
        <v>3755</v>
      </c>
      <c r="G790" s="3" t="s">
        <v>3753</v>
      </c>
      <c r="H790" s="3" t="s">
        <v>6025</v>
      </c>
      <c r="I790" s="3" t="s">
        <v>64</v>
      </c>
      <c r="J790" s="10">
        <v>1</v>
      </c>
      <c r="K790" s="10" t="str">
        <f t="shared" si="26"/>
        <v>Female</v>
      </c>
      <c r="L790" s="29">
        <v>44470</v>
      </c>
      <c r="M790" s="10" t="s">
        <v>151</v>
      </c>
      <c r="N790" s="10">
        <f t="shared" si="25"/>
        <v>2</v>
      </c>
      <c r="P790" s="118" t="s">
        <v>7777</v>
      </c>
      <c r="Q790" s="116" t="s">
        <v>12671</v>
      </c>
      <c r="S790" s="28" t="s">
        <v>7778</v>
      </c>
    </row>
    <row r="791" spans="1:20" ht="15.75" customHeight="1">
      <c r="A791" s="10">
        <v>789</v>
      </c>
      <c r="B791" s="11" t="s">
        <v>1209</v>
      </c>
      <c r="C791" s="17" t="s">
        <v>3756</v>
      </c>
      <c r="D791" s="3" t="s">
        <v>3757</v>
      </c>
      <c r="E791" s="3" t="s">
        <v>3758</v>
      </c>
      <c r="G791" s="3" t="s">
        <v>4871</v>
      </c>
      <c r="H791" s="3" t="s">
        <v>4871</v>
      </c>
      <c r="I791" s="3" t="s">
        <v>7008</v>
      </c>
      <c r="J791" s="10">
        <v>0</v>
      </c>
      <c r="K791" s="10" t="str">
        <f t="shared" si="26"/>
        <v>Male</v>
      </c>
      <c r="L791" s="29">
        <v>44475</v>
      </c>
      <c r="M791" s="10" t="s">
        <v>151</v>
      </c>
      <c r="N791" s="10">
        <f t="shared" si="25"/>
        <v>2</v>
      </c>
      <c r="P791" s="118" t="s">
        <v>7779</v>
      </c>
      <c r="Q791" s="116" t="s">
        <v>12671</v>
      </c>
      <c r="S791" s="28"/>
    </row>
    <row r="792" spans="1:20" ht="15.75" customHeight="1">
      <c r="A792" s="10">
        <v>790</v>
      </c>
      <c r="B792" s="11" t="s">
        <v>1210</v>
      </c>
      <c r="C792" s="17" t="s">
        <v>374</v>
      </c>
      <c r="D792" s="3" t="s">
        <v>3759</v>
      </c>
      <c r="E792" s="3" t="s">
        <v>3123</v>
      </c>
      <c r="G792" s="3" t="s">
        <v>118</v>
      </c>
      <c r="H792" s="3" t="s">
        <v>118</v>
      </c>
      <c r="I792" s="3" t="s">
        <v>37</v>
      </c>
      <c r="J792" s="10">
        <v>0</v>
      </c>
      <c r="K792" s="10" t="str">
        <f t="shared" si="26"/>
        <v>Male</v>
      </c>
      <c r="L792" s="29">
        <v>44475</v>
      </c>
      <c r="M792" s="10" t="s">
        <v>151</v>
      </c>
      <c r="N792" s="10">
        <f t="shared" si="25"/>
        <v>2</v>
      </c>
      <c r="P792" s="118">
        <v>36163</v>
      </c>
      <c r="Q792" s="116" t="s">
        <v>12671</v>
      </c>
      <c r="S792" s="28"/>
    </row>
    <row r="793" spans="1:20" ht="15.75" customHeight="1">
      <c r="A793" s="10">
        <v>791</v>
      </c>
      <c r="B793" s="11" t="s">
        <v>1211</v>
      </c>
      <c r="C793" s="17" t="s">
        <v>3152</v>
      </c>
      <c r="D793" s="3" t="s">
        <v>3552</v>
      </c>
      <c r="E793" s="3" t="s">
        <v>3760</v>
      </c>
      <c r="G793" s="3" t="s">
        <v>3152</v>
      </c>
      <c r="H793" s="3" t="s">
        <v>6026</v>
      </c>
      <c r="I793" s="3" t="s">
        <v>37</v>
      </c>
      <c r="J793" s="10">
        <v>1</v>
      </c>
      <c r="K793" s="10" t="str">
        <f t="shared" si="26"/>
        <v>Female</v>
      </c>
      <c r="L793" s="29">
        <v>44476</v>
      </c>
      <c r="M793" s="10" t="s">
        <v>31</v>
      </c>
      <c r="N793" s="10">
        <f t="shared" si="25"/>
        <v>1</v>
      </c>
      <c r="P793" s="118" t="s">
        <v>7780</v>
      </c>
      <c r="Q793" s="116" t="s">
        <v>12671</v>
      </c>
      <c r="S793" s="28" t="s">
        <v>7781</v>
      </c>
    </row>
    <row r="794" spans="1:20" ht="15.75" customHeight="1">
      <c r="A794" s="10">
        <v>792</v>
      </c>
      <c r="B794" s="11" t="s">
        <v>1212</v>
      </c>
      <c r="C794" s="17" t="s">
        <v>3152</v>
      </c>
      <c r="D794" s="3" t="s">
        <v>3125</v>
      </c>
      <c r="E794" s="3" t="s">
        <v>3761</v>
      </c>
      <c r="G794" s="3" t="s">
        <v>3760</v>
      </c>
      <c r="H794" s="3" t="s">
        <v>6027</v>
      </c>
      <c r="I794" s="3" t="s">
        <v>37</v>
      </c>
      <c r="J794" s="10">
        <v>0</v>
      </c>
      <c r="K794" s="10" t="str">
        <f t="shared" si="26"/>
        <v>Male</v>
      </c>
      <c r="L794" s="29">
        <v>44476</v>
      </c>
      <c r="M794" s="10" t="s">
        <v>31</v>
      </c>
      <c r="N794" s="10">
        <f t="shared" si="25"/>
        <v>1</v>
      </c>
      <c r="P794" s="118" t="s">
        <v>7782</v>
      </c>
      <c r="Q794" s="116" t="s">
        <v>12671</v>
      </c>
      <c r="S794" s="28" t="s">
        <v>7783</v>
      </c>
    </row>
    <row r="795" spans="1:20" ht="15.75" customHeight="1">
      <c r="A795" s="10">
        <v>793</v>
      </c>
      <c r="B795" s="11" t="s">
        <v>1213</v>
      </c>
      <c r="C795" s="17" t="s">
        <v>3256</v>
      </c>
      <c r="D795" s="3" t="s">
        <v>3620</v>
      </c>
      <c r="E795" s="3" t="s">
        <v>3309</v>
      </c>
      <c r="G795" s="3" t="s">
        <v>3256</v>
      </c>
      <c r="H795" s="3" t="s">
        <v>6028</v>
      </c>
      <c r="I795" s="3" t="s">
        <v>30</v>
      </c>
      <c r="J795" s="10">
        <v>1</v>
      </c>
      <c r="K795" s="10" t="str">
        <f t="shared" si="26"/>
        <v>Female</v>
      </c>
      <c r="L795" s="35">
        <v>44481</v>
      </c>
      <c r="M795" s="10" t="s">
        <v>31</v>
      </c>
      <c r="N795" s="10">
        <f t="shared" si="25"/>
        <v>1</v>
      </c>
      <c r="P795" s="118" t="s">
        <v>7784</v>
      </c>
      <c r="Q795" s="116" t="s">
        <v>12671</v>
      </c>
      <c r="S795" s="28" t="s">
        <v>7785</v>
      </c>
    </row>
    <row r="796" spans="1:20" ht="15.75" customHeight="1">
      <c r="A796" s="10">
        <v>794</v>
      </c>
      <c r="B796" s="11" t="s">
        <v>1214</v>
      </c>
      <c r="C796" s="17" t="s">
        <v>3762</v>
      </c>
      <c r="D796" s="3" t="s">
        <v>3763</v>
      </c>
      <c r="E796" s="3" t="s">
        <v>76</v>
      </c>
      <c r="G796" s="3" t="s">
        <v>118</v>
      </c>
      <c r="H796" s="3" t="s">
        <v>118</v>
      </c>
      <c r="I796" s="3" t="s">
        <v>79</v>
      </c>
      <c r="J796" s="10">
        <v>1</v>
      </c>
      <c r="K796" s="10" t="str">
        <f t="shared" si="26"/>
        <v>Female</v>
      </c>
      <c r="L796" s="29">
        <v>44481</v>
      </c>
      <c r="M796" s="10" t="s">
        <v>151</v>
      </c>
      <c r="N796" s="10">
        <f t="shared" si="25"/>
        <v>2</v>
      </c>
      <c r="P796" s="118" t="s">
        <v>7786</v>
      </c>
      <c r="Q796" s="116" t="s">
        <v>12671</v>
      </c>
      <c r="S796" s="28" t="s">
        <v>7787</v>
      </c>
    </row>
    <row r="797" spans="1:20" ht="15.75" customHeight="1">
      <c r="A797" s="10">
        <v>795</v>
      </c>
      <c r="B797" s="11" t="s">
        <v>1215</v>
      </c>
      <c r="C797" s="17" t="s">
        <v>76</v>
      </c>
      <c r="D797" s="3" t="s">
        <v>3764</v>
      </c>
      <c r="E797" s="3" t="s">
        <v>3765</v>
      </c>
      <c r="G797" s="3" t="s">
        <v>118</v>
      </c>
      <c r="H797" s="3" t="s">
        <v>118</v>
      </c>
      <c r="I797" s="3" t="s">
        <v>79</v>
      </c>
      <c r="J797" s="10">
        <v>1</v>
      </c>
      <c r="K797" s="10" t="str">
        <f t="shared" si="26"/>
        <v>Female</v>
      </c>
      <c r="L797" s="29">
        <v>44481</v>
      </c>
      <c r="M797" s="10" t="s">
        <v>31</v>
      </c>
      <c r="N797" s="10">
        <f t="shared" si="25"/>
        <v>1</v>
      </c>
      <c r="P797" s="118" t="s">
        <v>7788</v>
      </c>
      <c r="Q797" s="116" t="s">
        <v>12671</v>
      </c>
      <c r="S797" s="28"/>
    </row>
    <row r="798" spans="1:20" ht="15.75" customHeight="1">
      <c r="A798" s="10">
        <v>796</v>
      </c>
      <c r="B798" s="11" t="s">
        <v>1216</v>
      </c>
      <c r="C798" s="17" t="s">
        <v>76</v>
      </c>
      <c r="D798" s="3" t="s">
        <v>3766</v>
      </c>
      <c r="E798" s="3" t="s">
        <v>3765</v>
      </c>
      <c r="G798" s="3" t="s">
        <v>76</v>
      </c>
      <c r="H798" s="3" t="s">
        <v>6029</v>
      </c>
      <c r="I798" s="3" t="s">
        <v>79</v>
      </c>
      <c r="J798" s="10">
        <v>1</v>
      </c>
      <c r="K798" s="10" t="str">
        <f t="shared" si="26"/>
        <v>Female</v>
      </c>
      <c r="L798" s="29">
        <v>44481</v>
      </c>
      <c r="M798" s="10" t="s">
        <v>151</v>
      </c>
      <c r="N798" s="10">
        <f t="shared" si="25"/>
        <v>2</v>
      </c>
      <c r="P798" s="118" t="s">
        <v>7789</v>
      </c>
      <c r="Q798" s="116" t="s">
        <v>12671</v>
      </c>
      <c r="S798" s="28"/>
    </row>
    <row r="799" spans="1:20" ht="15.75" customHeight="1">
      <c r="A799" s="10">
        <v>797</v>
      </c>
      <c r="B799" s="11" t="s">
        <v>1217</v>
      </c>
      <c r="C799" s="17" t="s">
        <v>76</v>
      </c>
      <c r="D799" s="3" t="s">
        <v>3499</v>
      </c>
      <c r="E799" s="3" t="s">
        <v>3767</v>
      </c>
      <c r="G799" s="3" t="s">
        <v>3765</v>
      </c>
      <c r="H799" s="3" t="s">
        <v>6030</v>
      </c>
      <c r="I799" s="3" t="s">
        <v>79</v>
      </c>
      <c r="J799" s="10">
        <v>0</v>
      </c>
      <c r="K799" s="10" t="str">
        <f t="shared" si="26"/>
        <v>Male</v>
      </c>
      <c r="L799" s="29">
        <v>44481</v>
      </c>
      <c r="M799" s="10" t="s">
        <v>31</v>
      </c>
      <c r="N799" s="10">
        <f t="shared" si="25"/>
        <v>1</v>
      </c>
      <c r="P799" s="118">
        <v>18966</v>
      </c>
      <c r="Q799" s="116" t="s">
        <v>12671</v>
      </c>
      <c r="S799" s="28"/>
    </row>
    <row r="800" spans="1:20" ht="15.75" customHeight="1">
      <c r="A800" s="10">
        <v>798</v>
      </c>
      <c r="B800" s="11" t="s">
        <v>1218</v>
      </c>
      <c r="C800" s="17" t="s">
        <v>311</v>
      </c>
      <c r="D800" s="3" t="s">
        <v>3768</v>
      </c>
      <c r="E800" s="3" t="s">
        <v>44</v>
      </c>
      <c r="G800" s="3" t="s">
        <v>118</v>
      </c>
      <c r="H800" s="3" t="s">
        <v>118</v>
      </c>
      <c r="I800" s="3" t="s">
        <v>30</v>
      </c>
      <c r="J800" s="10">
        <v>1</v>
      </c>
      <c r="K800" s="10" t="str">
        <f t="shared" si="26"/>
        <v>Female</v>
      </c>
      <c r="L800" s="29">
        <v>44482</v>
      </c>
      <c r="M800" s="10" t="s">
        <v>31</v>
      </c>
      <c r="N800" s="10">
        <f t="shared" si="25"/>
        <v>1</v>
      </c>
      <c r="P800" s="118" t="s">
        <v>7790</v>
      </c>
      <c r="Q800" s="116" t="s">
        <v>12671</v>
      </c>
      <c r="S800" s="28" t="s">
        <v>7791</v>
      </c>
    </row>
    <row r="801" spans="1:19" ht="15.75" customHeight="1">
      <c r="A801" s="10">
        <v>799</v>
      </c>
      <c r="B801" s="11" t="s">
        <v>1219</v>
      </c>
      <c r="C801" s="17" t="s">
        <v>3043</v>
      </c>
      <c r="D801" s="3" t="s">
        <v>3407</v>
      </c>
      <c r="E801" s="3" t="s">
        <v>3769</v>
      </c>
      <c r="G801" s="3" t="s">
        <v>118</v>
      </c>
      <c r="H801" s="3" t="s">
        <v>118</v>
      </c>
      <c r="I801" s="3" t="s">
        <v>64</v>
      </c>
      <c r="J801" s="10">
        <v>0</v>
      </c>
      <c r="K801" s="10" t="str">
        <f t="shared" si="26"/>
        <v>Male</v>
      </c>
      <c r="L801" s="29">
        <v>44482</v>
      </c>
      <c r="M801" s="10" t="s">
        <v>151</v>
      </c>
      <c r="N801" s="10">
        <f t="shared" si="25"/>
        <v>2</v>
      </c>
      <c r="P801" s="118">
        <v>18852</v>
      </c>
      <c r="Q801" s="116" t="s">
        <v>12671</v>
      </c>
      <c r="S801" s="28" t="s">
        <v>7792</v>
      </c>
    </row>
    <row r="802" spans="1:19" ht="15.75" customHeight="1">
      <c r="A802" s="10">
        <v>800</v>
      </c>
      <c r="B802" s="11" t="s">
        <v>1220</v>
      </c>
      <c r="C802" s="17" t="s">
        <v>122</v>
      </c>
      <c r="D802" s="3" t="s">
        <v>3770</v>
      </c>
      <c r="E802" s="3" t="s">
        <v>3451</v>
      </c>
      <c r="G802" s="3" t="s">
        <v>4871</v>
      </c>
      <c r="H802" s="3" t="s">
        <v>4871</v>
      </c>
      <c r="I802" s="3" t="s">
        <v>74</v>
      </c>
      <c r="J802" s="10">
        <v>0</v>
      </c>
      <c r="K802" s="10" t="str">
        <f t="shared" si="26"/>
        <v>Male</v>
      </c>
      <c r="L802" s="29">
        <v>44484</v>
      </c>
      <c r="M802" s="10" t="s">
        <v>151</v>
      </c>
      <c r="N802" s="10">
        <f t="shared" si="25"/>
        <v>2</v>
      </c>
      <c r="P802" s="118" t="s">
        <v>7793</v>
      </c>
      <c r="Q802" s="116" t="s">
        <v>12671</v>
      </c>
      <c r="S802" s="28" t="s">
        <v>7794</v>
      </c>
    </row>
    <row r="803" spans="1:19" ht="15.75" customHeight="1">
      <c r="A803" s="10">
        <v>801</v>
      </c>
      <c r="B803" s="11" t="s">
        <v>1221</v>
      </c>
      <c r="C803" s="17" t="s">
        <v>3043</v>
      </c>
      <c r="D803" s="3" t="s">
        <v>3771</v>
      </c>
      <c r="E803" s="3" t="s">
        <v>3772</v>
      </c>
      <c r="G803" s="3" t="s">
        <v>118</v>
      </c>
      <c r="H803" s="3" t="s">
        <v>118</v>
      </c>
      <c r="I803" s="115" t="s">
        <v>12670</v>
      </c>
      <c r="J803" s="10">
        <v>0</v>
      </c>
      <c r="K803" s="10" t="str">
        <f t="shared" si="26"/>
        <v>Male</v>
      </c>
      <c r="L803" s="29">
        <v>44484</v>
      </c>
      <c r="M803" s="10" t="s">
        <v>151</v>
      </c>
      <c r="N803" s="10">
        <f t="shared" si="25"/>
        <v>2</v>
      </c>
      <c r="P803" s="118">
        <v>20612</v>
      </c>
      <c r="Q803" s="116" t="s">
        <v>12671</v>
      </c>
      <c r="S803" s="28"/>
    </row>
    <row r="804" spans="1:19" ht="15.75" customHeight="1">
      <c r="A804" s="10">
        <v>802</v>
      </c>
      <c r="B804" s="11" t="s">
        <v>1222</v>
      </c>
      <c r="C804" s="17" t="s">
        <v>3033</v>
      </c>
      <c r="D804" s="3" t="s">
        <v>3091</v>
      </c>
      <c r="E804" s="3" t="s">
        <v>3035</v>
      </c>
      <c r="G804" s="3" t="s">
        <v>4871</v>
      </c>
      <c r="H804" s="3" t="s">
        <v>4871</v>
      </c>
      <c r="I804" s="3" t="s">
        <v>7107</v>
      </c>
      <c r="J804" s="10">
        <v>1</v>
      </c>
      <c r="K804" s="10" t="str">
        <f t="shared" si="26"/>
        <v>Female</v>
      </c>
      <c r="L804" s="29">
        <v>44484</v>
      </c>
      <c r="M804" s="10" t="s">
        <v>151</v>
      </c>
      <c r="N804" s="10">
        <f t="shared" si="25"/>
        <v>2</v>
      </c>
      <c r="P804" s="118" t="s">
        <v>7795</v>
      </c>
      <c r="Q804" s="116" t="s">
        <v>12671</v>
      </c>
      <c r="S804" s="28" t="s">
        <v>7796</v>
      </c>
    </row>
    <row r="805" spans="1:19" ht="15.75" customHeight="1">
      <c r="A805" s="10">
        <v>803</v>
      </c>
      <c r="B805" s="11" t="s">
        <v>1223</v>
      </c>
      <c r="C805" s="17" t="s">
        <v>3440</v>
      </c>
      <c r="D805" s="3" t="s">
        <v>3773</v>
      </c>
      <c r="E805" s="3" t="s">
        <v>76</v>
      </c>
      <c r="G805" s="3" t="s">
        <v>118</v>
      </c>
      <c r="H805" s="3" t="s">
        <v>118</v>
      </c>
      <c r="I805" s="3" t="s">
        <v>79</v>
      </c>
      <c r="J805" s="10">
        <v>1</v>
      </c>
      <c r="K805" s="10" t="str">
        <f t="shared" si="26"/>
        <v>Female</v>
      </c>
      <c r="L805" s="29">
        <v>44484</v>
      </c>
      <c r="M805" s="10" t="s">
        <v>151</v>
      </c>
      <c r="N805" s="10">
        <f t="shared" si="25"/>
        <v>2</v>
      </c>
      <c r="P805" s="118" t="s">
        <v>7797</v>
      </c>
      <c r="Q805" s="116" t="s">
        <v>12671</v>
      </c>
      <c r="S805" s="28"/>
    </row>
    <row r="806" spans="1:19" ht="15.75" customHeight="1">
      <c r="A806" s="10">
        <v>804</v>
      </c>
      <c r="B806" s="11" t="s">
        <v>1224</v>
      </c>
      <c r="C806" s="17" t="s">
        <v>3774</v>
      </c>
      <c r="D806" s="3" t="s">
        <v>3775</v>
      </c>
      <c r="E806" s="3" t="s">
        <v>3776</v>
      </c>
      <c r="H806" s="3" t="s">
        <v>6031</v>
      </c>
      <c r="I806" s="3" t="s">
        <v>30</v>
      </c>
      <c r="J806" s="10">
        <v>0</v>
      </c>
      <c r="K806" s="10" t="str">
        <f t="shared" si="26"/>
        <v>Male</v>
      </c>
      <c r="L806" s="29">
        <v>44484</v>
      </c>
      <c r="M806" s="10" t="s">
        <v>151</v>
      </c>
      <c r="N806" s="10">
        <f t="shared" si="25"/>
        <v>2</v>
      </c>
      <c r="P806" s="118">
        <v>19150</v>
      </c>
      <c r="Q806" s="116" t="s">
        <v>12671</v>
      </c>
      <c r="S806" s="28"/>
    </row>
    <row r="807" spans="1:19" ht="15.75" customHeight="1">
      <c r="A807" s="10">
        <v>805</v>
      </c>
      <c r="B807" s="11" t="s">
        <v>1225</v>
      </c>
      <c r="C807" s="17" t="s">
        <v>3777</v>
      </c>
      <c r="D807" s="3" t="s">
        <v>3778</v>
      </c>
      <c r="E807" s="3" t="s">
        <v>3244</v>
      </c>
      <c r="G807" s="3" t="s">
        <v>5424</v>
      </c>
      <c r="H807" s="3" t="s">
        <v>6032</v>
      </c>
      <c r="I807" s="3" t="s">
        <v>30</v>
      </c>
      <c r="J807" s="10">
        <v>1</v>
      </c>
      <c r="K807" s="10" t="str">
        <f t="shared" si="26"/>
        <v>Female</v>
      </c>
      <c r="L807" s="29">
        <v>44484</v>
      </c>
      <c r="M807" s="10" t="s">
        <v>31</v>
      </c>
      <c r="N807" s="10">
        <f t="shared" si="25"/>
        <v>1</v>
      </c>
      <c r="P807" s="118" t="s">
        <v>7798</v>
      </c>
      <c r="Q807" s="116" t="s">
        <v>12671</v>
      </c>
      <c r="S807" s="28" t="s">
        <v>7799</v>
      </c>
    </row>
    <row r="808" spans="1:19" ht="15.75" customHeight="1">
      <c r="A808" s="10">
        <v>806</v>
      </c>
      <c r="B808" s="11" t="s">
        <v>1226</v>
      </c>
      <c r="C808" s="17" t="s">
        <v>76</v>
      </c>
      <c r="D808" s="3" t="s">
        <v>3779</v>
      </c>
      <c r="E808" s="3" t="s">
        <v>76</v>
      </c>
      <c r="G808" s="3" t="s">
        <v>3313</v>
      </c>
      <c r="H808" s="3" t="s">
        <v>6033</v>
      </c>
      <c r="I808" s="3" t="s">
        <v>6919</v>
      </c>
      <c r="J808" s="10">
        <v>0</v>
      </c>
      <c r="K808" s="10" t="str">
        <f t="shared" si="26"/>
        <v>Male</v>
      </c>
      <c r="L808" s="29">
        <v>44487</v>
      </c>
      <c r="M808" s="10" t="s">
        <v>31</v>
      </c>
      <c r="N808" s="10">
        <f t="shared" si="25"/>
        <v>1</v>
      </c>
      <c r="P808" s="118" t="s">
        <v>7800</v>
      </c>
      <c r="Q808" s="116" t="s">
        <v>12671</v>
      </c>
      <c r="S808" s="28" t="s">
        <v>7801</v>
      </c>
    </row>
    <row r="809" spans="1:19" ht="15.75" customHeight="1">
      <c r="A809" s="10">
        <v>807</v>
      </c>
      <c r="B809" s="11" t="s">
        <v>1227</v>
      </c>
      <c r="C809" s="17" t="s">
        <v>3247</v>
      </c>
      <c r="D809" s="3" t="s">
        <v>193</v>
      </c>
      <c r="E809" s="3" t="s">
        <v>3249</v>
      </c>
      <c r="G809" s="3" t="s">
        <v>3313</v>
      </c>
      <c r="H809" s="3" t="s">
        <v>6034</v>
      </c>
      <c r="I809" s="3" t="s">
        <v>6919</v>
      </c>
      <c r="J809" s="10">
        <v>1</v>
      </c>
      <c r="K809" s="10" t="str">
        <f t="shared" si="26"/>
        <v>Female</v>
      </c>
      <c r="L809" s="29">
        <v>44487</v>
      </c>
      <c r="M809" s="10" t="s">
        <v>151</v>
      </c>
      <c r="N809" s="10">
        <f t="shared" si="25"/>
        <v>2</v>
      </c>
      <c r="P809" s="118" t="s">
        <v>7802</v>
      </c>
      <c r="Q809" s="116" t="s">
        <v>12671</v>
      </c>
      <c r="S809" s="28" t="s">
        <v>7803</v>
      </c>
    </row>
    <row r="810" spans="1:19" ht="15.75" customHeight="1">
      <c r="A810" s="10">
        <v>808</v>
      </c>
      <c r="B810" s="11" t="s">
        <v>1228</v>
      </c>
      <c r="C810" s="17" t="s">
        <v>3298</v>
      </c>
      <c r="D810" s="3" t="s">
        <v>3780</v>
      </c>
      <c r="E810" s="3" t="s">
        <v>329</v>
      </c>
      <c r="G810" s="3" t="s">
        <v>118</v>
      </c>
      <c r="H810" s="3" t="s">
        <v>118</v>
      </c>
      <c r="I810" s="3" t="s">
        <v>52</v>
      </c>
      <c r="J810" s="10">
        <v>1</v>
      </c>
      <c r="K810" s="10" t="str">
        <f t="shared" si="26"/>
        <v>Female</v>
      </c>
      <c r="L810" s="29">
        <v>44490</v>
      </c>
      <c r="M810" s="10" t="s">
        <v>31</v>
      </c>
      <c r="N810" s="10">
        <f t="shared" si="25"/>
        <v>1</v>
      </c>
      <c r="P810" s="118" t="s">
        <v>7804</v>
      </c>
      <c r="Q810" s="116" t="s">
        <v>12671</v>
      </c>
      <c r="S810" s="28" t="s">
        <v>7805</v>
      </c>
    </row>
    <row r="811" spans="1:19" ht="15.75" customHeight="1">
      <c r="A811" s="10">
        <v>809</v>
      </c>
      <c r="B811" s="11" t="s">
        <v>1229</v>
      </c>
      <c r="C811" s="17" t="s">
        <v>35</v>
      </c>
      <c r="D811" s="3" t="s">
        <v>3227</v>
      </c>
      <c r="E811" s="3" t="s">
        <v>329</v>
      </c>
      <c r="G811" s="3" t="s">
        <v>4871</v>
      </c>
      <c r="H811" s="3" t="s">
        <v>4871</v>
      </c>
      <c r="I811" s="3" t="s">
        <v>37</v>
      </c>
      <c r="J811" s="10">
        <v>1</v>
      </c>
      <c r="K811" s="10" t="str">
        <f t="shared" si="26"/>
        <v>Female</v>
      </c>
      <c r="L811" s="29">
        <v>44490</v>
      </c>
      <c r="M811" s="10" t="s">
        <v>31</v>
      </c>
      <c r="N811" s="10">
        <f t="shared" si="25"/>
        <v>1</v>
      </c>
      <c r="P811" s="118">
        <v>16074</v>
      </c>
      <c r="Q811" s="116" t="s">
        <v>12671</v>
      </c>
      <c r="S811" s="28"/>
    </row>
    <row r="812" spans="1:19" ht="15.75" customHeight="1">
      <c r="A812" s="10">
        <v>810</v>
      </c>
      <c r="B812" s="11" t="s">
        <v>1230</v>
      </c>
      <c r="C812" s="17" t="s">
        <v>336</v>
      </c>
      <c r="D812" s="3" t="s">
        <v>3781</v>
      </c>
      <c r="E812" s="3" t="s">
        <v>3167</v>
      </c>
      <c r="G812" s="3" t="s">
        <v>118</v>
      </c>
      <c r="H812" s="3" t="s">
        <v>118</v>
      </c>
      <c r="I812" s="3" t="s">
        <v>37</v>
      </c>
      <c r="J812" s="10">
        <v>1</v>
      </c>
      <c r="K812" s="10" t="str">
        <f t="shared" si="26"/>
        <v>Female</v>
      </c>
      <c r="L812" s="29">
        <v>44490</v>
      </c>
      <c r="M812" s="10" t="s">
        <v>151</v>
      </c>
      <c r="N812" s="10">
        <f t="shared" si="25"/>
        <v>2</v>
      </c>
      <c r="P812" s="118">
        <v>43532</v>
      </c>
      <c r="Q812" s="116" t="s">
        <v>12671</v>
      </c>
      <c r="S812" s="28"/>
    </row>
    <row r="813" spans="1:19" ht="15.75" customHeight="1">
      <c r="A813" s="10">
        <v>811</v>
      </c>
      <c r="B813" s="11" t="s">
        <v>1231</v>
      </c>
      <c r="C813" s="17" t="s">
        <v>348</v>
      </c>
      <c r="D813" s="3" t="s">
        <v>3782</v>
      </c>
      <c r="E813" s="3" t="s">
        <v>2986</v>
      </c>
      <c r="G813" s="3" t="s">
        <v>118</v>
      </c>
      <c r="H813" s="3" t="s">
        <v>118</v>
      </c>
      <c r="I813" s="3" t="s">
        <v>37</v>
      </c>
      <c r="J813" s="10">
        <v>1</v>
      </c>
      <c r="K813" s="10" t="str">
        <f t="shared" si="26"/>
        <v>Female</v>
      </c>
      <c r="L813" s="29">
        <v>44490</v>
      </c>
      <c r="M813" s="10" t="s">
        <v>151</v>
      </c>
      <c r="N813" s="10">
        <f t="shared" si="25"/>
        <v>2</v>
      </c>
      <c r="P813" s="118">
        <v>26425</v>
      </c>
      <c r="Q813" s="116" t="s">
        <v>12671</v>
      </c>
      <c r="S813" s="28" t="s">
        <v>7806</v>
      </c>
    </row>
    <row r="814" spans="1:19" ht="15.75" customHeight="1">
      <c r="A814" s="10">
        <v>812</v>
      </c>
      <c r="B814" s="11" t="s">
        <v>1232</v>
      </c>
      <c r="C814" s="17" t="s">
        <v>35</v>
      </c>
      <c r="D814" s="3" t="s">
        <v>3783</v>
      </c>
      <c r="E814" s="3" t="s">
        <v>374</v>
      </c>
      <c r="G814" s="3" t="s">
        <v>118</v>
      </c>
      <c r="H814" s="3" t="s">
        <v>118</v>
      </c>
      <c r="I814" s="3" t="s">
        <v>37</v>
      </c>
      <c r="J814" s="10">
        <v>0</v>
      </c>
      <c r="K814" s="10" t="str">
        <f t="shared" si="26"/>
        <v>Male</v>
      </c>
      <c r="L814" s="29">
        <v>44490</v>
      </c>
      <c r="M814" s="10" t="s">
        <v>151</v>
      </c>
      <c r="N814" s="10">
        <f t="shared" si="25"/>
        <v>2</v>
      </c>
      <c r="P814" s="118" t="s">
        <v>7807</v>
      </c>
      <c r="Q814" s="116" t="s">
        <v>12671</v>
      </c>
      <c r="S814" s="28"/>
    </row>
    <row r="815" spans="1:19" ht="15.75" customHeight="1">
      <c r="A815" s="10">
        <v>813</v>
      </c>
      <c r="B815" s="11" t="s">
        <v>1233</v>
      </c>
      <c r="C815" s="17" t="s">
        <v>361</v>
      </c>
      <c r="D815" s="3" t="s">
        <v>3784</v>
      </c>
      <c r="E815" s="3" t="s">
        <v>3123</v>
      </c>
      <c r="G815" s="3" t="s">
        <v>118</v>
      </c>
      <c r="H815" s="3" t="s">
        <v>118</v>
      </c>
      <c r="I815" s="3" t="s">
        <v>37</v>
      </c>
      <c r="J815" s="10">
        <v>1</v>
      </c>
      <c r="K815" s="10" t="str">
        <f t="shared" si="26"/>
        <v>Female</v>
      </c>
      <c r="L815" s="29">
        <v>44490</v>
      </c>
      <c r="M815" s="10" t="s">
        <v>151</v>
      </c>
      <c r="N815" s="10">
        <f t="shared" si="25"/>
        <v>2</v>
      </c>
      <c r="P815" s="118">
        <v>40433</v>
      </c>
      <c r="Q815" s="116" t="s">
        <v>12671</v>
      </c>
      <c r="S815" s="28" t="s">
        <v>7808</v>
      </c>
    </row>
    <row r="816" spans="1:19" ht="15.75" customHeight="1">
      <c r="A816" s="10">
        <v>814</v>
      </c>
      <c r="B816" s="11" t="s">
        <v>1234</v>
      </c>
      <c r="C816" s="17" t="s">
        <v>361</v>
      </c>
      <c r="D816" s="3" t="s">
        <v>3785</v>
      </c>
      <c r="E816" s="3" t="s">
        <v>3123</v>
      </c>
      <c r="G816" s="3" t="s">
        <v>118</v>
      </c>
      <c r="H816" s="3" t="s">
        <v>118</v>
      </c>
      <c r="I816" s="3" t="s">
        <v>37</v>
      </c>
      <c r="J816" s="10">
        <v>1</v>
      </c>
      <c r="K816" s="10" t="str">
        <f t="shared" si="26"/>
        <v>Female</v>
      </c>
      <c r="L816" s="29">
        <v>44490</v>
      </c>
      <c r="M816" s="10" t="s">
        <v>151</v>
      </c>
      <c r="N816" s="10">
        <f t="shared" si="25"/>
        <v>2</v>
      </c>
      <c r="P816" s="118" t="s">
        <v>7809</v>
      </c>
      <c r="Q816" s="116" t="s">
        <v>12671</v>
      </c>
      <c r="S816" s="28" t="s">
        <v>7810</v>
      </c>
    </row>
    <row r="817" spans="1:19" ht="15.75" customHeight="1">
      <c r="A817" s="10">
        <v>815</v>
      </c>
      <c r="B817" s="11" t="s">
        <v>1235</v>
      </c>
      <c r="C817" s="17" t="s">
        <v>3786</v>
      </c>
      <c r="D817" s="3" t="s">
        <v>3787</v>
      </c>
      <c r="E817" s="3" t="s">
        <v>194</v>
      </c>
      <c r="G817" s="3" t="s">
        <v>118</v>
      </c>
      <c r="H817" s="3" t="s">
        <v>118</v>
      </c>
      <c r="I817" s="3" t="s">
        <v>30</v>
      </c>
      <c r="J817" s="10">
        <v>1</v>
      </c>
      <c r="K817" s="10" t="str">
        <f t="shared" si="26"/>
        <v>Female</v>
      </c>
      <c r="L817" s="29">
        <v>44494</v>
      </c>
      <c r="M817" s="10" t="s">
        <v>31</v>
      </c>
      <c r="N817" s="10">
        <f t="shared" si="25"/>
        <v>1</v>
      </c>
      <c r="P817" s="118">
        <v>36658</v>
      </c>
      <c r="Q817" s="116" t="s">
        <v>12671</v>
      </c>
      <c r="S817" s="28" t="s">
        <v>7811</v>
      </c>
    </row>
    <row r="818" spans="1:19" ht="15.75" customHeight="1">
      <c r="A818" s="10">
        <v>816</v>
      </c>
      <c r="B818" s="11" t="s">
        <v>1236</v>
      </c>
      <c r="C818" s="17" t="s">
        <v>3788</v>
      </c>
      <c r="D818" s="3" t="s">
        <v>3789</v>
      </c>
      <c r="E818" s="3" t="s">
        <v>3790</v>
      </c>
      <c r="H818" s="3" t="s">
        <v>6035</v>
      </c>
      <c r="I818" s="3" t="s">
        <v>79</v>
      </c>
      <c r="J818" s="10">
        <v>0</v>
      </c>
      <c r="K818" s="10" t="str">
        <f t="shared" si="26"/>
        <v>Male</v>
      </c>
      <c r="L818" s="29">
        <v>44495</v>
      </c>
      <c r="M818" s="10" t="s">
        <v>31</v>
      </c>
      <c r="N818" s="10">
        <f t="shared" si="25"/>
        <v>1</v>
      </c>
      <c r="P818" s="118">
        <v>21342</v>
      </c>
      <c r="Q818" s="116" t="s">
        <v>12671</v>
      </c>
      <c r="S818" s="28" t="s">
        <v>7812</v>
      </c>
    </row>
    <row r="819" spans="1:19" ht="15.75" customHeight="1">
      <c r="A819" s="10">
        <v>817</v>
      </c>
      <c r="B819" s="11" t="s">
        <v>1237</v>
      </c>
      <c r="C819" s="17" t="s">
        <v>3211</v>
      </c>
      <c r="D819" s="3" t="s">
        <v>3791</v>
      </c>
      <c r="E819" s="3" t="s">
        <v>3194</v>
      </c>
      <c r="G819" s="3" t="s">
        <v>118</v>
      </c>
      <c r="H819" s="3" t="s">
        <v>118</v>
      </c>
      <c r="I819" s="3" t="s">
        <v>64</v>
      </c>
      <c r="J819" s="10">
        <v>1</v>
      </c>
      <c r="K819" s="10" t="str">
        <f t="shared" si="26"/>
        <v>Female</v>
      </c>
      <c r="L819" s="29">
        <v>44495</v>
      </c>
      <c r="M819" s="10" t="s">
        <v>151</v>
      </c>
      <c r="N819" s="10">
        <f t="shared" si="25"/>
        <v>2</v>
      </c>
      <c r="P819" s="118">
        <v>41099</v>
      </c>
      <c r="Q819" s="116" t="s">
        <v>12671</v>
      </c>
      <c r="S819" s="28"/>
    </row>
    <row r="820" spans="1:19" ht="15.75" customHeight="1">
      <c r="A820" s="10">
        <v>818</v>
      </c>
      <c r="B820" s="11" t="s">
        <v>1238</v>
      </c>
      <c r="C820" s="17" t="s">
        <v>3792</v>
      </c>
      <c r="D820" s="3" t="s">
        <v>222</v>
      </c>
      <c r="E820" s="3" t="s">
        <v>3178</v>
      </c>
      <c r="G820" s="3" t="s">
        <v>197</v>
      </c>
      <c r="H820" s="3" t="s">
        <v>6036</v>
      </c>
      <c r="I820" s="3" t="s">
        <v>6919</v>
      </c>
      <c r="J820" s="10">
        <v>0</v>
      </c>
      <c r="K820" s="10" t="str">
        <f t="shared" si="26"/>
        <v>Male</v>
      </c>
      <c r="L820" s="29">
        <v>44495</v>
      </c>
      <c r="M820" s="10" t="s">
        <v>151</v>
      </c>
      <c r="N820" s="10">
        <f t="shared" si="25"/>
        <v>2</v>
      </c>
      <c r="P820" s="118" t="s">
        <v>7813</v>
      </c>
      <c r="Q820" s="116" t="s">
        <v>12671</v>
      </c>
      <c r="S820" s="28"/>
    </row>
    <row r="821" spans="1:19" ht="15.75" customHeight="1">
      <c r="A821" s="10">
        <v>819</v>
      </c>
      <c r="B821" s="11" t="s">
        <v>1239</v>
      </c>
      <c r="C821" s="17" t="s">
        <v>3792</v>
      </c>
      <c r="D821" s="3" t="s">
        <v>239</v>
      </c>
      <c r="E821" s="3" t="s">
        <v>197</v>
      </c>
      <c r="G821" s="3" t="s">
        <v>3792</v>
      </c>
      <c r="H821" s="3" t="s">
        <v>6037</v>
      </c>
      <c r="I821" s="3" t="s">
        <v>6919</v>
      </c>
      <c r="J821" s="10">
        <v>1</v>
      </c>
      <c r="K821" s="10" t="str">
        <f t="shared" si="26"/>
        <v>Female</v>
      </c>
      <c r="L821" s="29">
        <v>44495</v>
      </c>
      <c r="M821" s="10" t="s">
        <v>151</v>
      </c>
      <c r="N821" s="10">
        <f t="shared" si="25"/>
        <v>2</v>
      </c>
      <c r="P821" s="118">
        <v>19369</v>
      </c>
      <c r="Q821" s="116" t="s">
        <v>12671</v>
      </c>
      <c r="S821" s="28" t="s">
        <v>7814</v>
      </c>
    </row>
    <row r="822" spans="1:19" ht="15.75" customHeight="1">
      <c r="A822" s="10">
        <v>820</v>
      </c>
      <c r="B822" s="11" t="s">
        <v>1240</v>
      </c>
      <c r="C822" s="17" t="s">
        <v>389</v>
      </c>
      <c r="D822" s="3" t="s">
        <v>3445</v>
      </c>
      <c r="E822" s="3" t="s">
        <v>3430</v>
      </c>
      <c r="H822" s="3" t="s">
        <v>6038</v>
      </c>
      <c r="I822" s="3" t="s">
        <v>30</v>
      </c>
      <c r="J822" s="10">
        <v>0</v>
      </c>
      <c r="K822" s="10" t="str">
        <f t="shared" si="26"/>
        <v>Male</v>
      </c>
      <c r="L822" s="29">
        <v>44496</v>
      </c>
      <c r="M822" s="10" t="s">
        <v>151</v>
      </c>
      <c r="N822" s="10">
        <f t="shared" si="25"/>
        <v>2</v>
      </c>
      <c r="P822" s="118">
        <v>32635</v>
      </c>
      <c r="Q822" s="116" t="s">
        <v>12671</v>
      </c>
      <c r="S822" s="28"/>
    </row>
    <row r="823" spans="1:19" ht="15.75" customHeight="1">
      <c r="A823" s="10">
        <v>821</v>
      </c>
      <c r="B823" s="11" t="s">
        <v>1241</v>
      </c>
      <c r="C823" s="17" t="s">
        <v>41</v>
      </c>
      <c r="D823" s="3" t="s">
        <v>3793</v>
      </c>
      <c r="E823" s="3" t="s">
        <v>50</v>
      </c>
      <c r="G823" s="3" t="s">
        <v>4871</v>
      </c>
      <c r="H823" s="3" t="s">
        <v>4871</v>
      </c>
      <c r="I823" s="3" t="s">
        <v>7116</v>
      </c>
      <c r="J823" s="10">
        <v>1</v>
      </c>
      <c r="K823" s="10" t="str">
        <f t="shared" si="26"/>
        <v>Female</v>
      </c>
      <c r="L823" s="29">
        <v>44498</v>
      </c>
      <c r="M823" s="10" t="s">
        <v>151</v>
      </c>
      <c r="N823" s="10">
        <f t="shared" si="25"/>
        <v>2</v>
      </c>
      <c r="P823" s="118">
        <v>19489</v>
      </c>
      <c r="Q823" s="116" t="s">
        <v>12671</v>
      </c>
      <c r="S823" s="28" t="s">
        <v>7815</v>
      </c>
    </row>
    <row r="824" spans="1:19" ht="15.75" customHeight="1">
      <c r="A824" s="10">
        <v>822</v>
      </c>
      <c r="B824" s="11" t="s">
        <v>1242</v>
      </c>
      <c r="C824" s="17" t="s">
        <v>3794</v>
      </c>
      <c r="D824" s="3" t="s">
        <v>3795</v>
      </c>
      <c r="E824" s="3" t="s">
        <v>41</v>
      </c>
      <c r="G824" s="3" t="s">
        <v>3794</v>
      </c>
      <c r="H824" s="3" t="s">
        <v>6039</v>
      </c>
      <c r="I824" s="3" t="s">
        <v>64</v>
      </c>
      <c r="J824" s="10">
        <v>1</v>
      </c>
      <c r="K824" s="10" t="str">
        <f t="shared" si="26"/>
        <v>Female</v>
      </c>
      <c r="L824" s="29">
        <v>44498</v>
      </c>
      <c r="M824" s="10" t="s">
        <v>151</v>
      </c>
      <c r="N824" s="10">
        <f t="shared" si="25"/>
        <v>2</v>
      </c>
      <c r="P824" s="118">
        <v>30072</v>
      </c>
      <c r="Q824" s="116" t="s">
        <v>12671</v>
      </c>
      <c r="S824" s="28" t="s">
        <v>7816</v>
      </c>
    </row>
    <row r="825" spans="1:19" ht="15.75" customHeight="1">
      <c r="A825" s="10">
        <v>823</v>
      </c>
      <c r="B825" s="11" t="s">
        <v>1243</v>
      </c>
      <c r="C825" s="17" t="s">
        <v>3794</v>
      </c>
      <c r="D825" s="3" t="s">
        <v>3796</v>
      </c>
      <c r="E825" s="3" t="s">
        <v>3330</v>
      </c>
      <c r="G825" s="3" t="s">
        <v>41</v>
      </c>
      <c r="H825" s="3" t="s">
        <v>6040</v>
      </c>
      <c r="I825" s="3" t="s">
        <v>64</v>
      </c>
      <c r="J825" s="10">
        <v>0</v>
      </c>
      <c r="K825" s="10" t="str">
        <f t="shared" si="26"/>
        <v>Male</v>
      </c>
      <c r="L825" s="29">
        <v>44498</v>
      </c>
      <c r="M825" s="10" t="s">
        <v>151</v>
      </c>
      <c r="N825" s="10">
        <f t="shared" si="25"/>
        <v>2</v>
      </c>
      <c r="P825" s="118">
        <v>30235</v>
      </c>
      <c r="Q825" s="116" t="s">
        <v>12671</v>
      </c>
      <c r="S825" s="28" t="s">
        <v>7817</v>
      </c>
    </row>
    <row r="826" spans="1:19" ht="15.75" customHeight="1">
      <c r="A826" s="10">
        <v>824</v>
      </c>
      <c r="B826" s="11" t="s">
        <v>1244</v>
      </c>
      <c r="C826" s="17" t="s">
        <v>3426</v>
      </c>
      <c r="D826" s="3" t="s">
        <v>3797</v>
      </c>
      <c r="E826" s="3" t="s">
        <v>396</v>
      </c>
      <c r="G826" s="3" t="s">
        <v>118</v>
      </c>
      <c r="H826" s="3" t="s">
        <v>118</v>
      </c>
      <c r="I826" s="3" t="s">
        <v>30</v>
      </c>
      <c r="J826" s="10">
        <v>1</v>
      </c>
      <c r="K826" s="10" t="str">
        <f t="shared" si="26"/>
        <v>Female</v>
      </c>
      <c r="L826" s="29">
        <v>44504</v>
      </c>
      <c r="M826" s="10" t="s">
        <v>31</v>
      </c>
      <c r="N826" s="10">
        <f t="shared" si="25"/>
        <v>1</v>
      </c>
      <c r="P826" s="118">
        <v>38323</v>
      </c>
      <c r="Q826" s="116" t="s">
        <v>12671</v>
      </c>
      <c r="S826" s="28"/>
    </row>
    <row r="827" spans="1:19" ht="15.75" customHeight="1">
      <c r="A827" s="10">
        <v>825</v>
      </c>
      <c r="B827" s="11" t="s">
        <v>1245</v>
      </c>
      <c r="C827" s="17" t="s">
        <v>3426</v>
      </c>
      <c r="D827" s="3" t="s">
        <v>3798</v>
      </c>
      <c r="E827" s="3" t="s">
        <v>396</v>
      </c>
      <c r="G827" s="3" t="s">
        <v>118</v>
      </c>
      <c r="H827" s="3" t="s">
        <v>118</v>
      </c>
      <c r="I827" s="3" t="s">
        <v>30</v>
      </c>
      <c r="J827" s="10">
        <v>0</v>
      </c>
      <c r="K827" s="10" t="str">
        <f t="shared" si="26"/>
        <v>Male</v>
      </c>
      <c r="L827" s="29">
        <v>44504</v>
      </c>
      <c r="M827" s="10" t="s">
        <v>31</v>
      </c>
      <c r="N827" s="10">
        <f t="shared" si="25"/>
        <v>1</v>
      </c>
      <c r="P827" s="118" t="s">
        <v>7818</v>
      </c>
      <c r="Q827" s="116" t="s">
        <v>12671</v>
      </c>
      <c r="S827" s="28"/>
    </row>
    <row r="828" spans="1:19" ht="15.75" customHeight="1">
      <c r="A828" s="10">
        <v>826</v>
      </c>
      <c r="B828" s="11" t="s">
        <v>1246</v>
      </c>
      <c r="C828" s="17" t="s">
        <v>3234</v>
      </c>
      <c r="D828" s="3" t="s">
        <v>3799</v>
      </c>
      <c r="E828" s="3" t="s">
        <v>3800</v>
      </c>
      <c r="G828" s="3" t="s">
        <v>118</v>
      </c>
      <c r="H828" s="3" t="s">
        <v>118</v>
      </c>
      <c r="I828" s="3" t="s">
        <v>52</v>
      </c>
      <c r="J828" s="10">
        <v>0</v>
      </c>
      <c r="K828" s="10" t="str">
        <f t="shared" si="26"/>
        <v>Male</v>
      </c>
      <c r="L828" s="29">
        <v>44504</v>
      </c>
      <c r="M828" s="10" t="s">
        <v>151</v>
      </c>
      <c r="N828" s="10">
        <f t="shared" si="25"/>
        <v>2</v>
      </c>
      <c r="P828" s="118" t="s">
        <v>7819</v>
      </c>
      <c r="Q828" s="116" t="s">
        <v>12671</v>
      </c>
      <c r="S828" s="28"/>
    </row>
    <row r="829" spans="1:19" ht="15.75" customHeight="1">
      <c r="A829" s="10">
        <v>827</v>
      </c>
      <c r="B829" s="11" t="s">
        <v>1247</v>
      </c>
      <c r="C829" s="17" t="s">
        <v>3234</v>
      </c>
      <c r="D829" s="3" t="s">
        <v>3801</v>
      </c>
      <c r="E829" s="3" t="s">
        <v>3800</v>
      </c>
      <c r="F829" s="3" t="s">
        <v>91</v>
      </c>
      <c r="G829" s="3" t="s">
        <v>118</v>
      </c>
      <c r="H829" s="3" t="s">
        <v>118</v>
      </c>
      <c r="I829" s="3" t="s">
        <v>52</v>
      </c>
      <c r="J829" s="10">
        <v>0</v>
      </c>
      <c r="K829" s="10" t="str">
        <f t="shared" si="26"/>
        <v>Male</v>
      </c>
      <c r="L829" s="29">
        <v>44504</v>
      </c>
      <c r="M829" s="10" t="s">
        <v>151</v>
      </c>
      <c r="N829" s="10">
        <f t="shared" si="25"/>
        <v>2</v>
      </c>
      <c r="P829" s="118">
        <v>41097</v>
      </c>
      <c r="Q829" s="116" t="s">
        <v>12671</v>
      </c>
      <c r="S829" s="28"/>
    </row>
    <row r="830" spans="1:19" ht="15.75" customHeight="1">
      <c r="A830" s="10">
        <v>828</v>
      </c>
      <c r="B830" s="11" t="s">
        <v>1248</v>
      </c>
      <c r="C830" s="17" t="s">
        <v>3802</v>
      </c>
      <c r="D830" s="3" t="s">
        <v>3803</v>
      </c>
      <c r="E830" s="3" t="s">
        <v>3804</v>
      </c>
      <c r="G830" s="3" t="s">
        <v>112</v>
      </c>
      <c r="H830" s="3" t="s">
        <v>6041</v>
      </c>
      <c r="I830" s="3" t="s">
        <v>52</v>
      </c>
      <c r="J830" s="10">
        <v>0</v>
      </c>
      <c r="K830" s="10" t="str">
        <f t="shared" si="26"/>
        <v>Male</v>
      </c>
      <c r="L830" s="29">
        <v>44504</v>
      </c>
      <c r="M830" s="10" t="s">
        <v>31</v>
      </c>
      <c r="N830" s="10">
        <f t="shared" si="25"/>
        <v>1</v>
      </c>
      <c r="P830" s="118">
        <v>34309</v>
      </c>
      <c r="Q830" s="116" t="s">
        <v>12671</v>
      </c>
      <c r="S830" s="28" t="s">
        <v>7820</v>
      </c>
    </row>
    <row r="831" spans="1:19" ht="15.75" customHeight="1">
      <c r="A831" s="10">
        <v>829</v>
      </c>
      <c r="B831" s="11" t="s">
        <v>1249</v>
      </c>
      <c r="C831" s="17" t="s">
        <v>248</v>
      </c>
      <c r="D831" s="3" t="s">
        <v>3600</v>
      </c>
      <c r="E831" s="3" t="s">
        <v>3805</v>
      </c>
      <c r="F831" s="3" t="s">
        <v>91</v>
      </c>
      <c r="G831" s="3" t="s">
        <v>112</v>
      </c>
      <c r="H831" s="3" t="s">
        <v>6042</v>
      </c>
      <c r="I831" s="3" t="s">
        <v>52</v>
      </c>
      <c r="J831" s="10">
        <v>0</v>
      </c>
      <c r="K831" s="10" t="str">
        <f t="shared" si="26"/>
        <v>Male</v>
      </c>
      <c r="L831" s="29">
        <v>44504</v>
      </c>
      <c r="M831" s="10" t="s">
        <v>31</v>
      </c>
      <c r="N831" s="10">
        <f t="shared" si="25"/>
        <v>1</v>
      </c>
      <c r="P831" s="118" t="s">
        <v>7821</v>
      </c>
      <c r="Q831" s="116" t="s">
        <v>12671</v>
      </c>
      <c r="S831" s="28" t="s">
        <v>7822</v>
      </c>
    </row>
    <row r="832" spans="1:19" ht="15.75" customHeight="1">
      <c r="A832" s="10">
        <v>830</v>
      </c>
      <c r="B832" s="11" t="s">
        <v>1250</v>
      </c>
      <c r="C832" s="17" t="s">
        <v>248</v>
      </c>
      <c r="D832" s="3" t="s">
        <v>3806</v>
      </c>
      <c r="E832" s="3" t="s">
        <v>112</v>
      </c>
      <c r="G832" s="3" t="s">
        <v>118</v>
      </c>
      <c r="H832" s="3" t="s">
        <v>118</v>
      </c>
      <c r="I832" s="3" t="s">
        <v>52</v>
      </c>
      <c r="J832" s="10">
        <v>0</v>
      </c>
      <c r="K832" s="10" t="str">
        <f t="shared" si="26"/>
        <v>Male</v>
      </c>
      <c r="L832" s="29">
        <v>44504</v>
      </c>
      <c r="M832" s="10" t="s">
        <v>151</v>
      </c>
      <c r="N832" s="10">
        <f t="shared" si="25"/>
        <v>2</v>
      </c>
      <c r="P832" s="118" t="s">
        <v>7823</v>
      </c>
      <c r="Q832" s="116" t="s">
        <v>12671</v>
      </c>
      <c r="S832" s="28"/>
    </row>
    <row r="833" spans="1:19" ht="15.75" customHeight="1">
      <c r="A833" s="10">
        <v>831</v>
      </c>
      <c r="B833" s="11" t="s">
        <v>1251</v>
      </c>
      <c r="C833" s="17" t="s">
        <v>3323</v>
      </c>
      <c r="D833" s="3" t="s">
        <v>3466</v>
      </c>
      <c r="E833" s="3" t="s">
        <v>3807</v>
      </c>
      <c r="G833" s="3" t="s">
        <v>3323</v>
      </c>
      <c r="H833" s="3" t="s">
        <v>6043</v>
      </c>
      <c r="I833" s="3" t="s">
        <v>7081</v>
      </c>
      <c r="J833" s="10">
        <v>1</v>
      </c>
      <c r="K833" s="10" t="str">
        <f t="shared" si="26"/>
        <v>Female</v>
      </c>
      <c r="L833" s="29">
        <v>44504</v>
      </c>
      <c r="M833" s="10" t="s">
        <v>151</v>
      </c>
      <c r="N833" s="10">
        <f t="shared" si="25"/>
        <v>2</v>
      </c>
      <c r="P833" s="118">
        <v>24991</v>
      </c>
      <c r="Q833" s="116" t="s">
        <v>12671</v>
      </c>
      <c r="S833" s="28" t="s">
        <v>7824</v>
      </c>
    </row>
    <row r="834" spans="1:19" ht="15.75" customHeight="1">
      <c r="A834" s="10">
        <v>832</v>
      </c>
      <c r="B834" s="11" t="s">
        <v>1252</v>
      </c>
      <c r="C834" s="17" t="s">
        <v>169</v>
      </c>
      <c r="D834" s="3" t="s">
        <v>3808</v>
      </c>
      <c r="E834" s="3" t="s">
        <v>3809</v>
      </c>
      <c r="G834" s="3" t="s">
        <v>4871</v>
      </c>
      <c r="H834" s="3" t="s">
        <v>4871</v>
      </c>
      <c r="I834" s="3" t="s">
        <v>37</v>
      </c>
      <c r="J834" s="10">
        <v>1</v>
      </c>
      <c r="K834" s="10" t="str">
        <f t="shared" si="26"/>
        <v>Female</v>
      </c>
      <c r="L834" s="29">
        <v>44504</v>
      </c>
      <c r="M834" s="10" t="s">
        <v>31</v>
      </c>
      <c r="N834" s="10">
        <f t="shared" si="25"/>
        <v>1</v>
      </c>
      <c r="P834" s="118" t="s">
        <v>7825</v>
      </c>
      <c r="Q834" s="116" t="s">
        <v>12671</v>
      </c>
      <c r="S834" s="28"/>
    </row>
    <row r="835" spans="1:19" ht="15.75" customHeight="1">
      <c r="A835" s="10">
        <v>833</v>
      </c>
      <c r="B835" s="11" t="s">
        <v>1253</v>
      </c>
      <c r="C835" s="17" t="s">
        <v>3500</v>
      </c>
      <c r="D835" s="3" t="s">
        <v>3386</v>
      </c>
      <c r="E835" s="3" t="s">
        <v>389</v>
      </c>
      <c r="G835" s="3" t="s">
        <v>3500</v>
      </c>
      <c r="H835" s="3" t="s">
        <v>6044</v>
      </c>
      <c r="I835" s="3" t="s">
        <v>52</v>
      </c>
      <c r="J835" s="10">
        <v>1</v>
      </c>
      <c r="K835" s="10" t="str">
        <f t="shared" si="26"/>
        <v>Female</v>
      </c>
      <c r="L835" s="29">
        <v>44505</v>
      </c>
      <c r="M835" s="10" t="s">
        <v>151</v>
      </c>
      <c r="N835" s="10">
        <f t="shared" si="25"/>
        <v>2</v>
      </c>
      <c r="P835" s="118" t="s">
        <v>7826</v>
      </c>
      <c r="Q835" s="116" t="s">
        <v>12671</v>
      </c>
      <c r="S835" s="28"/>
    </row>
    <row r="836" spans="1:19" ht="15.75" customHeight="1">
      <c r="A836" s="10">
        <v>834</v>
      </c>
      <c r="B836" s="11" t="s">
        <v>1254</v>
      </c>
      <c r="C836" s="17" t="s">
        <v>338</v>
      </c>
      <c r="D836" s="3" t="s">
        <v>3810</v>
      </c>
      <c r="E836" s="3" t="s">
        <v>112</v>
      </c>
      <c r="G836" s="3" t="s">
        <v>118</v>
      </c>
      <c r="H836" s="3" t="s">
        <v>118</v>
      </c>
      <c r="I836" s="3" t="s">
        <v>52</v>
      </c>
      <c r="J836" s="10">
        <v>1</v>
      </c>
      <c r="K836" s="10" t="str">
        <f t="shared" si="26"/>
        <v>Female</v>
      </c>
      <c r="L836" s="29">
        <v>44505</v>
      </c>
      <c r="M836" s="10" t="s">
        <v>151</v>
      </c>
      <c r="N836" s="10">
        <f t="shared" ref="N836:N899" si="27">IF(M836="R", 1, IF(M836="A",2,IF(M836="N", 3, "")))</f>
        <v>2</v>
      </c>
      <c r="P836" s="118">
        <v>41645</v>
      </c>
      <c r="Q836" s="116" t="s">
        <v>12671</v>
      </c>
      <c r="S836" s="28" t="s">
        <v>7827</v>
      </c>
    </row>
    <row r="837" spans="1:19" ht="15.75" customHeight="1">
      <c r="A837" s="10">
        <v>835</v>
      </c>
      <c r="B837" s="11" t="s">
        <v>1255</v>
      </c>
      <c r="C837" s="17" t="s">
        <v>338</v>
      </c>
      <c r="D837" s="3" t="s">
        <v>3811</v>
      </c>
      <c r="E837" s="3" t="s">
        <v>112</v>
      </c>
      <c r="G837" s="3" t="s">
        <v>118</v>
      </c>
      <c r="H837" s="3" t="s">
        <v>118</v>
      </c>
      <c r="I837" s="3" t="s">
        <v>52</v>
      </c>
      <c r="J837" s="10">
        <v>0</v>
      </c>
      <c r="K837" s="10" t="str">
        <f t="shared" si="26"/>
        <v>Male</v>
      </c>
      <c r="L837" s="29">
        <v>44505</v>
      </c>
      <c r="M837" s="10" t="s">
        <v>151</v>
      </c>
      <c r="N837" s="10">
        <f t="shared" si="27"/>
        <v>2</v>
      </c>
      <c r="P837" s="118">
        <v>43955</v>
      </c>
      <c r="Q837" s="116" t="s">
        <v>12671</v>
      </c>
      <c r="S837" s="28"/>
    </row>
    <row r="838" spans="1:19" ht="15.75" customHeight="1">
      <c r="A838" s="10">
        <v>836</v>
      </c>
      <c r="B838" s="11" t="s">
        <v>1256</v>
      </c>
      <c r="C838" s="17" t="s">
        <v>338</v>
      </c>
      <c r="D838" s="3" t="s">
        <v>3812</v>
      </c>
      <c r="E838" s="3" t="s">
        <v>112</v>
      </c>
      <c r="G838" s="3" t="s">
        <v>118</v>
      </c>
      <c r="H838" s="3" t="s">
        <v>118</v>
      </c>
      <c r="I838" s="3" t="s">
        <v>52</v>
      </c>
      <c r="J838" s="10">
        <v>1</v>
      </c>
      <c r="K838" s="10" t="str">
        <f t="shared" si="26"/>
        <v>Female</v>
      </c>
      <c r="L838" s="29">
        <v>44505</v>
      </c>
      <c r="M838" s="10" t="s">
        <v>31</v>
      </c>
      <c r="N838" s="10">
        <f t="shared" si="27"/>
        <v>1</v>
      </c>
      <c r="P838" s="118" t="s">
        <v>7828</v>
      </c>
      <c r="Q838" s="116" t="s">
        <v>12671</v>
      </c>
      <c r="S838" s="28" t="s">
        <v>7829</v>
      </c>
    </row>
    <row r="839" spans="1:19" ht="15.75" customHeight="1">
      <c r="A839" s="10">
        <v>837</v>
      </c>
      <c r="B839" s="11" t="s">
        <v>1257</v>
      </c>
      <c r="C839" s="17" t="s">
        <v>338</v>
      </c>
      <c r="D839" s="3" t="s">
        <v>3813</v>
      </c>
      <c r="E839" s="115" t="s">
        <v>12718</v>
      </c>
      <c r="G839" s="3" t="s">
        <v>4871</v>
      </c>
      <c r="H839" s="3" t="s">
        <v>4871</v>
      </c>
      <c r="I839" s="3" t="s">
        <v>52</v>
      </c>
      <c r="J839" s="10">
        <v>0</v>
      </c>
      <c r="K839" s="10" t="str">
        <f t="shared" si="26"/>
        <v>Male</v>
      </c>
      <c r="L839" s="29">
        <v>44505</v>
      </c>
      <c r="M839" s="10" t="s">
        <v>151</v>
      </c>
      <c r="N839" s="10">
        <f t="shared" si="27"/>
        <v>2</v>
      </c>
      <c r="P839" s="118">
        <v>45658</v>
      </c>
      <c r="Q839" s="116" t="s">
        <v>12671</v>
      </c>
      <c r="S839" s="28"/>
    </row>
    <row r="840" spans="1:19" ht="15.75" customHeight="1">
      <c r="A840" s="10">
        <v>838</v>
      </c>
      <c r="B840" s="11" t="s">
        <v>1258</v>
      </c>
      <c r="C840" s="17" t="s">
        <v>112</v>
      </c>
      <c r="D840" s="3" t="s">
        <v>213</v>
      </c>
      <c r="E840" s="115" t="s">
        <v>12737</v>
      </c>
      <c r="G840" s="3" t="s">
        <v>5425</v>
      </c>
      <c r="H840" s="3" t="s">
        <v>6045</v>
      </c>
      <c r="I840" s="3" t="s">
        <v>52</v>
      </c>
      <c r="J840" s="10">
        <v>0</v>
      </c>
      <c r="K840" s="10" t="str">
        <f t="shared" si="26"/>
        <v>Male</v>
      </c>
      <c r="L840" s="29">
        <v>44505</v>
      </c>
      <c r="M840" s="10" t="s">
        <v>31</v>
      </c>
      <c r="N840" s="10">
        <f t="shared" si="27"/>
        <v>1</v>
      </c>
      <c r="P840" s="118">
        <v>45658</v>
      </c>
      <c r="Q840" s="116" t="s">
        <v>12671</v>
      </c>
      <c r="S840" s="28" t="s">
        <v>7830</v>
      </c>
    </row>
    <row r="841" spans="1:19" ht="15.75" customHeight="1">
      <c r="A841" s="10">
        <v>839</v>
      </c>
      <c r="B841" s="11" t="s">
        <v>1259</v>
      </c>
      <c r="C841" s="17" t="s">
        <v>3293</v>
      </c>
      <c r="D841" s="3" t="s">
        <v>3814</v>
      </c>
      <c r="E841" s="3" t="s">
        <v>3622</v>
      </c>
      <c r="G841" s="3" t="s">
        <v>118</v>
      </c>
      <c r="H841" s="3" t="s">
        <v>118</v>
      </c>
      <c r="I841" s="3" t="s">
        <v>30</v>
      </c>
      <c r="J841" s="10">
        <v>0</v>
      </c>
      <c r="K841" s="10" t="str">
        <f t="shared" si="26"/>
        <v>Male</v>
      </c>
      <c r="L841" s="29">
        <v>44505</v>
      </c>
      <c r="M841" s="10" t="s">
        <v>31</v>
      </c>
      <c r="N841" s="10">
        <f t="shared" si="27"/>
        <v>1</v>
      </c>
      <c r="P841" s="118" t="s">
        <v>7831</v>
      </c>
      <c r="Q841" s="116" t="s">
        <v>12671</v>
      </c>
      <c r="S841" s="28"/>
    </row>
    <row r="842" spans="1:19" ht="15.75" customHeight="1">
      <c r="A842" s="10">
        <v>840</v>
      </c>
      <c r="B842" s="11" t="s">
        <v>1260</v>
      </c>
      <c r="C842" s="17" t="s">
        <v>3622</v>
      </c>
      <c r="D842" s="3" t="s">
        <v>3815</v>
      </c>
      <c r="E842" s="3" t="s">
        <v>3816</v>
      </c>
      <c r="G842" s="3" t="s">
        <v>3622</v>
      </c>
      <c r="H842" s="3" t="s">
        <v>6046</v>
      </c>
      <c r="I842" s="3" t="s">
        <v>30</v>
      </c>
      <c r="J842" s="10">
        <v>1</v>
      </c>
      <c r="K842" s="10" t="str">
        <f t="shared" si="26"/>
        <v>Female</v>
      </c>
      <c r="L842" s="29">
        <v>44505</v>
      </c>
      <c r="M842" s="10" t="s">
        <v>31</v>
      </c>
      <c r="N842" s="10">
        <f t="shared" si="27"/>
        <v>1</v>
      </c>
      <c r="P842" s="118" t="s">
        <v>7832</v>
      </c>
      <c r="Q842" s="116" t="s">
        <v>12671</v>
      </c>
      <c r="S842" s="28"/>
    </row>
    <row r="843" spans="1:19" ht="15.75" customHeight="1">
      <c r="A843" s="10">
        <v>841</v>
      </c>
      <c r="B843" s="11" t="s">
        <v>1261</v>
      </c>
      <c r="C843" s="17" t="s">
        <v>3159</v>
      </c>
      <c r="D843" s="3" t="s">
        <v>3817</v>
      </c>
      <c r="E843" s="3" t="s">
        <v>3818</v>
      </c>
      <c r="F843" s="3" t="s">
        <v>91</v>
      </c>
      <c r="G843" s="3" t="s">
        <v>3659</v>
      </c>
      <c r="H843" s="3" t="s">
        <v>6047</v>
      </c>
      <c r="I843" s="3" t="s">
        <v>30</v>
      </c>
      <c r="J843" s="10">
        <v>0</v>
      </c>
      <c r="K843" s="10" t="str">
        <f t="shared" si="26"/>
        <v>Male</v>
      </c>
      <c r="L843" s="29">
        <v>44508</v>
      </c>
      <c r="M843" s="10" t="s">
        <v>31</v>
      </c>
      <c r="N843" s="10">
        <f t="shared" si="27"/>
        <v>1</v>
      </c>
      <c r="P843" s="118">
        <v>28680</v>
      </c>
      <c r="Q843" s="116" t="s">
        <v>12671</v>
      </c>
      <c r="S843" s="28" t="s">
        <v>7833</v>
      </c>
    </row>
    <row r="844" spans="1:19" ht="15.75" customHeight="1">
      <c r="A844" s="10">
        <v>842</v>
      </c>
      <c r="B844" s="11" t="s">
        <v>1262</v>
      </c>
      <c r="C844" s="17" t="s">
        <v>112</v>
      </c>
      <c r="D844" s="3" t="s">
        <v>3819</v>
      </c>
      <c r="E844" s="3" t="s">
        <v>123</v>
      </c>
      <c r="G844" s="3" t="s">
        <v>112</v>
      </c>
      <c r="H844" s="3" t="s">
        <v>6048</v>
      </c>
      <c r="I844" s="3" t="s">
        <v>52</v>
      </c>
      <c r="J844" s="10">
        <v>1</v>
      </c>
      <c r="K844" s="10" t="str">
        <f t="shared" si="26"/>
        <v>Female</v>
      </c>
      <c r="L844" s="29">
        <v>44508</v>
      </c>
      <c r="M844" s="10" t="s">
        <v>31</v>
      </c>
      <c r="N844" s="10">
        <f t="shared" si="27"/>
        <v>1</v>
      </c>
      <c r="P844" s="118">
        <v>32517</v>
      </c>
      <c r="Q844" s="116" t="s">
        <v>12671</v>
      </c>
      <c r="S844" s="28"/>
    </row>
    <row r="845" spans="1:19" ht="15.75" customHeight="1">
      <c r="A845" s="10">
        <v>843</v>
      </c>
      <c r="B845" s="11" t="s">
        <v>1263</v>
      </c>
      <c r="C845" s="17" t="s">
        <v>112</v>
      </c>
      <c r="D845" s="3" t="s">
        <v>3820</v>
      </c>
      <c r="E845" s="115" t="s">
        <v>12738</v>
      </c>
      <c r="G845" s="3" t="s">
        <v>118</v>
      </c>
      <c r="H845" s="3" t="s">
        <v>118</v>
      </c>
      <c r="I845" s="3" t="s">
        <v>52</v>
      </c>
      <c r="J845" s="10">
        <v>0</v>
      </c>
      <c r="K845" s="10" t="str">
        <f t="shared" si="26"/>
        <v>Male</v>
      </c>
      <c r="L845" s="29">
        <v>44508</v>
      </c>
      <c r="M845" s="10" t="s">
        <v>151</v>
      </c>
      <c r="N845" s="10">
        <f t="shared" si="27"/>
        <v>2</v>
      </c>
      <c r="P845" s="118">
        <v>45658</v>
      </c>
      <c r="Q845" s="116" t="s">
        <v>12671</v>
      </c>
      <c r="S845" s="28"/>
    </row>
    <row r="846" spans="1:19" ht="15.75" customHeight="1">
      <c r="A846" s="10">
        <v>844</v>
      </c>
      <c r="B846" s="11" t="s">
        <v>1264</v>
      </c>
      <c r="C846" s="17" t="s">
        <v>112</v>
      </c>
      <c r="D846" s="3" t="s">
        <v>3821</v>
      </c>
      <c r="E846" s="3" t="s">
        <v>123</v>
      </c>
      <c r="G846" s="3" t="s">
        <v>118</v>
      </c>
      <c r="H846" s="3" t="s">
        <v>118</v>
      </c>
      <c r="I846" s="3" t="s">
        <v>52</v>
      </c>
      <c r="J846" s="10">
        <v>0</v>
      </c>
      <c r="K846" s="10" t="str">
        <f t="shared" si="26"/>
        <v>Male</v>
      </c>
      <c r="L846" s="29">
        <v>44508</v>
      </c>
      <c r="M846" s="10" t="s">
        <v>151</v>
      </c>
      <c r="N846" s="10">
        <f t="shared" si="27"/>
        <v>2</v>
      </c>
      <c r="P846" s="118" t="s">
        <v>7834</v>
      </c>
      <c r="Q846" s="116" t="s">
        <v>12671</v>
      </c>
      <c r="S846" s="28"/>
    </row>
    <row r="847" spans="1:19" ht="15.75" customHeight="1">
      <c r="A847" s="10">
        <v>845</v>
      </c>
      <c r="B847" s="11" t="s">
        <v>1265</v>
      </c>
      <c r="C847" s="17" t="s">
        <v>3037</v>
      </c>
      <c r="D847" s="3" t="s">
        <v>3822</v>
      </c>
      <c r="E847" s="3" t="s">
        <v>112</v>
      </c>
      <c r="G847" s="3" t="s">
        <v>118</v>
      </c>
      <c r="H847" s="3" t="s">
        <v>118</v>
      </c>
      <c r="I847" s="3" t="s">
        <v>52</v>
      </c>
      <c r="J847" s="10">
        <v>1</v>
      </c>
      <c r="K847" s="10" t="str">
        <f t="shared" si="26"/>
        <v>Female</v>
      </c>
      <c r="L847" s="29">
        <v>44509</v>
      </c>
      <c r="M847" s="10" t="s">
        <v>151</v>
      </c>
      <c r="N847" s="10">
        <f t="shared" si="27"/>
        <v>2</v>
      </c>
      <c r="P847" s="118" t="s">
        <v>7835</v>
      </c>
      <c r="Q847" s="116" t="s">
        <v>12671</v>
      </c>
      <c r="S847" s="28" t="s">
        <v>7836</v>
      </c>
    </row>
    <row r="848" spans="1:19" ht="15.75" customHeight="1">
      <c r="A848" s="10">
        <v>846</v>
      </c>
      <c r="B848" s="11" t="s">
        <v>1266</v>
      </c>
      <c r="C848" s="17" t="s">
        <v>3075</v>
      </c>
      <c r="D848" s="3" t="s">
        <v>2970</v>
      </c>
      <c r="E848" s="3" t="s">
        <v>3823</v>
      </c>
      <c r="I848" s="3" t="s">
        <v>37</v>
      </c>
      <c r="J848" s="10">
        <v>1</v>
      </c>
      <c r="K848" s="10" t="str">
        <f t="shared" si="26"/>
        <v>Female</v>
      </c>
      <c r="L848" s="29">
        <v>44509</v>
      </c>
      <c r="M848" s="10" t="s">
        <v>151</v>
      </c>
      <c r="N848" s="10">
        <f t="shared" si="27"/>
        <v>2</v>
      </c>
      <c r="P848" s="118" t="s">
        <v>7837</v>
      </c>
      <c r="Q848" s="116" t="s">
        <v>12671</v>
      </c>
      <c r="S848" s="28"/>
    </row>
    <row r="849" spans="1:19" ht="15.75" customHeight="1">
      <c r="A849" s="10">
        <v>847</v>
      </c>
      <c r="B849" s="11" t="s">
        <v>1267</v>
      </c>
      <c r="C849" s="17" t="s">
        <v>3075</v>
      </c>
      <c r="D849" s="3" t="s">
        <v>3824</v>
      </c>
      <c r="E849" s="3" t="s">
        <v>3823</v>
      </c>
      <c r="G849" s="3" t="s">
        <v>118</v>
      </c>
      <c r="H849" s="3" t="s">
        <v>118</v>
      </c>
      <c r="I849" s="3" t="s">
        <v>37</v>
      </c>
      <c r="J849" s="10">
        <v>1</v>
      </c>
      <c r="K849" s="10" t="str">
        <f t="shared" si="26"/>
        <v>Female</v>
      </c>
      <c r="L849" s="29">
        <v>44509</v>
      </c>
      <c r="M849" s="10" t="s">
        <v>151</v>
      </c>
      <c r="N849" s="10">
        <f t="shared" si="27"/>
        <v>2</v>
      </c>
      <c r="P849" s="118" t="s">
        <v>7838</v>
      </c>
      <c r="Q849" s="116" t="s">
        <v>12671</v>
      </c>
      <c r="S849" s="28"/>
    </row>
    <row r="850" spans="1:19" ht="15.75" customHeight="1">
      <c r="A850" s="10">
        <v>848</v>
      </c>
      <c r="B850" s="11" t="s">
        <v>1268</v>
      </c>
      <c r="C850" s="17" t="s">
        <v>3075</v>
      </c>
      <c r="D850" s="3" t="s">
        <v>3825</v>
      </c>
      <c r="E850" s="3" t="s">
        <v>3823</v>
      </c>
      <c r="G850" s="3" t="s">
        <v>118</v>
      </c>
      <c r="H850" s="3" t="s">
        <v>118</v>
      </c>
      <c r="I850" s="3" t="s">
        <v>37</v>
      </c>
      <c r="J850" s="10">
        <v>1</v>
      </c>
      <c r="K850" s="10" t="str">
        <f t="shared" si="26"/>
        <v>Female</v>
      </c>
      <c r="L850" s="29">
        <v>44509</v>
      </c>
      <c r="M850" s="10" t="s">
        <v>151</v>
      </c>
      <c r="N850" s="10">
        <f t="shared" si="27"/>
        <v>2</v>
      </c>
      <c r="P850" s="118" t="s">
        <v>7839</v>
      </c>
      <c r="Q850" s="116" t="s">
        <v>12671</v>
      </c>
      <c r="S850" s="28"/>
    </row>
    <row r="851" spans="1:19" ht="15.75" customHeight="1">
      <c r="A851" s="10">
        <v>849</v>
      </c>
      <c r="B851" s="11" t="s">
        <v>1269</v>
      </c>
      <c r="C851" s="17" t="s">
        <v>3075</v>
      </c>
      <c r="D851" s="3" t="s">
        <v>3826</v>
      </c>
      <c r="E851" s="3" t="s">
        <v>3823</v>
      </c>
      <c r="G851" s="3" t="s">
        <v>118</v>
      </c>
      <c r="H851" s="3" t="s">
        <v>118</v>
      </c>
      <c r="I851" s="3" t="s">
        <v>37</v>
      </c>
      <c r="J851" s="10">
        <v>1</v>
      </c>
      <c r="K851" s="10" t="str">
        <f t="shared" ref="K851:K914" si="28">IF(J851=1, "Female", "Male")</f>
        <v>Female</v>
      </c>
      <c r="L851" s="29">
        <v>44509</v>
      </c>
      <c r="M851" s="10" t="s">
        <v>151</v>
      </c>
      <c r="N851" s="10">
        <f t="shared" si="27"/>
        <v>2</v>
      </c>
      <c r="P851" s="118" t="s">
        <v>7840</v>
      </c>
      <c r="Q851" s="116" t="s">
        <v>12671</v>
      </c>
      <c r="S851" s="28"/>
    </row>
    <row r="852" spans="1:19" ht="15.75" customHeight="1">
      <c r="A852" s="10">
        <v>850</v>
      </c>
      <c r="B852" s="11" t="s">
        <v>1270</v>
      </c>
      <c r="C852" s="17" t="s">
        <v>259</v>
      </c>
      <c r="D852" s="3" t="s">
        <v>3827</v>
      </c>
      <c r="E852" s="3" t="s">
        <v>262</v>
      </c>
      <c r="G852" s="3" t="s">
        <v>118</v>
      </c>
      <c r="H852" s="3" t="s">
        <v>118</v>
      </c>
      <c r="I852" s="3" t="s">
        <v>30</v>
      </c>
      <c r="J852" s="10">
        <v>0</v>
      </c>
      <c r="K852" s="10" t="str">
        <f t="shared" si="28"/>
        <v>Male</v>
      </c>
      <c r="L852" s="29">
        <v>44509</v>
      </c>
      <c r="M852" s="10" t="s">
        <v>151</v>
      </c>
      <c r="N852" s="10">
        <f t="shared" si="27"/>
        <v>2</v>
      </c>
      <c r="P852" s="118" t="s">
        <v>7841</v>
      </c>
      <c r="Q852" s="116" t="s">
        <v>12671</v>
      </c>
      <c r="S852" s="28" t="s">
        <v>7842</v>
      </c>
    </row>
    <row r="853" spans="1:19" ht="15.75" customHeight="1">
      <c r="A853" s="10">
        <v>851</v>
      </c>
      <c r="B853" s="11" t="s">
        <v>1271</v>
      </c>
      <c r="C853" s="17" t="s">
        <v>259</v>
      </c>
      <c r="D853" s="3" t="s">
        <v>3828</v>
      </c>
      <c r="E853" s="3" t="s">
        <v>262</v>
      </c>
      <c r="G853" s="3" t="s">
        <v>118</v>
      </c>
      <c r="H853" s="3" t="s">
        <v>118</v>
      </c>
      <c r="I853" s="3" t="s">
        <v>30</v>
      </c>
      <c r="J853" s="10">
        <v>0</v>
      </c>
      <c r="K853" s="10" t="str">
        <f t="shared" si="28"/>
        <v>Male</v>
      </c>
      <c r="L853" s="29">
        <v>44509</v>
      </c>
      <c r="M853" s="10" t="s">
        <v>151</v>
      </c>
      <c r="N853" s="10">
        <f t="shared" si="27"/>
        <v>2</v>
      </c>
      <c r="P853" s="118" t="s">
        <v>7843</v>
      </c>
      <c r="Q853" s="116" t="s">
        <v>12671</v>
      </c>
      <c r="S853" s="28"/>
    </row>
    <row r="854" spans="1:19" ht="15.75" customHeight="1">
      <c r="A854" s="10">
        <v>852</v>
      </c>
      <c r="B854" s="11" t="s">
        <v>1272</v>
      </c>
      <c r="C854" s="17" t="s">
        <v>348</v>
      </c>
      <c r="D854" s="3" t="s">
        <v>3829</v>
      </c>
      <c r="E854" s="3" t="s">
        <v>327</v>
      </c>
      <c r="G854" s="3" t="s">
        <v>118</v>
      </c>
      <c r="H854" s="3" t="s">
        <v>118</v>
      </c>
      <c r="I854" s="3" t="s">
        <v>37</v>
      </c>
      <c r="J854" s="10">
        <v>1</v>
      </c>
      <c r="K854" s="10" t="str">
        <f t="shared" si="28"/>
        <v>Female</v>
      </c>
      <c r="L854" s="29">
        <v>44509</v>
      </c>
      <c r="M854" s="10" t="s">
        <v>31</v>
      </c>
      <c r="N854" s="10">
        <f t="shared" si="27"/>
        <v>1</v>
      </c>
      <c r="P854" s="118" t="s">
        <v>7844</v>
      </c>
      <c r="Q854" s="116" t="s">
        <v>12671</v>
      </c>
      <c r="S854" s="28" t="s">
        <v>7845</v>
      </c>
    </row>
    <row r="855" spans="1:19" ht="15.75" customHeight="1">
      <c r="A855" s="10">
        <v>853</v>
      </c>
      <c r="B855" s="11" t="s">
        <v>1273</v>
      </c>
      <c r="C855" s="17" t="s">
        <v>3830</v>
      </c>
      <c r="D855" s="3" t="s">
        <v>3831</v>
      </c>
      <c r="E855" s="3" t="s">
        <v>3506</v>
      </c>
      <c r="G855" s="3" t="s">
        <v>118</v>
      </c>
      <c r="H855" s="3" t="s">
        <v>118</v>
      </c>
      <c r="I855" s="3" t="s">
        <v>30</v>
      </c>
      <c r="J855" s="10">
        <v>0</v>
      </c>
      <c r="K855" s="10" t="str">
        <f t="shared" si="28"/>
        <v>Male</v>
      </c>
      <c r="L855" s="29">
        <v>44509</v>
      </c>
      <c r="M855" s="10" t="s">
        <v>151</v>
      </c>
      <c r="N855" s="10">
        <f t="shared" si="27"/>
        <v>2</v>
      </c>
      <c r="P855" s="118">
        <v>41494</v>
      </c>
      <c r="Q855" s="116" t="s">
        <v>12671</v>
      </c>
      <c r="S855" s="28"/>
    </row>
    <row r="856" spans="1:19" ht="15.75" customHeight="1">
      <c r="A856" s="10">
        <v>854</v>
      </c>
      <c r="B856" s="11" t="s">
        <v>1274</v>
      </c>
      <c r="C856" s="17" t="s">
        <v>383</v>
      </c>
      <c r="D856" s="3" t="s">
        <v>388</v>
      </c>
      <c r="E856" s="3" t="s">
        <v>393</v>
      </c>
      <c r="F856" s="3" t="s">
        <v>103</v>
      </c>
      <c r="G856" s="3" t="s">
        <v>389</v>
      </c>
      <c r="H856" s="3" t="s">
        <v>6049</v>
      </c>
      <c r="I856" s="3" t="s">
        <v>52</v>
      </c>
      <c r="J856" s="10">
        <v>0</v>
      </c>
      <c r="K856" s="10" t="str">
        <f t="shared" si="28"/>
        <v>Male</v>
      </c>
      <c r="L856" s="29">
        <v>44511</v>
      </c>
      <c r="M856" s="10" t="s">
        <v>151</v>
      </c>
      <c r="N856" s="10">
        <f t="shared" si="27"/>
        <v>2</v>
      </c>
      <c r="P856" s="118" t="s">
        <v>7846</v>
      </c>
      <c r="Q856" s="116" t="s">
        <v>12671</v>
      </c>
      <c r="S856" s="28"/>
    </row>
    <row r="857" spans="1:19" ht="15.75" customHeight="1">
      <c r="A857" s="10">
        <v>855</v>
      </c>
      <c r="B857" s="11" t="s">
        <v>1275</v>
      </c>
      <c r="C857" s="17" t="s">
        <v>33</v>
      </c>
      <c r="D857" s="3" t="s">
        <v>3832</v>
      </c>
      <c r="E857" s="3" t="s">
        <v>35</v>
      </c>
      <c r="G857" s="3" t="s">
        <v>118</v>
      </c>
      <c r="H857" s="3" t="s">
        <v>118</v>
      </c>
      <c r="I857" s="3" t="s">
        <v>37</v>
      </c>
      <c r="J857" s="10">
        <v>0</v>
      </c>
      <c r="K857" s="10" t="str">
        <f t="shared" si="28"/>
        <v>Male</v>
      </c>
      <c r="L857" s="29">
        <v>44512</v>
      </c>
      <c r="M857" s="10" t="s">
        <v>31</v>
      </c>
      <c r="N857" s="10">
        <f t="shared" si="27"/>
        <v>1</v>
      </c>
      <c r="P857" s="118">
        <v>39326</v>
      </c>
      <c r="Q857" s="116" t="s">
        <v>12671</v>
      </c>
      <c r="S857" s="28"/>
    </row>
    <row r="858" spans="1:19" ht="15.75" customHeight="1">
      <c r="A858" s="10">
        <v>856</v>
      </c>
      <c r="B858" s="11" t="s">
        <v>1276</v>
      </c>
      <c r="C858" s="17" t="s">
        <v>3833</v>
      </c>
      <c r="D858" s="3" t="s">
        <v>3834</v>
      </c>
      <c r="E858" s="3" t="s">
        <v>35</v>
      </c>
      <c r="G858" s="3" t="s">
        <v>118</v>
      </c>
      <c r="H858" s="3" t="s">
        <v>118</v>
      </c>
      <c r="I858" s="3" t="s">
        <v>37</v>
      </c>
      <c r="J858" s="10">
        <v>1</v>
      </c>
      <c r="K858" s="10" t="str">
        <f t="shared" si="28"/>
        <v>Female</v>
      </c>
      <c r="L858" s="29">
        <v>44512</v>
      </c>
      <c r="M858" s="10" t="s">
        <v>151</v>
      </c>
      <c r="N858" s="10">
        <f t="shared" si="27"/>
        <v>2</v>
      </c>
      <c r="P858" s="118" t="s">
        <v>7847</v>
      </c>
      <c r="Q858" s="116" t="s">
        <v>12671</v>
      </c>
      <c r="S858" s="28"/>
    </row>
    <row r="859" spans="1:19" ht="15.75" customHeight="1">
      <c r="A859" s="10">
        <v>857</v>
      </c>
      <c r="B859" s="11" t="s">
        <v>1277</v>
      </c>
      <c r="C859" s="17" t="s">
        <v>3776</v>
      </c>
      <c r="D859" s="3" t="s">
        <v>3360</v>
      </c>
      <c r="E859" s="3" t="s">
        <v>3065</v>
      </c>
      <c r="G859" s="3" t="s">
        <v>3776</v>
      </c>
      <c r="H859" s="3" t="s">
        <v>6050</v>
      </c>
      <c r="I859" s="3" t="s">
        <v>150</v>
      </c>
      <c r="J859" s="10">
        <v>1</v>
      </c>
      <c r="K859" s="10" t="str">
        <f t="shared" si="28"/>
        <v>Female</v>
      </c>
      <c r="L859" s="29">
        <v>44512</v>
      </c>
      <c r="M859" s="10" t="s">
        <v>31</v>
      </c>
      <c r="N859" s="10">
        <f t="shared" si="27"/>
        <v>1</v>
      </c>
      <c r="P859" s="118" t="s">
        <v>7848</v>
      </c>
      <c r="Q859" s="116" t="s">
        <v>12671</v>
      </c>
      <c r="S859" s="28"/>
    </row>
    <row r="860" spans="1:19" ht="15.75" customHeight="1">
      <c r="A860" s="10">
        <v>858</v>
      </c>
      <c r="B860" s="11" t="s">
        <v>1278</v>
      </c>
      <c r="C860" s="17" t="s">
        <v>3835</v>
      </c>
      <c r="D860" s="3" t="s">
        <v>3836</v>
      </c>
      <c r="E860" s="3" t="s">
        <v>268</v>
      </c>
      <c r="G860" s="3" t="s">
        <v>118</v>
      </c>
      <c r="H860" s="3" t="s">
        <v>118</v>
      </c>
      <c r="I860" s="3" t="s">
        <v>30</v>
      </c>
      <c r="J860" s="10">
        <v>1</v>
      </c>
      <c r="K860" s="10" t="str">
        <f t="shared" si="28"/>
        <v>Female</v>
      </c>
      <c r="L860" s="29">
        <v>44513</v>
      </c>
      <c r="M860" s="10" t="s">
        <v>151</v>
      </c>
      <c r="N860" s="10">
        <f t="shared" si="27"/>
        <v>2</v>
      </c>
      <c r="P860" s="118" t="s">
        <v>7849</v>
      </c>
      <c r="Q860" s="116" t="s">
        <v>12671</v>
      </c>
      <c r="S860" s="28"/>
    </row>
    <row r="861" spans="1:19" ht="15.75" customHeight="1">
      <c r="A861" s="10">
        <v>859</v>
      </c>
      <c r="B861" s="11" t="s">
        <v>1279</v>
      </c>
      <c r="C861" s="17" t="s">
        <v>3408</v>
      </c>
      <c r="D861" s="3" t="s">
        <v>3837</v>
      </c>
      <c r="E861" s="3" t="s">
        <v>307</v>
      </c>
      <c r="G861" s="3" t="s">
        <v>118</v>
      </c>
      <c r="H861" s="3" t="s">
        <v>118</v>
      </c>
      <c r="I861" s="3" t="s">
        <v>64</v>
      </c>
      <c r="J861" s="10">
        <v>1</v>
      </c>
      <c r="K861" s="10" t="str">
        <f t="shared" si="28"/>
        <v>Female</v>
      </c>
      <c r="L861" s="29">
        <v>44516</v>
      </c>
      <c r="M861" s="10" t="s">
        <v>151</v>
      </c>
      <c r="N861" s="10">
        <f t="shared" si="27"/>
        <v>2</v>
      </c>
      <c r="P861" s="118" t="s">
        <v>7850</v>
      </c>
      <c r="Q861" s="116" t="s">
        <v>12671</v>
      </c>
      <c r="S861" s="28"/>
    </row>
    <row r="862" spans="1:19" ht="15.75" customHeight="1">
      <c r="A862" s="10">
        <v>860</v>
      </c>
      <c r="B862" s="11" t="s">
        <v>1280</v>
      </c>
      <c r="C862" s="17" t="s">
        <v>3072</v>
      </c>
      <c r="D862" s="3" t="s">
        <v>3276</v>
      </c>
      <c r="E862" s="3" t="s">
        <v>389</v>
      </c>
      <c r="G862" s="3" t="s">
        <v>3072</v>
      </c>
      <c r="H862" s="3" t="s">
        <v>6051</v>
      </c>
      <c r="I862" s="3" t="s">
        <v>272</v>
      </c>
      <c r="J862" s="10">
        <v>1</v>
      </c>
      <c r="K862" s="10" t="str">
        <f t="shared" si="28"/>
        <v>Female</v>
      </c>
      <c r="L862" s="29">
        <v>44516</v>
      </c>
      <c r="M862" s="10" t="s">
        <v>31</v>
      </c>
      <c r="N862" s="10">
        <f t="shared" si="27"/>
        <v>1</v>
      </c>
      <c r="P862" s="118">
        <v>32599</v>
      </c>
      <c r="Q862" s="116" t="s">
        <v>12671</v>
      </c>
      <c r="S862" s="28"/>
    </row>
    <row r="863" spans="1:19" ht="15.75" customHeight="1">
      <c r="A863" s="10">
        <v>861</v>
      </c>
      <c r="B863" s="11" t="s">
        <v>1281</v>
      </c>
      <c r="C863" s="17" t="s">
        <v>389</v>
      </c>
      <c r="D863" s="3" t="s">
        <v>222</v>
      </c>
      <c r="E863" s="3" t="s">
        <v>3838</v>
      </c>
      <c r="H863" s="3" t="s">
        <v>6052</v>
      </c>
      <c r="I863" s="3" t="s">
        <v>272</v>
      </c>
      <c r="J863" s="10">
        <v>0</v>
      </c>
      <c r="K863" s="10" t="str">
        <f t="shared" si="28"/>
        <v>Male</v>
      </c>
      <c r="L863" s="29">
        <v>44516</v>
      </c>
      <c r="M863" s="10" t="s">
        <v>31</v>
      </c>
      <c r="N863" s="10">
        <f t="shared" si="27"/>
        <v>1</v>
      </c>
      <c r="P863" s="118">
        <v>19881</v>
      </c>
      <c r="Q863" s="116" t="s">
        <v>12671</v>
      </c>
      <c r="S863" s="28"/>
    </row>
    <row r="864" spans="1:19" ht="15.75" customHeight="1">
      <c r="A864" s="10">
        <v>862</v>
      </c>
      <c r="B864" s="11" t="s">
        <v>1282</v>
      </c>
      <c r="C864" s="17" t="s">
        <v>389</v>
      </c>
      <c r="D864" s="3" t="s">
        <v>3839</v>
      </c>
      <c r="E864" s="3" t="s">
        <v>194</v>
      </c>
      <c r="G864" s="3" t="s">
        <v>118</v>
      </c>
      <c r="H864" s="3" t="s">
        <v>118</v>
      </c>
      <c r="I864" s="3" t="s">
        <v>30</v>
      </c>
      <c r="J864" s="10">
        <v>0</v>
      </c>
      <c r="K864" s="10" t="str">
        <f t="shared" si="28"/>
        <v>Male</v>
      </c>
      <c r="L864" s="29">
        <v>44516</v>
      </c>
      <c r="M864" s="10" t="s">
        <v>31</v>
      </c>
      <c r="N864" s="10">
        <f t="shared" si="27"/>
        <v>1</v>
      </c>
      <c r="P864" s="118" t="s">
        <v>7851</v>
      </c>
      <c r="Q864" s="116" t="s">
        <v>12671</v>
      </c>
      <c r="S864" s="28" t="s">
        <v>7852</v>
      </c>
    </row>
    <row r="865" spans="1:19" ht="15.75" customHeight="1">
      <c r="A865" s="10">
        <v>863</v>
      </c>
      <c r="B865" s="11" t="s">
        <v>1283</v>
      </c>
      <c r="C865" s="17" t="s">
        <v>389</v>
      </c>
      <c r="D865" s="3" t="s">
        <v>3840</v>
      </c>
      <c r="E865" s="3" t="s">
        <v>194</v>
      </c>
      <c r="G865" s="3" t="s">
        <v>118</v>
      </c>
      <c r="H865" s="3" t="s">
        <v>118</v>
      </c>
      <c r="I865" s="3" t="s">
        <v>30</v>
      </c>
      <c r="J865" s="10">
        <v>1</v>
      </c>
      <c r="K865" s="10" t="str">
        <f t="shared" si="28"/>
        <v>Female</v>
      </c>
      <c r="L865" s="29">
        <v>44516</v>
      </c>
      <c r="M865" s="10" t="s">
        <v>151</v>
      </c>
      <c r="N865" s="10">
        <f t="shared" si="27"/>
        <v>2</v>
      </c>
      <c r="P865" s="118" t="s">
        <v>7853</v>
      </c>
      <c r="Q865" s="116" t="s">
        <v>12671</v>
      </c>
      <c r="S865" s="28"/>
    </row>
    <row r="866" spans="1:19" ht="15.75" customHeight="1">
      <c r="A866" s="10">
        <v>864</v>
      </c>
      <c r="B866" s="11" t="s">
        <v>1284</v>
      </c>
      <c r="C866" s="17" t="s">
        <v>307</v>
      </c>
      <c r="D866" s="3" t="s">
        <v>3379</v>
      </c>
      <c r="E866" s="3" t="s">
        <v>41</v>
      </c>
      <c r="F866" s="3" t="s">
        <v>103</v>
      </c>
      <c r="G866" s="3" t="s">
        <v>308</v>
      </c>
      <c r="H866" s="3" t="s">
        <v>6053</v>
      </c>
      <c r="I866" s="3" t="s">
        <v>64</v>
      </c>
      <c r="J866" s="10">
        <v>0</v>
      </c>
      <c r="K866" s="10" t="str">
        <f t="shared" si="28"/>
        <v>Male</v>
      </c>
      <c r="L866" s="29">
        <v>44517</v>
      </c>
      <c r="M866" s="10" t="s">
        <v>151</v>
      </c>
      <c r="N866" s="10">
        <f t="shared" si="27"/>
        <v>2</v>
      </c>
      <c r="P866" s="118" t="s">
        <v>7854</v>
      </c>
      <c r="Q866" s="116" t="s">
        <v>12671</v>
      </c>
      <c r="S866" s="28" t="s">
        <v>7855</v>
      </c>
    </row>
    <row r="867" spans="1:19" ht="15.75" customHeight="1">
      <c r="A867" s="10">
        <v>865</v>
      </c>
      <c r="B867" s="11" t="s">
        <v>1285</v>
      </c>
      <c r="C867" s="17" t="s">
        <v>3406</v>
      </c>
      <c r="D867" s="3" t="s">
        <v>3841</v>
      </c>
      <c r="E867" s="3" t="s">
        <v>3159</v>
      </c>
      <c r="G867" s="3" t="s">
        <v>3406</v>
      </c>
      <c r="H867" s="3" t="s">
        <v>6054</v>
      </c>
      <c r="I867" s="3" t="s">
        <v>30</v>
      </c>
      <c r="J867" s="10">
        <v>1</v>
      </c>
      <c r="K867" s="10" t="str">
        <f t="shared" si="28"/>
        <v>Female</v>
      </c>
      <c r="L867" s="29">
        <v>44517</v>
      </c>
      <c r="M867" s="10" t="s">
        <v>31</v>
      </c>
      <c r="N867" s="10">
        <f t="shared" si="27"/>
        <v>1</v>
      </c>
      <c r="P867" s="118" t="s">
        <v>7856</v>
      </c>
      <c r="Q867" s="116" t="s">
        <v>12671</v>
      </c>
      <c r="S867" s="28" t="s">
        <v>7857</v>
      </c>
    </row>
    <row r="868" spans="1:19" ht="15.75" customHeight="1">
      <c r="A868" s="10">
        <v>866</v>
      </c>
      <c r="B868" s="11" t="s">
        <v>1286</v>
      </c>
      <c r="C868" s="17" t="s">
        <v>3159</v>
      </c>
      <c r="D868" s="3" t="s">
        <v>3029</v>
      </c>
      <c r="E868" s="3" t="s">
        <v>3818</v>
      </c>
      <c r="G868" s="3" t="s">
        <v>4871</v>
      </c>
      <c r="H868" s="3" t="s">
        <v>4871</v>
      </c>
      <c r="I868" s="3" t="s">
        <v>64</v>
      </c>
      <c r="J868" s="10">
        <v>1</v>
      </c>
      <c r="K868" s="10" t="str">
        <f t="shared" si="28"/>
        <v>Female</v>
      </c>
      <c r="L868" s="29">
        <v>44517</v>
      </c>
      <c r="M868" s="10" t="s">
        <v>151</v>
      </c>
      <c r="N868" s="10">
        <f t="shared" si="27"/>
        <v>2</v>
      </c>
      <c r="P868" s="118" t="s">
        <v>7858</v>
      </c>
      <c r="Q868" s="116" t="s">
        <v>12671</v>
      </c>
      <c r="S868" s="28"/>
    </row>
    <row r="869" spans="1:19" ht="15.75" customHeight="1">
      <c r="A869" s="10">
        <v>867</v>
      </c>
      <c r="B869" s="11" t="s">
        <v>1287</v>
      </c>
      <c r="C869" s="17" t="s">
        <v>3842</v>
      </c>
      <c r="D869" s="3" t="s">
        <v>3843</v>
      </c>
      <c r="E869" s="3" t="s">
        <v>3289</v>
      </c>
      <c r="G869" s="3" t="s">
        <v>2986</v>
      </c>
      <c r="H869" s="3" t="s">
        <v>6055</v>
      </c>
      <c r="I869" s="3" t="s">
        <v>7859</v>
      </c>
      <c r="J869" s="10">
        <v>1</v>
      </c>
      <c r="K869" s="10" t="str">
        <f t="shared" si="28"/>
        <v>Female</v>
      </c>
      <c r="L869" s="29">
        <v>44518</v>
      </c>
      <c r="M869" s="10" t="s">
        <v>151</v>
      </c>
      <c r="N869" s="10">
        <f t="shared" si="27"/>
        <v>2</v>
      </c>
      <c r="P869" s="118" t="s">
        <v>7860</v>
      </c>
      <c r="Q869" s="116" t="s">
        <v>12671</v>
      </c>
      <c r="S869" s="28"/>
    </row>
    <row r="870" spans="1:19" ht="15.75" customHeight="1">
      <c r="A870" s="10">
        <v>868</v>
      </c>
      <c r="B870" s="11" t="s">
        <v>1288</v>
      </c>
      <c r="C870" s="17" t="s">
        <v>194</v>
      </c>
      <c r="D870" s="3" t="s">
        <v>3844</v>
      </c>
      <c r="E870" s="3" t="s">
        <v>3518</v>
      </c>
      <c r="H870" s="3" t="s">
        <v>6056</v>
      </c>
      <c r="I870" s="3" t="s">
        <v>30</v>
      </c>
      <c r="J870" s="10">
        <v>0</v>
      </c>
      <c r="K870" s="10" t="str">
        <f t="shared" si="28"/>
        <v>Male</v>
      </c>
      <c r="L870" s="29">
        <v>44518</v>
      </c>
      <c r="M870" s="10" t="s">
        <v>31</v>
      </c>
      <c r="N870" s="10">
        <f t="shared" si="27"/>
        <v>1</v>
      </c>
      <c r="P870" s="118" t="s">
        <v>7861</v>
      </c>
      <c r="Q870" s="116" t="s">
        <v>12671</v>
      </c>
      <c r="S870" s="28" t="s">
        <v>7862</v>
      </c>
    </row>
    <row r="871" spans="1:19" ht="15.75" customHeight="1">
      <c r="A871" s="10">
        <v>869</v>
      </c>
      <c r="B871" s="11" t="s">
        <v>1289</v>
      </c>
      <c r="C871" s="17" t="s">
        <v>3845</v>
      </c>
      <c r="D871" s="3" t="s">
        <v>3846</v>
      </c>
      <c r="E871" s="3" t="s">
        <v>3741</v>
      </c>
      <c r="G871" s="3" t="s">
        <v>5426</v>
      </c>
      <c r="H871" s="3" t="s">
        <v>6057</v>
      </c>
      <c r="I871" s="3" t="s">
        <v>7760</v>
      </c>
      <c r="J871" s="10">
        <v>1</v>
      </c>
      <c r="K871" s="10" t="str">
        <f t="shared" si="28"/>
        <v>Female</v>
      </c>
      <c r="L871" s="29">
        <v>44522</v>
      </c>
      <c r="M871" s="10" t="s">
        <v>31</v>
      </c>
      <c r="N871" s="10">
        <f t="shared" si="27"/>
        <v>1</v>
      </c>
      <c r="P871" s="118">
        <v>33124</v>
      </c>
      <c r="Q871" s="116" t="s">
        <v>12671</v>
      </c>
      <c r="S871" s="28"/>
    </row>
    <row r="872" spans="1:19" ht="15.75" customHeight="1">
      <c r="A872" s="10">
        <v>870</v>
      </c>
      <c r="B872" s="11" t="s">
        <v>1290</v>
      </c>
      <c r="C872" s="17" t="s">
        <v>3514</v>
      </c>
      <c r="D872" s="3" t="s">
        <v>3847</v>
      </c>
      <c r="E872" s="3" t="s">
        <v>3043</v>
      </c>
      <c r="G872" s="3" t="s">
        <v>4185</v>
      </c>
      <c r="H872" s="3" t="s">
        <v>6058</v>
      </c>
      <c r="I872" s="3" t="s">
        <v>6919</v>
      </c>
      <c r="J872" s="10">
        <v>1</v>
      </c>
      <c r="K872" s="10" t="str">
        <f t="shared" si="28"/>
        <v>Female</v>
      </c>
      <c r="L872" s="29">
        <v>44522</v>
      </c>
      <c r="M872" s="10" t="s">
        <v>31</v>
      </c>
      <c r="N872" s="10">
        <f t="shared" si="27"/>
        <v>1</v>
      </c>
      <c r="P872" s="118">
        <v>30385</v>
      </c>
      <c r="Q872" s="116" t="s">
        <v>12671</v>
      </c>
      <c r="S872" s="28"/>
    </row>
    <row r="873" spans="1:19" ht="15.75" customHeight="1">
      <c r="A873" s="10">
        <v>871</v>
      </c>
      <c r="B873" s="11" t="s">
        <v>1291</v>
      </c>
      <c r="C873" s="17" t="s">
        <v>3041</v>
      </c>
      <c r="D873" s="3" t="s">
        <v>3848</v>
      </c>
      <c r="E873" s="3" t="s">
        <v>3267</v>
      </c>
      <c r="G873" s="3" t="s">
        <v>118</v>
      </c>
      <c r="H873" s="3" t="s">
        <v>118</v>
      </c>
      <c r="I873" s="3" t="s">
        <v>7102</v>
      </c>
      <c r="J873" s="10">
        <v>0</v>
      </c>
      <c r="K873" s="10" t="str">
        <f t="shared" si="28"/>
        <v>Male</v>
      </c>
      <c r="L873" s="29">
        <v>44522</v>
      </c>
      <c r="M873" s="10" t="s">
        <v>151</v>
      </c>
      <c r="N873" s="10">
        <f t="shared" si="27"/>
        <v>2</v>
      </c>
      <c r="P873" s="118">
        <v>41739</v>
      </c>
      <c r="Q873" s="116" t="s">
        <v>12671</v>
      </c>
      <c r="S873" s="28"/>
    </row>
    <row r="874" spans="1:19" ht="15.75" customHeight="1">
      <c r="A874" s="10">
        <v>872</v>
      </c>
      <c r="B874" s="11" t="s">
        <v>1292</v>
      </c>
      <c r="C874" s="17" t="s">
        <v>3041</v>
      </c>
      <c r="D874" s="3" t="s">
        <v>3849</v>
      </c>
      <c r="E874" s="3" t="s">
        <v>3267</v>
      </c>
      <c r="G874" s="3" t="s">
        <v>118</v>
      </c>
      <c r="H874" s="3" t="s">
        <v>118</v>
      </c>
      <c r="I874" s="3" t="s">
        <v>7102</v>
      </c>
      <c r="J874" s="10">
        <v>1</v>
      </c>
      <c r="K874" s="10" t="str">
        <f t="shared" si="28"/>
        <v>Female</v>
      </c>
      <c r="L874" s="29">
        <v>44522</v>
      </c>
      <c r="M874" s="10" t="s">
        <v>151</v>
      </c>
      <c r="N874" s="10">
        <f t="shared" si="27"/>
        <v>2</v>
      </c>
      <c r="P874" s="118">
        <v>42558</v>
      </c>
      <c r="Q874" s="116" t="s">
        <v>12671</v>
      </c>
      <c r="S874" s="28"/>
    </row>
    <row r="875" spans="1:19" ht="15.75" customHeight="1">
      <c r="A875" s="10">
        <v>873</v>
      </c>
      <c r="B875" s="11" t="s">
        <v>1293</v>
      </c>
      <c r="C875" s="17" t="s">
        <v>3097</v>
      </c>
      <c r="D875" s="3" t="s">
        <v>3850</v>
      </c>
      <c r="E875" s="3" t="s">
        <v>3235</v>
      </c>
      <c r="G875" s="3" t="s">
        <v>118</v>
      </c>
      <c r="H875" s="3" t="s">
        <v>118</v>
      </c>
      <c r="I875" s="3" t="s">
        <v>7102</v>
      </c>
      <c r="J875" s="10">
        <v>0</v>
      </c>
      <c r="K875" s="10" t="str">
        <f t="shared" si="28"/>
        <v>Male</v>
      </c>
      <c r="L875" s="29">
        <v>44523</v>
      </c>
      <c r="M875" s="10" t="s">
        <v>151</v>
      </c>
      <c r="N875" s="10">
        <f t="shared" si="27"/>
        <v>2</v>
      </c>
      <c r="P875" s="118" t="s">
        <v>7863</v>
      </c>
      <c r="Q875" s="116" t="s">
        <v>12671</v>
      </c>
      <c r="S875" s="28"/>
    </row>
    <row r="876" spans="1:19" ht="15.75" customHeight="1">
      <c r="A876" s="10">
        <v>874</v>
      </c>
      <c r="B876" s="11" t="s">
        <v>1294</v>
      </c>
      <c r="C876" s="17" t="s">
        <v>3002</v>
      </c>
      <c r="D876" s="3" t="s">
        <v>3851</v>
      </c>
      <c r="E876" s="3" t="s">
        <v>3005</v>
      </c>
      <c r="G876" s="3" t="s">
        <v>118</v>
      </c>
      <c r="H876" s="3" t="s">
        <v>118</v>
      </c>
      <c r="I876" s="3" t="s">
        <v>64</v>
      </c>
      <c r="J876" s="10">
        <v>1</v>
      </c>
      <c r="K876" s="10" t="str">
        <f t="shared" si="28"/>
        <v>Female</v>
      </c>
      <c r="L876" s="29">
        <v>44523</v>
      </c>
      <c r="M876" s="10" t="s">
        <v>31</v>
      </c>
      <c r="N876" s="10">
        <f t="shared" si="27"/>
        <v>1</v>
      </c>
      <c r="P876" s="118" t="s">
        <v>7864</v>
      </c>
      <c r="Q876" s="116" t="s">
        <v>12671</v>
      </c>
      <c r="S876" s="28" t="s">
        <v>7865</v>
      </c>
    </row>
    <row r="877" spans="1:19" ht="15.75" customHeight="1">
      <c r="A877" s="10">
        <v>875</v>
      </c>
      <c r="B877" s="11" t="s">
        <v>1295</v>
      </c>
      <c r="C877" s="17" t="s">
        <v>3852</v>
      </c>
      <c r="D877" s="3" t="s">
        <v>172</v>
      </c>
      <c r="E877" s="3" t="s">
        <v>3106</v>
      </c>
      <c r="G877" s="3" t="s">
        <v>5427</v>
      </c>
      <c r="H877" s="3" t="s">
        <v>6059</v>
      </c>
      <c r="I877" s="3" t="s">
        <v>7859</v>
      </c>
      <c r="J877" s="10">
        <v>1</v>
      </c>
      <c r="K877" s="10" t="str">
        <f t="shared" si="28"/>
        <v>Female</v>
      </c>
      <c r="L877" s="29">
        <v>44523</v>
      </c>
      <c r="M877" s="10" t="s">
        <v>31</v>
      </c>
      <c r="N877" s="10">
        <f t="shared" si="27"/>
        <v>1</v>
      </c>
      <c r="P877" s="118" t="s">
        <v>7866</v>
      </c>
      <c r="Q877" s="116" t="s">
        <v>12671</v>
      </c>
      <c r="S877" s="28"/>
    </row>
    <row r="878" spans="1:19" ht="15.75" customHeight="1">
      <c r="A878" s="10">
        <v>876</v>
      </c>
      <c r="B878" s="11" t="s">
        <v>1296</v>
      </c>
      <c r="C878" s="17" t="s">
        <v>3301</v>
      </c>
      <c r="D878" s="3" t="s">
        <v>3853</v>
      </c>
      <c r="E878" s="3" t="s">
        <v>3244</v>
      </c>
      <c r="G878" s="3" t="s">
        <v>4871</v>
      </c>
      <c r="H878" s="3" t="s">
        <v>4871</v>
      </c>
      <c r="I878" s="3" t="s">
        <v>6919</v>
      </c>
      <c r="J878" s="10">
        <v>1</v>
      </c>
      <c r="K878" s="10" t="str">
        <f t="shared" si="28"/>
        <v>Female</v>
      </c>
      <c r="L878" s="29">
        <v>44523</v>
      </c>
      <c r="M878" s="10" t="s">
        <v>151</v>
      </c>
      <c r="N878" s="10">
        <f t="shared" si="27"/>
        <v>2</v>
      </c>
      <c r="P878" s="118" t="s">
        <v>7867</v>
      </c>
      <c r="Q878" s="116" t="s">
        <v>12671</v>
      </c>
      <c r="S878" s="28" t="s">
        <v>7868</v>
      </c>
    </row>
    <row r="879" spans="1:19" ht="15.75" customHeight="1">
      <c r="A879" s="10">
        <v>877</v>
      </c>
      <c r="B879" s="11" t="s">
        <v>1297</v>
      </c>
      <c r="C879" s="17" t="s">
        <v>3187</v>
      </c>
      <c r="D879" s="3" t="s">
        <v>3017</v>
      </c>
      <c r="E879" s="3" t="s">
        <v>3010</v>
      </c>
      <c r="G879" s="3" t="s">
        <v>4871</v>
      </c>
      <c r="H879" s="3" t="s">
        <v>4871</v>
      </c>
      <c r="I879" s="3" t="s">
        <v>64</v>
      </c>
      <c r="J879" s="10">
        <v>1</v>
      </c>
      <c r="K879" s="10" t="str">
        <f t="shared" si="28"/>
        <v>Female</v>
      </c>
      <c r="L879" s="29">
        <v>44524</v>
      </c>
      <c r="M879" s="10" t="s">
        <v>151</v>
      </c>
      <c r="N879" s="10">
        <f t="shared" si="27"/>
        <v>2</v>
      </c>
      <c r="P879" s="118">
        <v>14645</v>
      </c>
      <c r="Q879" s="116" t="s">
        <v>12671</v>
      </c>
      <c r="S879" s="28"/>
    </row>
    <row r="880" spans="1:19" ht="15.75" customHeight="1">
      <c r="A880" s="10">
        <v>878</v>
      </c>
      <c r="B880" s="11" t="s">
        <v>1298</v>
      </c>
      <c r="C880" s="17" t="s">
        <v>3013</v>
      </c>
      <c r="D880" s="3" t="s">
        <v>3854</v>
      </c>
      <c r="E880" s="3" t="s">
        <v>262</v>
      </c>
      <c r="G880" s="3" t="s">
        <v>118</v>
      </c>
      <c r="H880" s="3" t="s">
        <v>118</v>
      </c>
      <c r="I880" s="3" t="s">
        <v>30</v>
      </c>
      <c r="J880" s="10">
        <v>1</v>
      </c>
      <c r="K880" s="10" t="str">
        <f t="shared" si="28"/>
        <v>Female</v>
      </c>
      <c r="L880" s="29">
        <v>44524</v>
      </c>
      <c r="M880" s="10" t="s">
        <v>151</v>
      </c>
      <c r="N880" s="10">
        <f t="shared" si="27"/>
        <v>2</v>
      </c>
      <c r="P880" s="118">
        <v>40455</v>
      </c>
      <c r="Q880" s="116" t="s">
        <v>12671</v>
      </c>
      <c r="S880" s="28"/>
    </row>
    <row r="881" spans="1:19" ht="15.75" customHeight="1">
      <c r="A881" s="10">
        <v>879</v>
      </c>
      <c r="B881" s="11" t="s">
        <v>1299</v>
      </c>
      <c r="C881" s="17" t="s">
        <v>3013</v>
      </c>
      <c r="D881" s="3" t="s">
        <v>3855</v>
      </c>
      <c r="E881" s="3" t="s">
        <v>262</v>
      </c>
      <c r="G881" s="3" t="s">
        <v>118</v>
      </c>
      <c r="H881" s="3" t="s">
        <v>118</v>
      </c>
      <c r="I881" s="3" t="s">
        <v>30</v>
      </c>
      <c r="J881" s="10">
        <v>1</v>
      </c>
      <c r="K881" s="10" t="str">
        <f t="shared" si="28"/>
        <v>Female</v>
      </c>
      <c r="L881" s="29">
        <v>44524</v>
      </c>
      <c r="M881" s="10" t="s">
        <v>151</v>
      </c>
      <c r="N881" s="10">
        <f t="shared" si="27"/>
        <v>2</v>
      </c>
      <c r="P881" s="118" t="s">
        <v>7869</v>
      </c>
      <c r="Q881" s="116" t="s">
        <v>12671</v>
      </c>
      <c r="S881" s="28"/>
    </row>
    <row r="882" spans="1:19" ht="15.75" customHeight="1">
      <c r="A882" s="10">
        <v>880</v>
      </c>
      <c r="B882" s="11" t="s">
        <v>1300</v>
      </c>
      <c r="C882" s="17" t="s">
        <v>3218</v>
      </c>
      <c r="D882" s="3" t="s">
        <v>3856</v>
      </c>
      <c r="E882" s="3" t="s">
        <v>262</v>
      </c>
      <c r="G882" s="3" t="s">
        <v>118</v>
      </c>
      <c r="H882" s="3" t="s">
        <v>118</v>
      </c>
      <c r="I882" s="3" t="s">
        <v>64</v>
      </c>
      <c r="J882" s="10">
        <v>1</v>
      </c>
      <c r="K882" s="10" t="str">
        <f t="shared" si="28"/>
        <v>Female</v>
      </c>
      <c r="L882" s="29">
        <v>44524</v>
      </c>
      <c r="M882" s="10" t="s">
        <v>151</v>
      </c>
      <c r="N882" s="10">
        <f t="shared" si="27"/>
        <v>2</v>
      </c>
      <c r="P882" s="118">
        <v>37388</v>
      </c>
      <c r="Q882" s="116" t="s">
        <v>12671</v>
      </c>
      <c r="S882" s="28" t="s">
        <v>7870</v>
      </c>
    </row>
    <row r="883" spans="1:19" ht="15.75" customHeight="1">
      <c r="A883" s="10">
        <v>881</v>
      </c>
      <c r="B883" s="11" t="s">
        <v>1301</v>
      </c>
      <c r="C883" s="17" t="s">
        <v>169</v>
      </c>
      <c r="D883" s="3" t="s">
        <v>3636</v>
      </c>
      <c r="E883" s="3" t="s">
        <v>280</v>
      </c>
      <c r="G883" s="3" t="s">
        <v>3162</v>
      </c>
      <c r="H883" s="3" t="s">
        <v>6060</v>
      </c>
      <c r="I883" s="3" t="s">
        <v>30</v>
      </c>
      <c r="J883" s="10">
        <v>0</v>
      </c>
      <c r="K883" s="10" t="str">
        <f t="shared" si="28"/>
        <v>Male</v>
      </c>
      <c r="L883" s="29">
        <v>44524</v>
      </c>
      <c r="M883" s="10" t="s">
        <v>151</v>
      </c>
      <c r="N883" s="10">
        <f t="shared" si="27"/>
        <v>2</v>
      </c>
      <c r="P883" s="118" t="s">
        <v>7871</v>
      </c>
      <c r="Q883" s="116" t="s">
        <v>12671</v>
      </c>
      <c r="S883" s="28"/>
    </row>
    <row r="884" spans="1:19" ht="15.75" customHeight="1">
      <c r="A884" s="10">
        <v>882</v>
      </c>
      <c r="B884" s="11" t="s">
        <v>1302</v>
      </c>
      <c r="C884" s="17" t="s">
        <v>3162</v>
      </c>
      <c r="D884" s="3" t="s">
        <v>3381</v>
      </c>
      <c r="E884" s="3" t="s">
        <v>3373</v>
      </c>
      <c r="G884" s="3" t="s">
        <v>118</v>
      </c>
      <c r="H884" s="3" t="s">
        <v>118</v>
      </c>
      <c r="I884" s="3" t="s">
        <v>7689</v>
      </c>
      <c r="J884" s="10">
        <v>1</v>
      </c>
      <c r="K884" s="10" t="str">
        <f t="shared" si="28"/>
        <v>Female</v>
      </c>
      <c r="L884" s="29">
        <v>44524</v>
      </c>
      <c r="M884" s="10" t="s">
        <v>151</v>
      </c>
      <c r="N884" s="10">
        <f t="shared" si="27"/>
        <v>2</v>
      </c>
      <c r="P884" s="118" t="s">
        <v>7872</v>
      </c>
      <c r="Q884" s="116" t="s">
        <v>12671</v>
      </c>
      <c r="S884" s="28" t="s">
        <v>7873</v>
      </c>
    </row>
    <row r="885" spans="1:19" ht="15.75" customHeight="1">
      <c r="A885" s="10">
        <v>883</v>
      </c>
      <c r="B885" s="11" t="s">
        <v>1303</v>
      </c>
      <c r="C885" s="17" t="s">
        <v>3162</v>
      </c>
      <c r="D885" s="3" t="s">
        <v>398</v>
      </c>
      <c r="E885" s="3" t="s">
        <v>3373</v>
      </c>
      <c r="G885" s="3" t="s">
        <v>118</v>
      </c>
      <c r="H885" s="3" t="s">
        <v>118</v>
      </c>
      <c r="I885" s="3" t="s">
        <v>7689</v>
      </c>
      <c r="J885" s="10">
        <v>0</v>
      </c>
      <c r="K885" s="10" t="str">
        <f t="shared" si="28"/>
        <v>Male</v>
      </c>
      <c r="L885" s="29">
        <v>44524</v>
      </c>
      <c r="M885" s="10" t="s">
        <v>151</v>
      </c>
      <c r="N885" s="10">
        <f t="shared" si="27"/>
        <v>2</v>
      </c>
      <c r="P885" s="118" t="s">
        <v>7874</v>
      </c>
      <c r="Q885" s="116" t="s">
        <v>12671</v>
      </c>
      <c r="S885" s="28"/>
    </row>
    <row r="886" spans="1:19" ht="15.75" customHeight="1">
      <c r="A886" s="10">
        <v>884</v>
      </c>
      <c r="B886" s="11" t="s">
        <v>1304</v>
      </c>
      <c r="C886" s="17" t="s">
        <v>41</v>
      </c>
      <c r="D886" s="3" t="s">
        <v>3269</v>
      </c>
      <c r="E886" s="3" t="s">
        <v>3265</v>
      </c>
      <c r="F886" s="3" t="s">
        <v>103</v>
      </c>
      <c r="G886" s="3" t="s">
        <v>194</v>
      </c>
      <c r="H886" s="3" t="s">
        <v>6061</v>
      </c>
      <c r="I886" s="3" t="s">
        <v>64</v>
      </c>
      <c r="J886" s="10">
        <v>0</v>
      </c>
      <c r="K886" s="10" t="str">
        <f t="shared" si="28"/>
        <v>Male</v>
      </c>
      <c r="L886" s="29">
        <v>44524</v>
      </c>
      <c r="M886" s="10" t="s">
        <v>151</v>
      </c>
      <c r="N886" s="10">
        <f t="shared" si="27"/>
        <v>2</v>
      </c>
      <c r="P886" s="118" t="s">
        <v>7875</v>
      </c>
      <c r="Q886" s="116" t="s">
        <v>12671</v>
      </c>
      <c r="S886" s="28"/>
    </row>
    <row r="887" spans="1:19" ht="15.75" customHeight="1">
      <c r="A887" s="10">
        <v>885</v>
      </c>
      <c r="B887" s="11" t="s">
        <v>1305</v>
      </c>
      <c r="C887" s="17" t="s">
        <v>148</v>
      </c>
      <c r="D887" s="3" t="s">
        <v>3857</v>
      </c>
      <c r="E887" s="3" t="s">
        <v>3586</v>
      </c>
      <c r="G887" s="3" t="s">
        <v>41</v>
      </c>
      <c r="H887" s="3" t="s">
        <v>6062</v>
      </c>
      <c r="I887" s="3" t="s">
        <v>64</v>
      </c>
      <c r="J887" s="10">
        <v>0</v>
      </c>
      <c r="K887" s="10" t="str">
        <f t="shared" si="28"/>
        <v>Male</v>
      </c>
      <c r="L887" s="29">
        <v>44524</v>
      </c>
      <c r="M887" s="10" t="s">
        <v>151</v>
      </c>
      <c r="N887" s="10">
        <f t="shared" si="27"/>
        <v>2</v>
      </c>
      <c r="P887" s="118" t="s">
        <v>7876</v>
      </c>
      <c r="Q887" s="116" t="s">
        <v>12671</v>
      </c>
      <c r="S887" s="28"/>
    </row>
    <row r="888" spans="1:19" ht="15.75" customHeight="1">
      <c r="A888" s="10">
        <v>886</v>
      </c>
      <c r="B888" s="11" t="s">
        <v>1306</v>
      </c>
      <c r="C888" s="17" t="s">
        <v>396</v>
      </c>
      <c r="D888" s="3" t="s">
        <v>3372</v>
      </c>
      <c r="E888" s="3" t="s">
        <v>3858</v>
      </c>
      <c r="G888" s="3" t="s">
        <v>396</v>
      </c>
      <c r="H888" s="3" t="s">
        <v>6063</v>
      </c>
      <c r="I888" s="3" t="s">
        <v>30</v>
      </c>
      <c r="J888" s="10">
        <v>1</v>
      </c>
      <c r="K888" s="10" t="str">
        <f t="shared" si="28"/>
        <v>Female</v>
      </c>
      <c r="L888" s="29">
        <v>44525</v>
      </c>
      <c r="M888" s="10" t="s">
        <v>31</v>
      </c>
      <c r="N888" s="10">
        <f t="shared" si="27"/>
        <v>1</v>
      </c>
      <c r="P888" s="118" t="s">
        <v>7877</v>
      </c>
      <c r="Q888" s="116" t="s">
        <v>12671</v>
      </c>
      <c r="S888" s="28" t="s">
        <v>7878</v>
      </c>
    </row>
    <row r="889" spans="1:19" ht="15.75" customHeight="1">
      <c r="A889" s="10">
        <v>887</v>
      </c>
      <c r="B889" s="11" t="s">
        <v>1307</v>
      </c>
      <c r="C889" s="17" t="s">
        <v>3293</v>
      </c>
      <c r="D889" s="3" t="s">
        <v>3695</v>
      </c>
      <c r="E889" s="3" t="s">
        <v>280</v>
      </c>
      <c r="G889" s="3" t="s">
        <v>118</v>
      </c>
      <c r="H889" s="3" t="s">
        <v>118</v>
      </c>
      <c r="I889" s="3" t="s">
        <v>64</v>
      </c>
      <c r="J889" s="10">
        <v>1</v>
      </c>
      <c r="K889" s="10" t="str">
        <f t="shared" si="28"/>
        <v>Female</v>
      </c>
      <c r="L889" s="29">
        <v>44525</v>
      </c>
      <c r="M889" s="10" t="s">
        <v>151</v>
      </c>
      <c r="N889" s="10">
        <f t="shared" si="27"/>
        <v>2</v>
      </c>
      <c r="P889" s="118" t="s">
        <v>7879</v>
      </c>
      <c r="Q889" s="116" t="s">
        <v>12671</v>
      </c>
      <c r="S889" s="28"/>
    </row>
    <row r="890" spans="1:19" ht="15.75" customHeight="1">
      <c r="A890" s="10">
        <v>888</v>
      </c>
      <c r="B890" s="11" t="s">
        <v>1308</v>
      </c>
      <c r="C890" s="17" t="s">
        <v>307</v>
      </c>
      <c r="D890" s="3" t="s">
        <v>184</v>
      </c>
      <c r="E890" s="3" t="s">
        <v>308</v>
      </c>
      <c r="G890" s="3" t="s">
        <v>118</v>
      </c>
      <c r="H890" s="3" t="s">
        <v>118</v>
      </c>
      <c r="I890" s="3" t="s">
        <v>64</v>
      </c>
      <c r="J890" s="10">
        <v>0</v>
      </c>
      <c r="K890" s="10" t="str">
        <f t="shared" si="28"/>
        <v>Male</v>
      </c>
      <c r="L890" s="29">
        <v>44525</v>
      </c>
      <c r="M890" s="10" t="s">
        <v>31</v>
      </c>
      <c r="N890" s="10">
        <f t="shared" si="27"/>
        <v>1</v>
      </c>
      <c r="P890" s="118">
        <v>30998</v>
      </c>
      <c r="Q890" s="116" t="s">
        <v>12671</v>
      </c>
      <c r="S890" s="28" t="s">
        <v>7880</v>
      </c>
    </row>
    <row r="891" spans="1:19" ht="15.75" customHeight="1">
      <c r="A891" s="10">
        <v>889</v>
      </c>
      <c r="B891" s="11" t="s">
        <v>1309</v>
      </c>
      <c r="C891" s="17" t="s">
        <v>307</v>
      </c>
      <c r="D891" s="3" t="s">
        <v>3859</v>
      </c>
      <c r="E891" s="3" t="s">
        <v>308</v>
      </c>
      <c r="G891" s="3" t="s">
        <v>4871</v>
      </c>
      <c r="H891" s="3" t="s">
        <v>4871</v>
      </c>
      <c r="I891" s="3" t="s">
        <v>64</v>
      </c>
      <c r="J891" s="10">
        <v>1</v>
      </c>
      <c r="K891" s="10" t="str">
        <f t="shared" si="28"/>
        <v>Female</v>
      </c>
      <c r="L891" s="29">
        <v>44525</v>
      </c>
      <c r="M891" s="10" t="s">
        <v>151</v>
      </c>
      <c r="N891" s="10">
        <f t="shared" si="27"/>
        <v>2</v>
      </c>
      <c r="P891" s="118" t="s">
        <v>6927</v>
      </c>
      <c r="Q891" s="116" t="s">
        <v>12671</v>
      </c>
      <c r="S891" s="28"/>
    </row>
    <row r="892" spans="1:19" ht="15.75" customHeight="1">
      <c r="A892" s="10">
        <v>890</v>
      </c>
      <c r="B892" s="11" t="s">
        <v>1310</v>
      </c>
      <c r="C892" s="17" t="s">
        <v>3860</v>
      </c>
      <c r="D892" s="3" t="s">
        <v>3705</v>
      </c>
      <c r="E892" s="3" t="s">
        <v>307</v>
      </c>
      <c r="G892" s="3" t="s">
        <v>3860</v>
      </c>
      <c r="H892" s="3" t="s">
        <v>6064</v>
      </c>
      <c r="I892" s="3" t="s">
        <v>64</v>
      </c>
      <c r="J892" s="10">
        <v>1</v>
      </c>
      <c r="K892" s="10" t="str">
        <f t="shared" si="28"/>
        <v>Female</v>
      </c>
      <c r="L892" s="29">
        <v>44525</v>
      </c>
      <c r="M892" s="10" t="s">
        <v>31</v>
      </c>
      <c r="N892" s="10">
        <f t="shared" si="27"/>
        <v>1</v>
      </c>
      <c r="P892" s="118">
        <v>26701</v>
      </c>
      <c r="Q892" s="116" t="s">
        <v>12671</v>
      </c>
      <c r="S892" s="28"/>
    </row>
    <row r="893" spans="1:19" ht="15.75" customHeight="1">
      <c r="A893" s="10">
        <v>891</v>
      </c>
      <c r="B893" s="11" t="s">
        <v>1311</v>
      </c>
      <c r="C893" s="17" t="s">
        <v>383</v>
      </c>
      <c r="D893" s="3" t="s">
        <v>3861</v>
      </c>
      <c r="E893" s="3" t="s">
        <v>385</v>
      </c>
      <c r="G893" s="3" t="s">
        <v>118</v>
      </c>
      <c r="H893" s="3" t="s">
        <v>118</v>
      </c>
      <c r="I893" s="3" t="s">
        <v>52</v>
      </c>
      <c r="J893" s="10">
        <v>0</v>
      </c>
      <c r="K893" s="10" t="str">
        <f t="shared" si="28"/>
        <v>Male</v>
      </c>
      <c r="L893" s="29">
        <v>44525</v>
      </c>
      <c r="M893" s="10" t="s">
        <v>31</v>
      </c>
      <c r="N893" s="10">
        <f t="shared" si="27"/>
        <v>1</v>
      </c>
      <c r="P893" s="118" t="s">
        <v>7881</v>
      </c>
      <c r="Q893" s="116" t="s">
        <v>12671</v>
      </c>
      <c r="S893" s="28"/>
    </row>
    <row r="894" spans="1:19" ht="15.75" customHeight="1">
      <c r="A894" s="10">
        <v>892</v>
      </c>
      <c r="B894" s="11" t="s">
        <v>1312</v>
      </c>
      <c r="C894" s="17" t="s">
        <v>3862</v>
      </c>
      <c r="D894" s="3" t="s">
        <v>3863</v>
      </c>
      <c r="E894" s="3" t="s">
        <v>3258</v>
      </c>
      <c r="H894" s="3" t="s">
        <v>6065</v>
      </c>
      <c r="I894" s="3" t="s">
        <v>7340</v>
      </c>
      <c r="J894" s="10">
        <v>0</v>
      </c>
      <c r="K894" s="10" t="str">
        <f t="shared" si="28"/>
        <v>Male</v>
      </c>
      <c r="L894" s="29">
        <v>44526</v>
      </c>
      <c r="M894" s="10" t="s">
        <v>31</v>
      </c>
      <c r="N894" s="10">
        <f t="shared" si="27"/>
        <v>1</v>
      </c>
      <c r="P894" s="118" t="s">
        <v>7678</v>
      </c>
      <c r="Q894" s="116" t="s">
        <v>12671</v>
      </c>
      <c r="S894" s="28" t="s">
        <v>7882</v>
      </c>
    </row>
    <row r="895" spans="1:19" ht="15.75" customHeight="1">
      <c r="A895" s="10">
        <v>893</v>
      </c>
      <c r="B895" s="11" t="s">
        <v>1313</v>
      </c>
      <c r="C895" s="17" t="s">
        <v>383</v>
      </c>
      <c r="D895" s="3" t="s">
        <v>3080</v>
      </c>
      <c r="E895" s="3" t="s">
        <v>385</v>
      </c>
      <c r="G895" s="3" t="s">
        <v>118</v>
      </c>
      <c r="H895" s="3" t="s">
        <v>118</v>
      </c>
      <c r="I895" s="3" t="s">
        <v>52</v>
      </c>
      <c r="J895" s="10">
        <v>1</v>
      </c>
      <c r="K895" s="10" t="str">
        <f t="shared" si="28"/>
        <v>Female</v>
      </c>
      <c r="L895" s="29">
        <v>44524</v>
      </c>
      <c r="M895" s="10" t="s">
        <v>31</v>
      </c>
      <c r="N895" s="10">
        <f t="shared" si="27"/>
        <v>1</v>
      </c>
      <c r="P895" s="118" t="s">
        <v>7883</v>
      </c>
      <c r="Q895" s="116" t="s">
        <v>12671</v>
      </c>
      <c r="S895" s="28"/>
    </row>
    <row r="896" spans="1:19" ht="15.75" customHeight="1">
      <c r="A896" s="10">
        <v>894</v>
      </c>
      <c r="B896" s="11" t="s">
        <v>1314</v>
      </c>
      <c r="C896" s="17" t="s">
        <v>55</v>
      </c>
      <c r="D896" s="3" t="s">
        <v>3282</v>
      </c>
      <c r="E896" s="3" t="s">
        <v>57</v>
      </c>
      <c r="G896" s="3" t="s">
        <v>118</v>
      </c>
      <c r="H896" s="3" t="s">
        <v>118</v>
      </c>
      <c r="I896" s="3" t="s">
        <v>30</v>
      </c>
      <c r="J896" s="10">
        <v>0</v>
      </c>
      <c r="K896" s="10" t="str">
        <f t="shared" si="28"/>
        <v>Male</v>
      </c>
      <c r="L896" s="29">
        <v>44526</v>
      </c>
      <c r="M896" s="10" t="s">
        <v>151</v>
      </c>
      <c r="N896" s="10">
        <f t="shared" si="27"/>
        <v>2</v>
      </c>
      <c r="P896" s="118">
        <v>38445</v>
      </c>
      <c r="Q896" s="116" t="s">
        <v>12671</v>
      </c>
      <c r="S896" s="28"/>
    </row>
    <row r="897" spans="1:20" ht="15.75" customHeight="1">
      <c r="A897" s="10">
        <v>895</v>
      </c>
      <c r="B897" s="11" t="s">
        <v>1315</v>
      </c>
      <c r="C897" s="17" t="s">
        <v>3864</v>
      </c>
      <c r="D897" s="3" t="s">
        <v>3865</v>
      </c>
      <c r="E897" s="3" t="s">
        <v>3033</v>
      </c>
      <c r="G897" s="3" t="s">
        <v>118</v>
      </c>
      <c r="H897" s="3" t="s">
        <v>118</v>
      </c>
      <c r="I897" s="3" t="s">
        <v>7107</v>
      </c>
      <c r="J897" s="10">
        <v>1</v>
      </c>
      <c r="K897" s="10" t="str">
        <f t="shared" si="28"/>
        <v>Female</v>
      </c>
      <c r="L897" s="29">
        <v>44529</v>
      </c>
      <c r="M897" s="10" t="s">
        <v>31</v>
      </c>
      <c r="N897" s="10">
        <f t="shared" si="27"/>
        <v>1</v>
      </c>
      <c r="P897" s="118">
        <v>35856</v>
      </c>
      <c r="Q897" s="116" t="s">
        <v>12671</v>
      </c>
      <c r="S897" s="28" t="s">
        <v>7884</v>
      </c>
    </row>
    <row r="898" spans="1:20" ht="15.75" customHeight="1">
      <c r="A898" s="10">
        <v>896</v>
      </c>
      <c r="B898" s="11" t="s">
        <v>1316</v>
      </c>
      <c r="C898" s="17" t="s">
        <v>268</v>
      </c>
      <c r="D898" s="3" t="s">
        <v>3866</v>
      </c>
      <c r="G898" s="3" t="s">
        <v>118</v>
      </c>
      <c r="H898" s="3" t="s">
        <v>118</v>
      </c>
      <c r="I898" s="3" t="s">
        <v>30</v>
      </c>
      <c r="J898" s="10">
        <v>0</v>
      </c>
      <c r="K898" s="10" t="str">
        <f t="shared" si="28"/>
        <v>Male</v>
      </c>
      <c r="L898" s="29">
        <v>44530</v>
      </c>
      <c r="M898" s="10" t="s">
        <v>31</v>
      </c>
      <c r="N898" s="10">
        <f t="shared" si="27"/>
        <v>1</v>
      </c>
      <c r="P898" s="118">
        <v>38049</v>
      </c>
      <c r="Q898" s="116" t="s">
        <v>12671</v>
      </c>
      <c r="S898" s="28"/>
    </row>
    <row r="899" spans="1:20" ht="15.75" customHeight="1">
      <c r="A899" s="10">
        <v>897</v>
      </c>
      <c r="B899" s="11" t="s">
        <v>1317</v>
      </c>
      <c r="C899" s="17" t="s">
        <v>72</v>
      </c>
      <c r="D899" s="3" t="s">
        <v>3867</v>
      </c>
      <c r="E899" s="115" t="s">
        <v>12739</v>
      </c>
      <c r="I899" s="115" t="s">
        <v>12670</v>
      </c>
      <c r="J899" s="10">
        <v>1</v>
      </c>
      <c r="K899" s="10" t="str">
        <f t="shared" si="28"/>
        <v>Female</v>
      </c>
      <c r="L899" s="29">
        <v>44529</v>
      </c>
      <c r="M899" s="10" t="s">
        <v>151</v>
      </c>
      <c r="N899" s="10">
        <f t="shared" si="27"/>
        <v>2</v>
      </c>
      <c r="P899" s="118">
        <v>45658</v>
      </c>
      <c r="Q899" s="116" t="s">
        <v>12671</v>
      </c>
      <c r="S899" s="28"/>
    </row>
    <row r="900" spans="1:20" ht="15.75" customHeight="1">
      <c r="A900" s="10">
        <v>898</v>
      </c>
      <c r="B900" s="11" t="s">
        <v>1318</v>
      </c>
      <c r="C900" s="17" t="s">
        <v>109</v>
      </c>
      <c r="D900" s="3" t="s">
        <v>3868</v>
      </c>
      <c r="E900" s="3" t="s">
        <v>280</v>
      </c>
      <c r="G900" s="3" t="s">
        <v>118</v>
      </c>
      <c r="H900" s="3" t="s">
        <v>118</v>
      </c>
      <c r="I900" s="3" t="s">
        <v>30</v>
      </c>
      <c r="J900" s="10">
        <v>0</v>
      </c>
      <c r="K900" s="10" t="str">
        <f t="shared" si="28"/>
        <v>Male</v>
      </c>
      <c r="L900" s="29">
        <v>44531</v>
      </c>
      <c r="M900" s="10" t="s">
        <v>151</v>
      </c>
      <c r="N900" s="10">
        <f t="shared" ref="N900:N963" si="29">IF(M900="R", 1, IF(M900="A",2,IF(M900="N", 3, "")))</f>
        <v>2</v>
      </c>
      <c r="P900" s="118" t="s">
        <v>7885</v>
      </c>
      <c r="Q900" s="116" t="s">
        <v>12671</v>
      </c>
      <c r="S900" s="28" t="s">
        <v>7886</v>
      </c>
    </row>
    <row r="901" spans="1:20" ht="15.75" customHeight="1">
      <c r="A901" s="10">
        <v>899</v>
      </c>
      <c r="B901" s="11" t="s">
        <v>1319</v>
      </c>
      <c r="C901" s="17" t="s">
        <v>109</v>
      </c>
      <c r="D901" s="3" t="s">
        <v>3869</v>
      </c>
      <c r="E901" s="3" t="s">
        <v>280</v>
      </c>
      <c r="G901" s="3" t="s">
        <v>118</v>
      </c>
      <c r="H901" s="3" t="s">
        <v>118</v>
      </c>
      <c r="I901" s="3" t="s">
        <v>30</v>
      </c>
      <c r="J901" s="10">
        <v>1</v>
      </c>
      <c r="K901" s="10" t="str">
        <f t="shared" si="28"/>
        <v>Female</v>
      </c>
      <c r="L901" s="29">
        <v>44531</v>
      </c>
      <c r="M901" s="10" t="s">
        <v>151</v>
      </c>
      <c r="N901" s="10">
        <f t="shared" si="29"/>
        <v>2</v>
      </c>
      <c r="P901" s="118" t="s">
        <v>7887</v>
      </c>
      <c r="Q901" s="116" t="s">
        <v>12671</v>
      </c>
      <c r="S901" s="28" t="s">
        <v>7888</v>
      </c>
    </row>
    <row r="902" spans="1:20" ht="15.75" customHeight="1">
      <c r="A902" s="10">
        <v>900</v>
      </c>
      <c r="B902" s="11" t="s">
        <v>1320</v>
      </c>
      <c r="C902" s="17" t="s">
        <v>109</v>
      </c>
      <c r="D902" s="3" t="s">
        <v>3870</v>
      </c>
      <c r="E902" s="3" t="s">
        <v>280</v>
      </c>
      <c r="G902" s="3" t="s">
        <v>118</v>
      </c>
      <c r="H902" s="3" t="s">
        <v>118</v>
      </c>
      <c r="I902" s="3" t="s">
        <v>30</v>
      </c>
      <c r="J902" s="10">
        <v>0</v>
      </c>
      <c r="K902" s="10" t="str">
        <f t="shared" si="28"/>
        <v>Male</v>
      </c>
      <c r="L902" s="29">
        <v>44531</v>
      </c>
      <c r="M902" s="10" t="s">
        <v>151</v>
      </c>
      <c r="N902" s="10">
        <f t="shared" si="29"/>
        <v>2</v>
      </c>
      <c r="P902" s="118" t="s">
        <v>7889</v>
      </c>
      <c r="Q902" s="116" t="s">
        <v>12671</v>
      </c>
      <c r="S902" s="28" t="s">
        <v>7890</v>
      </c>
    </row>
    <row r="903" spans="1:20" ht="15.75" customHeight="1">
      <c r="A903" s="10">
        <v>901</v>
      </c>
      <c r="B903" s="11"/>
      <c r="C903" s="17" t="s">
        <v>385</v>
      </c>
      <c r="D903" s="115" t="s">
        <v>3383</v>
      </c>
      <c r="E903" s="115" t="s">
        <v>12718</v>
      </c>
      <c r="I903" s="115" t="s">
        <v>12670</v>
      </c>
      <c r="J903" s="10"/>
      <c r="K903" s="10" t="str">
        <f t="shared" si="28"/>
        <v>Male</v>
      </c>
      <c r="L903" s="29"/>
      <c r="M903" s="10"/>
      <c r="N903" s="10" t="str">
        <f t="shared" si="29"/>
        <v/>
      </c>
      <c r="P903" s="118">
        <v>45658</v>
      </c>
      <c r="Q903" s="116" t="s">
        <v>12671</v>
      </c>
      <c r="S903" s="28"/>
      <c r="T903" s="126" t="s">
        <v>12793</v>
      </c>
    </row>
    <row r="904" spans="1:20" ht="15.75" customHeight="1">
      <c r="A904" s="10">
        <v>902</v>
      </c>
      <c r="B904" s="11" t="s">
        <v>1321</v>
      </c>
      <c r="C904" s="17" t="s">
        <v>3872</v>
      </c>
      <c r="D904" s="3" t="s">
        <v>3873</v>
      </c>
      <c r="E904" s="3" t="s">
        <v>3065</v>
      </c>
      <c r="G904" s="3" t="s">
        <v>3872</v>
      </c>
      <c r="H904" s="3" t="s">
        <v>6066</v>
      </c>
      <c r="I904" s="3" t="s">
        <v>150</v>
      </c>
      <c r="J904" s="10">
        <v>1</v>
      </c>
      <c r="K904" s="10" t="str">
        <f t="shared" si="28"/>
        <v>Female</v>
      </c>
      <c r="L904" s="29">
        <v>44531</v>
      </c>
      <c r="M904" s="10" t="s">
        <v>151</v>
      </c>
      <c r="N904" s="10">
        <f t="shared" si="29"/>
        <v>2</v>
      </c>
      <c r="P904" s="118">
        <v>35126</v>
      </c>
      <c r="Q904" s="116" t="s">
        <v>12671</v>
      </c>
      <c r="S904" s="28"/>
    </row>
    <row r="905" spans="1:20" ht="15.75" customHeight="1">
      <c r="A905" s="10">
        <v>903</v>
      </c>
      <c r="B905" s="11" t="s">
        <v>1322</v>
      </c>
      <c r="C905" s="17" t="s">
        <v>3872</v>
      </c>
      <c r="D905" s="3" t="s">
        <v>3874</v>
      </c>
      <c r="E905" s="3" t="s">
        <v>3875</v>
      </c>
      <c r="G905" s="3" t="s">
        <v>3065</v>
      </c>
      <c r="H905" s="3" t="s">
        <v>6067</v>
      </c>
      <c r="I905" s="3" t="s">
        <v>150</v>
      </c>
      <c r="J905" s="10">
        <v>0</v>
      </c>
      <c r="K905" s="10" t="str">
        <f t="shared" si="28"/>
        <v>Male</v>
      </c>
      <c r="L905" s="29">
        <v>44531</v>
      </c>
      <c r="M905" s="10" t="s">
        <v>151</v>
      </c>
      <c r="N905" s="10">
        <f t="shared" si="29"/>
        <v>2</v>
      </c>
      <c r="P905" s="118">
        <v>34372</v>
      </c>
      <c r="Q905" s="116" t="s">
        <v>12671</v>
      </c>
      <c r="S905" s="28"/>
    </row>
    <row r="906" spans="1:20" ht="15.75" customHeight="1">
      <c r="A906" s="10">
        <v>904</v>
      </c>
      <c r="B906" s="11" t="s">
        <v>1323</v>
      </c>
      <c r="C906" s="17" t="s">
        <v>3100</v>
      </c>
      <c r="D906" s="3" t="s">
        <v>3407</v>
      </c>
      <c r="E906" s="3" t="s">
        <v>295</v>
      </c>
      <c r="H906" s="3" t="s">
        <v>6068</v>
      </c>
      <c r="I906" s="3" t="s">
        <v>272</v>
      </c>
      <c r="J906" s="10">
        <v>0</v>
      </c>
      <c r="K906" s="10" t="str">
        <f t="shared" si="28"/>
        <v>Male</v>
      </c>
      <c r="L906" s="29">
        <v>44531</v>
      </c>
      <c r="M906" s="10" t="s">
        <v>151</v>
      </c>
      <c r="N906" s="10">
        <f t="shared" si="29"/>
        <v>2</v>
      </c>
      <c r="P906" s="118" t="s">
        <v>7891</v>
      </c>
      <c r="Q906" s="116" t="s">
        <v>12671</v>
      </c>
      <c r="S906" s="28"/>
    </row>
    <row r="907" spans="1:20" ht="15.75" customHeight="1">
      <c r="A907" s="10">
        <v>905</v>
      </c>
      <c r="B907" s="11" t="s">
        <v>1324</v>
      </c>
      <c r="C907" s="17" t="s">
        <v>3332</v>
      </c>
      <c r="D907" s="3" t="s">
        <v>3876</v>
      </c>
      <c r="E907" s="3" t="s">
        <v>396</v>
      </c>
      <c r="G907" s="3" t="s">
        <v>118</v>
      </c>
      <c r="H907" s="3" t="s">
        <v>118</v>
      </c>
      <c r="I907" s="3" t="s">
        <v>30</v>
      </c>
      <c r="J907" s="10">
        <v>1</v>
      </c>
      <c r="K907" s="10" t="str">
        <f t="shared" si="28"/>
        <v>Female</v>
      </c>
      <c r="L907" s="29">
        <v>44532</v>
      </c>
      <c r="M907" s="10" t="s">
        <v>31</v>
      </c>
      <c r="N907" s="10">
        <f t="shared" si="29"/>
        <v>1</v>
      </c>
      <c r="P907" s="118">
        <v>34917</v>
      </c>
      <c r="Q907" s="116" t="s">
        <v>12671</v>
      </c>
      <c r="S907" s="28" t="s">
        <v>7892</v>
      </c>
    </row>
    <row r="908" spans="1:20" ht="15.75" customHeight="1">
      <c r="A908" s="10">
        <v>906</v>
      </c>
      <c r="B908" s="11" t="s">
        <v>1325</v>
      </c>
      <c r="C908" s="17" t="s">
        <v>379</v>
      </c>
      <c r="D908" s="3" t="s">
        <v>3877</v>
      </c>
      <c r="E908" s="3" t="s">
        <v>3164</v>
      </c>
      <c r="G908" s="3" t="s">
        <v>4871</v>
      </c>
      <c r="H908" s="3" t="s">
        <v>4871</v>
      </c>
      <c r="I908" s="3" t="s">
        <v>30</v>
      </c>
      <c r="J908" s="10">
        <v>1</v>
      </c>
      <c r="K908" s="10" t="str">
        <f t="shared" si="28"/>
        <v>Female</v>
      </c>
      <c r="L908" s="29">
        <v>44533</v>
      </c>
      <c r="M908" s="10" t="s">
        <v>151</v>
      </c>
      <c r="N908" s="10">
        <f t="shared" si="29"/>
        <v>2</v>
      </c>
      <c r="P908" s="118" t="s">
        <v>7893</v>
      </c>
      <c r="Q908" s="116" t="s">
        <v>12671</v>
      </c>
      <c r="S908" s="28" t="s">
        <v>7894</v>
      </c>
    </row>
    <row r="909" spans="1:20" ht="15.75" customHeight="1">
      <c r="A909" s="10">
        <v>907</v>
      </c>
      <c r="B909" s="11" t="s">
        <v>1326</v>
      </c>
      <c r="C909" s="17" t="s">
        <v>3878</v>
      </c>
      <c r="D909" s="3" t="s">
        <v>3879</v>
      </c>
      <c r="E909" s="3" t="s">
        <v>76</v>
      </c>
      <c r="G909" s="3" t="s">
        <v>118</v>
      </c>
      <c r="H909" s="3" t="s">
        <v>118</v>
      </c>
      <c r="I909" s="3" t="s">
        <v>79</v>
      </c>
      <c r="J909" s="10">
        <v>1</v>
      </c>
      <c r="K909" s="10" t="str">
        <f t="shared" si="28"/>
        <v>Female</v>
      </c>
      <c r="L909" s="29">
        <v>44533</v>
      </c>
      <c r="M909" s="10" t="s">
        <v>31</v>
      </c>
      <c r="N909" s="10">
        <f t="shared" si="29"/>
        <v>1</v>
      </c>
      <c r="P909" s="118" t="s">
        <v>7895</v>
      </c>
      <c r="Q909" s="116" t="s">
        <v>12671</v>
      </c>
      <c r="S909" s="28" t="s">
        <v>7787</v>
      </c>
    </row>
    <row r="910" spans="1:20" ht="15.75" customHeight="1">
      <c r="A910" s="10">
        <v>908</v>
      </c>
      <c r="B910" s="11" t="s">
        <v>1327</v>
      </c>
      <c r="C910" s="17" t="s">
        <v>3484</v>
      </c>
      <c r="D910" s="3" t="s">
        <v>3880</v>
      </c>
      <c r="E910" s="3" t="s">
        <v>3416</v>
      </c>
      <c r="G910" s="3" t="s">
        <v>118</v>
      </c>
      <c r="H910" s="3" t="s">
        <v>118</v>
      </c>
      <c r="I910" s="3" t="s">
        <v>79</v>
      </c>
      <c r="J910" s="10">
        <v>1</v>
      </c>
      <c r="K910" s="10" t="str">
        <f t="shared" si="28"/>
        <v>Female</v>
      </c>
      <c r="L910" s="29">
        <v>44533</v>
      </c>
      <c r="M910" s="10" t="s">
        <v>151</v>
      </c>
      <c r="N910" s="10">
        <f t="shared" si="29"/>
        <v>2</v>
      </c>
      <c r="P910" s="118" t="s">
        <v>7896</v>
      </c>
      <c r="Q910" s="116" t="s">
        <v>12671</v>
      </c>
      <c r="S910" s="28" t="s">
        <v>7897</v>
      </c>
    </row>
    <row r="911" spans="1:20" ht="15.75" customHeight="1">
      <c r="A911" s="10">
        <v>909</v>
      </c>
      <c r="B911" s="11" t="s">
        <v>1328</v>
      </c>
      <c r="C911" s="17" t="s">
        <v>3484</v>
      </c>
      <c r="D911" s="3" t="s">
        <v>3881</v>
      </c>
      <c r="E911" s="3" t="s">
        <v>3416</v>
      </c>
      <c r="G911" s="3" t="s">
        <v>118</v>
      </c>
      <c r="H911" s="3" t="s">
        <v>118</v>
      </c>
      <c r="I911" s="3" t="s">
        <v>79</v>
      </c>
      <c r="J911" s="10">
        <v>0</v>
      </c>
      <c r="K911" s="10" t="str">
        <f t="shared" si="28"/>
        <v>Male</v>
      </c>
      <c r="L911" s="29">
        <v>44533</v>
      </c>
      <c r="M911" s="10" t="s">
        <v>151</v>
      </c>
      <c r="N911" s="10">
        <f t="shared" si="29"/>
        <v>2</v>
      </c>
      <c r="P911" s="118" t="s">
        <v>7898</v>
      </c>
      <c r="Q911" s="116" t="s">
        <v>12671</v>
      </c>
      <c r="S911" s="28" t="s">
        <v>7899</v>
      </c>
    </row>
    <row r="912" spans="1:20" ht="15.75" customHeight="1">
      <c r="A912" s="10">
        <v>910</v>
      </c>
      <c r="B912" s="11" t="s">
        <v>1329</v>
      </c>
      <c r="C912" s="17" t="s">
        <v>3484</v>
      </c>
      <c r="D912" s="3" t="s">
        <v>3882</v>
      </c>
      <c r="E912" s="3" t="s">
        <v>3416</v>
      </c>
      <c r="G912" s="3" t="s">
        <v>118</v>
      </c>
      <c r="H912" s="3" t="s">
        <v>118</v>
      </c>
      <c r="I912" s="3" t="s">
        <v>79</v>
      </c>
      <c r="J912" s="10">
        <v>0</v>
      </c>
      <c r="K912" s="10" t="str">
        <f t="shared" si="28"/>
        <v>Male</v>
      </c>
      <c r="L912" s="29">
        <v>44533</v>
      </c>
      <c r="M912" s="10" t="s">
        <v>151</v>
      </c>
      <c r="N912" s="10">
        <f t="shared" si="29"/>
        <v>2</v>
      </c>
      <c r="P912" s="118">
        <v>41005</v>
      </c>
      <c r="Q912" s="116" t="s">
        <v>12671</v>
      </c>
      <c r="S912" s="28" t="s">
        <v>7900</v>
      </c>
    </row>
    <row r="913" spans="1:19" ht="15.75" customHeight="1">
      <c r="A913" s="10">
        <v>911</v>
      </c>
      <c r="B913" s="11" t="s">
        <v>1330</v>
      </c>
      <c r="C913" s="17" t="s">
        <v>3484</v>
      </c>
      <c r="D913" s="3" t="s">
        <v>3883</v>
      </c>
      <c r="E913" s="3" t="s">
        <v>3416</v>
      </c>
      <c r="G913" s="3" t="s">
        <v>118</v>
      </c>
      <c r="H913" s="3" t="s">
        <v>118</v>
      </c>
      <c r="I913" s="3" t="s">
        <v>79</v>
      </c>
      <c r="J913" s="10">
        <v>1</v>
      </c>
      <c r="K913" s="10" t="str">
        <f t="shared" si="28"/>
        <v>Female</v>
      </c>
      <c r="L913" s="29">
        <v>44533</v>
      </c>
      <c r="M913" s="10" t="s">
        <v>151</v>
      </c>
      <c r="N913" s="10">
        <f t="shared" si="29"/>
        <v>2</v>
      </c>
      <c r="P913" s="118">
        <v>41706</v>
      </c>
      <c r="Q913" s="116" t="s">
        <v>12671</v>
      </c>
      <c r="S913" s="28" t="s">
        <v>7901</v>
      </c>
    </row>
    <row r="914" spans="1:19" ht="15.75" customHeight="1">
      <c r="A914" s="10">
        <v>912</v>
      </c>
      <c r="B914" s="11" t="s">
        <v>1331</v>
      </c>
      <c r="C914" s="17" t="s">
        <v>3251</v>
      </c>
      <c r="D914" s="3" t="s">
        <v>3884</v>
      </c>
      <c r="E914" s="3" t="s">
        <v>307</v>
      </c>
      <c r="G914" s="3" t="s">
        <v>118</v>
      </c>
      <c r="H914" s="3" t="s">
        <v>118</v>
      </c>
      <c r="I914" s="3" t="s">
        <v>64</v>
      </c>
      <c r="J914" s="10">
        <v>1</v>
      </c>
      <c r="K914" s="10" t="str">
        <f t="shared" si="28"/>
        <v>Female</v>
      </c>
      <c r="L914" s="29">
        <v>44533</v>
      </c>
      <c r="M914" s="10" t="s">
        <v>151</v>
      </c>
      <c r="N914" s="10">
        <f t="shared" si="29"/>
        <v>2</v>
      </c>
      <c r="P914" s="118">
        <v>39783</v>
      </c>
      <c r="Q914" s="116" t="s">
        <v>12671</v>
      </c>
      <c r="S914" s="28"/>
    </row>
    <row r="915" spans="1:19" ht="15.75" customHeight="1">
      <c r="A915" s="10">
        <v>913</v>
      </c>
      <c r="B915" s="11" t="s">
        <v>1332</v>
      </c>
      <c r="C915" s="17" t="s">
        <v>3251</v>
      </c>
      <c r="D915" s="3" t="s">
        <v>3885</v>
      </c>
      <c r="E915" s="3" t="s">
        <v>307</v>
      </c>
      <c r="G915" s="3" t="s">
        <v>118</v>
      </c>
      <c r="H915" s="3" t="s">
        <v>118</v>
      </c>
      <c r="I915" s="3" t="s">
        <v>64</v>
      </c>
      <c r="J915" s="10">
        <v>0</v>
      </c>
      <c r="K915" s="10" t="str">
        <f t="shared" ref="K915:K978" si="30">IF(J915=1, "Female", "Male")</f>
        <v>Male</v>
      </c>
      <c r="L915" s="29">
        <v>44533</v>
      </c>
      <c r="M915" s="10" t="s">
        <v>151</v>
      </c>
      <c r="N915" s="10">
        <f t="shared" si="29"/>
        <v>2</v>
      </c>
      <c r="P915" s="118" t="s">
        <v>7902</v>
      </c>
      <c r="Q915" s="116" t="s">
        <v>12671</v>
      </c>
      <c r="S915" s="28"/>
    </row>
    <row r="916" spans="1:19" ht="15.75" customHeight="1">
      <c r="A916" s="10">
        <v>914</v>
      </c>
      <c r="B916" s="11" t="s">
        <v>1333</v>
      </c>
      <c r="C916" s="17" t="s">
        <v>3251</v>
      </c>
      <c r="D916" s="3" t="s">
        <v>3886</v>
      </c>
      <c r="E916" s="3" t="s">
        <v>307</v>
      </c>
      <c r="G916" s="3" t="s">
        <v>118</v>
      </c>
      <c r="H916" s="3" t="s">
        <v>118</v>
      </c>
      <c r="I916" s="3" t="s">
        <v>64</v>
      </c>
      <c r="J916" s="10">
        <v>1</v>
      </c>
      <c r="K916" s="10" t="str">
        <f t="shared" si="30"/>
        <v>Female</v>
      </c>
      <c r="L916" s="29">
        <v>44533</v>
      </c>
      <c r="M916" s="10" t="s">
        <v>151</v>
      </c>
      <c r="N916" s="10">
        <f t="shared" si="29"/>
        <v>2</v>
      </c>
      <c r="P916" s="118">
        <v>42988</v>
      </c>
      <c r="Q916" s="116" t="s">
        <v>12671</v>
      </c>
      <c r="S916" s="28"/>
    </row>
    <row r="917" spans="1:19" ht="15.75" customHeight="1">
      <c r="A917" s="10">
        <v>915</v>
      </c>
      <c r="B917" s="11" t="s">
        <v>1334</v>
      </c>
      <c r="C917" s="17" t="s">
        <v>3171</v>
      </c>
      <c r="D917" s="3" t="s">
        <v>3887</v>
      </c>
      <c r="E917" s="3" t="s">
        <v>3888</v>
      </c>
      <c r="G917" s="3" t="s">
        <v>118</v>
      </c>
      <c r="H917" s="3" t="s">
        <v>118</v>
      </c>
      <c r="I917" s="3" t="s">
        <v>64</v>
      </c>
      <c r="J917" s="10">
        <v>0</v>
      </c>
      <c r="K917" s="10" t="str">
        <f t="shared" si="30"/>
        <v>Male</v>
      </c>
      <c r="L917" s="29">
        <v>44536</v>
      </c>
      <c r="M917" s="10" t="s">
        <v>151</v>
      </c>
      <c r="N917" s="10">
        <f t="shared" si="29"/>
        <v>2</v>
      </c>
      <c r="P917" s="118" t="s">
        <v>7903</v>
      </c>
      <c r="Q917" s="116" t="s">
        <v>12671</v>
      </c>
      <c r="S917" s="28"/>
    </row>
    <row r="918" spans="1:19" ht="15.75" customHeight="1">
      <c r="A918" s="10">
        <v>916</v>
      </c>
      <c r="B918" s="11" t="s">
        <v>1335</v>
      </c>
      <c r="C918" s="17" t="s">
        <v>385</v>
      </c>
      <c r="D918" s="3" t="s">
        <v>3889</v>
      </c>
      <c r="E918" s="3" t="s">
        <v>379</v>
      </c>
      <c r="G918" s="3" t="s">
        <v>118</v>
      </c>
      <c r="H918" s="3" t="s">
        <v>118</v>
      </c>
      <c r="I918" s="3" t="s">
        <v>52</v>
      </c>
      <c r="J918" s="10">
        <v>1</v>
      </c>
      <c r="K918" s="10" t="str">
        <f t="shared" si="30"/>
        <v>Female</v>
      </c>
      <c r="L918" s="29">
        <v>44537</v>
      </c>
      <c r="M918" s="10" t="s">
        <v>151</v>
      </c>
      <c r="N918" s="10">
        <f t="shared" si="29"/>
        <v>2</v>
      </c>
      <c r="P918" s="118" t="s">
        <v>7904</v>
      </c>
      <c r="Q918" s="116" t="s">
        <v>12671</v>
      </c>
      <c r="S918" s="28"/>
    </row>
    <row r="919" spans="1:19" ht="15.75" customHeight="1">
      <c r="A919" s="10">
        <v>917</v>
      </c>
      <c r="B919" s="11" t="s">
        <v>1336</v>
      </c>
      <c r="C919" s="17" t="s">
        <v>3890</v>
      </c>
      <c r="D919" s="3" t="s">
        <v>3213</v>
      </c>
      <c r="E919" s="3" t="s">
        <v>3418</v>
      </c>
      <c r="G919" s="3" t="s">
        <v>3890</v>
      </c>
      <c r="H919" s="3" t="s">
        <v>6069</v>
      </c>
      <c r="I919" s="3" t="s">
        <v>52</v>
      </c>
      <c r="J919" s="10">
        <v>1</v>
      </c>
      <c r="K919" s="10" t="str">
        <f t="shared" si="30"/>
        <v>Female</v>
      </c>
      <c r="L919" s="29">
        <v>44537</v>
      </c>
      <c r="M919" s="10" t="s">
        <v>31</v>
      </c>
      <c r="N919" s="10">
        <f t="shared" si="29"/>
        <v>1</v>
      </c>
      <c r="P919" s="118" t="s">
        <v>7905</v>
      </c>
      <c r="Q919" s="116" t="s">
        <v>12671</v>
      </c>
      <c r="S919" s="28" t="s">
        <v>7906</v>
      </c>
    </row>
    <row r="920" spans="1:19" ht="15.75" customHeight="1">
      <c r="A920" s="10">
        <v>918</v>
      </c>
      <c r="B920" s="11" t="s">
        <v>1337</v>
      </c>
      <c r="C920" s="17" t="s">
        <v>3890</v>
      </c>
      <c r="D920" s="3" t="s">
        <v>2984</v>
      </c>
      <c r="E920" s="3" t="s">
        <v>3891</v>
      </c>
      <c r="G920" s="3" t="s">
        <v>3418</v>
      </c>
      <c r="H920" s="3" t="s">
        <v>6070</v>
      </c>
      <c r="I920" s="3" t="s">
        <v>52</v>
      </c>
      <c r="J920" s="10">
        <v>0</v>
      </c>
      <c r="K920" s="10" t="str">
        <f t="shared" si="30"/>
        <v>Male</v>
      </c>
      <c r="L920" s="29">
        <v>44537</v>
      </c>
      <c r="M920" s="10" t="s">
        <v>31</v>
      </c>
      <c r="N920" s="10">
        <f t="shared" si="29"/>
        <v>1</v>
      </c>
      <c r="P920" s="118" t="s">
        <v>7907</v>
      </c>
      <c r="Q920" s="116" t="s">
        <v>12671</v>
      </c>
      <c r="S920" s="28" t="s">
        <v>7908</v>
      </c>
    </row>
    <row r="921" spans="1:19" ht="15.75" customHeight="1">
      <c r="A921" s="10">
        <v>919</v>
      </c>
      <c r="B921" s="11" t="s">
        <v>1338</v>
      </c>
      <c r="C921" s="17" t="s">
        <v>3582</v>
      </c>
      <c r="D921" s="3" t="s">
        <v>3892</v>
      </c>
      <c r="E921" s="3" t="s">
        <v>3583</v>
      </c>
      <c r="G921" s="3" t="s">
        <v>118</v>
      </c>
      <c r="H921" s="3" t="s">
        <v>118</v>
      </c>
      <c r="I921" s="3" t="s">
        <v>7512</v>
      </c>
      <c r="J921" s="10">
        <v>0</v>
      </c>
      <c r="K921" s="10" t="str">
        <f t="shared" si="30"/>
        <v>Male</v>
      </c>
      <c r="L921" s="29">
        <v>44537</v>
      </c>
      <c r="M921" s="10" t="s">
        <v>151</v>
      </c>
      <c r="N921" s="10">
        <f t="shared" si="29"/>
        <v>2</v>
      </c>
      <c r="P921" s="118" t="s">
        <v>7909</v>
      </c>
      <c r="Q921" s="116" t="s">
        <v>12671</v>
      </c>
      <c r="S921" s="28"/>
    </row>
    <row r="922" spans="1:19" ht="15.75" customHeight="1">
      <c r="A922" s="10">
        <v>920</v>
      </c>
      <c r="B922" s="11" t="s">
        <v>1339</v>
      </c>
      <c r="C922" s="17" t="s">
        <v>3582</v>
      </c>
      <c r="D922" s="3" t="s">
        <v>3893</v>
      </c>
      <c r="E922" s="3" t="s">
        <v>3583</v>
      </c>
      <c r="G922" s="3" t="s">
        <v>118</v>
      </c>
      <c r="H922" s="3" t="s">
        <v>118</v>
      </c>
      <c r="I922" s="3" t="s">
        <v>7512</v>
      </c>
      <c r="J922" s="10">
        <v>0</v>
      </c>
      <c r="K922" s="10" t="str">
        <f t="shared" si="30"/>
        <v>Male</v>
      </c>
      <c r="L922" s="29">
        <v>44537</v>
      </c>
      <c r="M922" s="10" t="s">
        <v>151</v>
      </c>
      <c r="N922" s="10">
        <f t="shared" si="29"/>
        <v>2</v>
      </c>
      <c r="P922" s="118" t="s">
        <v>7910</v>
      </c>
      <c r="Q922" s="116" t="s">
        <v>12671</v>
      </c>
      <c r="S922" s="28"/>
    </row>
    <row r="923" spans="1:19" ht="15.75" customHeight="1">
      <c r="A923" s="10">
        <v>921</v>
      </c>
      <c r="B923" s="11" t="s">
        <v>1340</v>
      </c>
      <c r="C923" s="17" t="s">
        <v>389</v>
      </c>
      <c r="D923" s="3" t="s">
        <v>3894</v>
      </c>
      <c r="E923" s="3" t="s">
        <v>50</v>
      </c>
      <c r="G923" s="3" t="s">
        <v>118</v>
      </c>
      <c r="H923" s="3" t="s">
        <v>118</v>
      </c>
      <c r="I923" s="3" t="s">
        <v>52</v>
      </c>
      <c r="J923" s="10">
        <v>1</v>
      </c>
      <c r="K923" s="10" t="str">
        <f t="shared" si="30"/>
        <v>Female</v>
      </c>
      <c r="L923" s="29">
        <v>44539</v>
      </c>
      <c r="M923" s="10" t="s">
        <v>31</v>
      </c>
      <c r="N923" s="10">
        <f t="shared" si="29"/>
        <v>1</v>
      </c>
      <c r="P923" s="118">
        <v>32051</v>
      </c>
      <c r="Q923" s="116" t="s">
        <v>12671</v>
      </c>
      <c r="S923" s="28" t="s">
        <v>7911</v>
      </c>
    </row>
    <row r="924" spans="1:19" ht="15.75" customHeight="1">
      <c r="A924" s="10">
        <v>922</v>
      </c>
      <c r="B924" s="11" t="s">
        <v>1341</v>
      </c>
      <c r="C924" s="17" t="s">
        <v>389</v>
      </c>
      <c r="D924" s="3" t="s">
        <v>3895</v>
      </c>
      <c r="E924" s="3" t="s">
        <v>50</v>
      </c>
      <c r="F924" s="3" t="s">
        <v>91</v>
      </c>
      <c r="G924" s="3" t="s">
        <v>118</v>
      </c>
      <c r="H924" s="3" t="s">
        <v>118</v>
      </c>
      <c r="I924" s="3" t="s">
        <v>52</v>
      </c>
      <c r="J924" s="10">
        <v>0</v>
      </c>
      <c r="K924" s="10" t="str">
        <f t="shared" si="30"/>
        <v>Male</v>
      </c>
      <c r="L924" s="29">
        <v>44539</v>
      </c>
      <c r="M924" s="10" t="s">
        <v>151</v>
      </c>
      <c r="N924" s="10">
        <f t="shared" si="29"/>
        <v>2</v>
      </c>
      <c r="P924" s="118">
        <v>34860</v>
      </c>
      <c r="Q924" s="116" t="s">
        <v>12671</v>
      </c>
      <c r="S924" s="28" t="s">
        <v>7912</v>
      </c>
    </row>
    <row r="925" spans="1:19" ht="15.75" customHeight="1">
      <c r="A925" s="10">
        <v>923</v>
      </c>
      <c r="B925" s="11" t="s">
        <v>1342</v>
      </c>
      <c r="C925" s="17" t="s">
        <v>389</v>
      </c>
      <c r="D925" s="3" t="s">
        <v>3896</v>
      </c>
      <c r="E925" s="3" t="s">
        <v>50</v>
      </c>
      <c r="G925" s="3" t="s">
        <v>118</v>
      </c>
      <c r="H925" s="3" t="s">
        <v>118</v>
      </c>
      <c r="I925" s="3" t="s">
        <v>52</v>
      </c>
      <c r="J925" s="10">
        <v>0</v>
      </c>
      <c r="K925" s="10" t="str">
        <f t="shared" si="30"/>
        <v>Male</v>
      </c>
      <c r="L925" s="29">
        <v>44539</v>
      </c>
      <c r="M925" s="10" t="s">
        <v>31</v>
      </c>
      <c r="N925" s="10">
        <f t="shared" si="29"/>
        <v>1</v>
      </c>
      <c r="P925" s="118">
        <v>35862</v>
      </c>
      <c r="Q925" s="116" t="s">
        <v>12671</v>
      </c>
      <c r="S925" s="28" t="s">
        <v>7913</v>
      </c>
    </row>
    <row r="926" spans="1:19" ht="15.75" customHeight="1">
      <c r="A926" s="10">
        <v>924</v>
      </c>
      <c r="B926" s="11" t="s">
        <v>1343</v>
      </c>
      <c r="C926" s="17" t="s">
        <v>3542</v>
      </c>
      <c r="D926" s="3" t="s">
        <v>3897</v>
      </c>
      <c r="E926" s="3" t="s">
        <v>3543</v>
      </c>
      <c r="H926" s="3" t="s">
        <v>6071</v>
      </c>
      <c r="I926" s="3" t="s">
        <v>7760</v>
      </c>
      <c r="J926" s="10">
        <v>0</v>
      </c>
      <c r="K926" s="10" t="str">
        <f t="shared" si="30"/>
        <v>Male</v>
      </c>
      <c r="L926" s="29">
        <v>44539</v>
      </c>
      <c r="M926" s="10" t="s">
        <v>31</v>
      </c>
      <c r="N926" s="10">
        <f t="shared" si="29"/>
        <v>1</v>
      </c>
      <c r="P926" s="118" t="s">
        <v>7914</v>
      </c>
      <c r="Q926" s="116" t="s">
        <v>12671</v>
      </c>
      <c r="S926" s="28" t="s">
        <v>7915</v>
      </c>
    </row>
    <row r="927" spans="1:19" ht="15.75" customHeight="1">
      <c r="A927" s="10">
        <v>925</v>
      </c>
      <c r="B927" s="11" t="s">
        <v>1344</v>
      </c>
      <c r="C927" s="17" t="s">
        <v>390</v>
      </c>
      <c r="D927" s="3" t="s">
        <v>3898</v>
      </c>
      <c r="G927" s="3" t="s">
        <v>118</v>
      </c>
      <c r="H927" s="3" t="s">
        <v>118</v>
      </c>
      <c r="I927" s="3" t="s">
        <v>52</v>
      </c>
      <c r="J927" s="10">
        <v>1</v>
      </c>
      <c r="K927" s="10" t="str">
        <f t="shared" si="30"/>
        <v>Female</v>
      </c>
      <c r="L927" s="29">
        <v>44543</v>
      </c>
      <c r="M927" s="10" t="s">
        <v>151</v>
      </c>
      <c r="N927" s="10">
        <f t="shared" si="29"/>
        <v>2</v>
      </c>
      <c r="P927" s="118">
        <v>40820</v>
      </c>
      <c r="Q927" s="116" t="s">
        <v>12671</v>
      </c>
      <c r="S927" s="28"/>
    </row>
    <row r="928" spans="1:19" ht="15.75" customHeight="1">
      <c r="A928" s="10">
        <v>926</v>
      </c>
      <c r="B928" s="11" t="s">
        <v>1345</v>
      </c>
      <c r="C928" s="17" t="s">
        <v>3249</v>
      </c>
      <c r="D928" s="3" t="s">
        <v>3899</v>
      </c>
      <c r="E928" s="3" t="s">
        <v>3900</v>
      </c>
      <c r="G928" s="3" t="s">
        <v>4871</v>
      </c>
      <c r="H928" s="3" t="s">
        <v>4871</v>
      </c>
      <c r="I928" s="3" t="s">
        <v>6919</v>
      </c>
      <c r="J928" s="10">
        <v>1</v>
      </c>
      <c r="K928" s="10" t="str">
        <f t="shared" si="30"/>
        <v>Female</v>
      </c>
      <c r="L928" s="29">
        <v>44543</v>
      </c>
      <c r="M928" s="10" t="s">
        <v>151</v>
      </c>
      <c r="N928" s="10">
        <f t="shared" si="29"/>
        <v>2</v>
      </c>
      <c r="P928" s="118">
        <v>14732</v>
      </c>
      <c r="Q928" s="116" t="s">
        <v>12671</v>
      </c>
      <c r="S928" s="28"/>
    </row>
    <row r="929" spans="1:19" ht="15.75" customHeight="1">
      <c r="A929" s="10">
        <v>927</v>
      </c>
      <c r="B929" s="11" t="s">
        <v>1346</v>
      </c>
      <c r="C929" s="17" t="s">
        <v>3033</v>
      </c>
      <c r="D929" s="3" t="s">
        <v>3901</v>
      </c>
      <c r="E929" s="3" t="s">
        <v>122</v>
      </c>
      <c r="G929" s="3" t="s">
        <v>118</v>
      </c>
      <c r="H929" s="3" t="s">
        <v>118</v>
      </c>
      <c r="I929" s="3" t="s">
        <v>7594</v>
      </c>
      <c r="J929" s="10">
        <v>0</v>
      </c>
      <c r="K929" s="10" t="str">
        <f t="shared" si="30"/>
        <v>Male</v>
      </c>
      <c r="L929" s="29">
        <v>44545</v>
      </c>
      <c r="M929" s="10" t="s">
        <v>31</v>
      </c>
      <c r="N929" s="10">
        <f t="shared" si="29"/>
        <v>1</v>
      </c>
      <c r="P929" s="118" t="s">
        <v>7916</v>
      </c>
      <c r="Q929" s="116" t="s">
        <v>12671</v>
      </c>
      <c r="S929" s="28"/>
    </row>
    <row r="930" spans="1:19" ht="15.75" customHeight="1">
      <c r="A930" s="10">
        <v>928</v>
      </c>
      <c r="B930" s="11" t="s">
        <v>1347</v>
      </c>
      <c r="C930" s="17" t="s">
        <v>3033</v>
      </c>
      <c r="D930" s="3" t="s">
        <v>3902</v>
      </c>
      <c r="E930" s="3" t="s">
        <v>122</v>
      </c>
      <c r="G930" s="3" t="s">
        <v>118</v>
      </c>
      <c r="H930" s="3" t="s">
        <v>118</v>
      </c>
      <c r="I930" s="3" t="s">
        <v>7594</v>
      </c>
      <c r="J930" s="10">
        <v>0</v>
      </c>
      <c r="K930" s="10" t="str">
        <f t="shared" si="30"/>
        <v>Male</v>
      </c>
      <c r="L930" s="29">
        <v>44545</v>
      </c>
      <c r="M930" s="10" t="s">
        <v>151</v>
      </c>
      <c r="N930" s="10">
        <f t="shared" si="29"/>
        <v>2</v>
      </c>
      <c r="P930" s="118">
        <v>40701</v>
      </c>
      <c r="Q930" s="116" t="s">
        <v>12671</v>
      </c>
      <c r="S930" s="28" t="s">
        <v>7917</v>
      </c>
    </row>
    <row r="931" spans="1:19" ht="15.75" customHeight="1">
      <c r="A931" s="10">
        <v>929</v>
      </c>
      <c r="B931" s="11" t="s">
        <v>1348</v>
      </c>
      <c r="C931" s="17" t="s">
        <v>2980</v>
      </c>
      <c r="D931" s="3" t="s">
        <v>3903</v>
      </c>
      <c r="E931" s="3" t="s">
        <v>3904</v>
      </c>
      <c r="G931" s="3" t="s">
        <v>2980</v>
      </c>
      <c r="H931" s="3" t="s">
        <v>6072</v>
      </c>
      <c r="I931" s="3" t="s">
        <v>52</v>
      </c>
      <c r="J931" s="10">
        <v>1</v>
      </c>
      <c r="K931" s="10" t="str">
        <f t="shared" si="30"/>
        <v>Female</v>
      </c>
      <c r="L931" s="29">
        <v>44545</v>
      </c>
      <c r="M931" s="10" t="s">
        <v>31</v>
      </c>
      <c r="N931" s="10">
        <f t="shared" si="29"/>
        <v>1</v>
      </c>
      <c r="P931" s="118" t="s">
        <v>7918</v>
      </c>
      <c r="Q931" s="116" t="s">
        <v>12671</v>
      </c>
      <c r="S931" s="28"/>
    </row>
    <row r="932" spans="1:19" ht="15.75" customHeight="1">
      <c r="A932" s="10">
        <v>930</v>
      </c>
      <c r="B932" s="11" t="s">
        <v>1349</v>
      </c>
      <c r="C932" s="17" t="s">
        <v>175</v>
      </c>
      <c r="D932" s="14" t="s">
        <v>3905</v>
      </c>
      <c r="E932" s="14" t="s">
        <v>3055</v>
      </c>
      <c r="G932" s="14" t="s">
        <v>118</v>
      </c>
      <c r="H932" s="14" t="s">
        <v>118</v>
      </c>
      <c r="I932" s="14" t="s">
        <v>64</v>
      </c>
      <c r="J932" s="10">
        <v>1</v>
      </c>
      <c r="K932" s="10" t="str">
        <f t="shared" si="30"/>
        <v>Female</v>
      </c>
      <c r="L932" s="29">
        <v>44545</v>
      </c>
      <c r="M932" s="30" t="s">
        <v>31</v>
      </c>
      <c r="N932" s="10">
        <f t="shared" si="29"/>
        <v>1</v>
      </c>
      <c r="P932" s="118" t="s">
        <v>7919</v>
      </c>
      <c r="Q932" s="116" t="s">
        <v>12671</v>
      </c>
      <c r="S932" s="28"/>
    </row>
    <row r="933" spans="1:19" ht="15.75" customHeight="1">
      <c r="A933" s="10">
        <v>931</v>
      </c>
      <c r="B933" s="11" t="s">
        <v>1350</v>
      </c>
      <c r="C933" s="17" t="s">
        <v>175</v>
      </c>
      <c r="D933" s="3" t="s">
        <v>3906</v>
      </c>
      <c r="E933" s="3" t="s">
        <v>3055</v>
      </c>
      <c r="G933" s="3" t="s">
        <v>118</v>
      </c>
      <c r="H933" s="3" t="s">
        <v>118</v>
      </c>
      <c r="I933" s="3" t="s">
        <v>64</v>
      </c>
      <c r="J933" s="10">
        <v>1</v>
      </c>
      <c r="K933" s="10" t="str">
        <f t="shared" si="30"/>
        <v>Female</v>
      </c>
      <c r="L933" s="29">
        <v>44545</v>
      </c>
      <c r="M933" s="10" t="s">
        <v>151</v>
      </c>
      <c r="N933" s="10">
        <f t="shared" si="29"/>
        <v>2</v>
      </c>
      <c r="P933" s="118" t="s">
        <v>7920</v>
      </c>
      <c r="Q933" s="116" t="s">
        <v>12671</v>
      </c>
      <c r="S933" s="28" t="s">
        <v>7921</v>
      </c>
    </row>
    <row r="934" spans="1:19" ht="15.75" customHeight="1">
      <c r="A934" s="10">
        <v>932</v>
      </c>
      <c r="B934" s="11" t="s">
        <v>1351</v>
      </c>
      <c r="C934" s="17" t="s">
        <v>175</v>
      </c>
      <c r="D934" s="3" t="s">
        <v>3907</v>
      </c>
      <c r="E934" s="3" t="s">
        <v>3055</v>
      </c>
      <c r="G934" s="3" t="s">
        <v>118</v>
      </c>
      <c r="H934" s="3" t="s">
        <v>118</v>
      </c>
      <c r="I934" s="3" t="s">
        <v>64</v>
      </c>
      <c r="J934" s="10">
        <v>1</v>
      </c>
      <c r="K934" s="10" t="str">
        <f t="shared" si="30"/>
        <v>Female</v>
      </c>
      <c r="L934" s="29">
        <v>44545</v>
      </c>
      <c r="M934" s="10" t="s">
        <v>151</v>
      </c>
      <c r="N934" s="10">
        <f t="shared" si="29"/>
        <v>2</v>
      </c>
      <c r="P934" s="118" t="s">
        <v>7922</v>
      </c>
      <c r="Q934" s="116" t="s">
        <v>12671</v>
      </c>
      <c r="S934" s="28" t="s">
        <v>7923</v>
      </c>
    </row>
    <row r="935" spans="1:19" ht="15.75" customHeight="1">
      <c r="A935" s="10">
        <v>933</v>
      </c>
      <c r="B935" s="11" t="s">
        <v>1352</v>
      </c>
      <c r="C935" s="17" t="s">
        <v>2986</v>
      </c>
      <c r="D935" s="3" t="s">
        <v>3411</v>
      </c>
      <c r="E935" s="3" t="s">
        <v>2988</v>
      </c>
      <c r="G935" s="3" t="s">
        <v>118</v>
      </c>
      <c r="H935" s="3" t="s">
        <v>118</v>
      </c>
      <c r="I935" s="3" t="s">
        <v>64</v>
      </c>
      <c r="J935" s="10">
        <v>0</v>
      </c>
      <c r="K935" s="10" t="str">
        <f t="shared" si="30"/>
        <v>Male</v>
      </c>
      <c r="L935" s="29">
        <v>44545</v>
      </c>
      <c r="M935" s="10" t="s">
        <v>151</v>
      </c>
      <c r="N935" s="10">
        <f t="shared" si="29"/>
        <v>2</v>
      </c>
      <c r="P935" s="118" t="s">
        <v>7924</v>
      </c>
      <c r="Q935" s="116" t="s">
        <v>12671</v>
      </c>
      <c r="S935" s="28"/>
    </row>
    <row r="936" spans="1:19" ht="15.75" customHeight="1">
      <c r="A936" s="10">
        <v>934</v>
      </c>
      <c r="B936" s="11" t="s">
        <v>1353</v>
      </c>
      <c r="C936" s="17" t="s">
        <v>377</v>
      </c>
      <c r="D936" s="3" t="s">
        <v>3908</v>
      </c>
      <c r="E936" s="3" t="s">
        <v>379</v>
      </c>
      <c r="G936" s="3" t="s">
        <v>118</v>
      </c>
      <c r="H936" s="3" t="s">
        <v>118</v>
      </c>
      <c r="I936" s="3" t="s">
        <v>59</v>
      </c>
      <c r="J936" s="10">
        <v>1</v>
      </c>
      <c r="K936" s="10" t="str">
        <f t="shared" si="30"/>
        <v>Female</v>
      </c>
      <c r="L936" s="29">
        <v>44546</v>
      </c>
      <c r="M936" s="10" t="s">
        <v>151</v>
      </c>
      <c r="N936" s="10">
        <f t="shared" si="29"/>
        <v>2</v>
      </c>
      <c r="P936" s="118" t="s">
        <v>7925</v>
      </c>
      <c r="Q936" s="116" t="s">
        <v>12671</v>
      </c>
      <c r="S936" s="28"/>
    </row>
    <row r="937" spans="1:19" ht="15.75" customHeight="1">
      <c r="A937" s="10">
        <v>935</v>
      </c>
      <c r="B937" s="11" t="s">
        <v>1354</v>
      </c>
      <c r="C937" s="17" t="s">
        <v>3165</v>
      </c>
      <c r="D937" s="14" t="s">
        <v>3909</v>
      </c>
      <c r="E937" s="14" t="s">
        <v>3256</v>
      </c>
      <c r="G937" s="14" t="s">
        <v>118</v>
      </c>
      <c r="H937" s="14" t="s">
        <v>118</v>
      </c>
      <c r="I937" s="14" t="s">
        <v>59</v>
      </c>
      <c r="J937" s="10">
        <v>1</v>
      </c>
      <c r="K937" s="10" t="str">
        <f t="shared" si="30"/>
        <v>Female</v>
      </c>
      <c r="L937" s="29">
        <v>44546</v>
      </c>
      <c r="M937" s="30" t="s">
        <v>31</v>
      </c>
      <c r="N937" s="10">
        <f t="shared" si="29"/>
        <v>1</v>
      </c>
      <c r="P937" s="118" t="s">
        <v>7926</v>
      </c>
      <c r="Q937" s="116" t="s">
        <v>12671</v>
      </c>
      <c r="S937" s="33" t="s">
        <v>7927</v>
      </c>
    </row>
    <row r="938" spans="1:19" ht="15.75" customHeight="1">
      <c r="A938" s="10">
        <v>936</v>
      </c>
      <c r="B938" s="11" t="s">
        <v>1355</v>
      </c>
      <c r="C938" s="17" t="s">
        <v>3165</v>
      </c>
      <c r="D938" s="14" t="s">
        <v>3910</v>
      </c>
      <c r="E938" s="14" t="s">
        <v>3256</v>
      </c>
      <c r="G938" s="14" t="s">
        <v>118</v>
      </c>
      <c r="H938" s="14" t="s">
        <v>118</v>
      </c>
      <c r="I938" s="14" t="s">
        <v>59</v>
      </c>
      <c r="J938" s="10">
        <v>1</v>
      </c>
      <c r="K938" s="10" t="str">
        <f t="shared" si="30"/>
        <v>Female</v>
      </c>
      <c r="L938" s="29">
        <v>44546</v>
      </c>
      <c r="M938" s="30" t="s">
        <v>31</v>
      </c>
      <c r="N938" s="10">
        <f t="shared" si="29"/>
        <v>1</v>
      </c>
      <c r="P938" s="118" t="s">
        <v>7928</v>
      </c>
      <c r="Q938" s="116" t="s">
        <v>12671</v>
      </c>
      <c r="S938" s="33" t="s">
        <v>7929</v>
      </c>
    </row>
    <row r="939" spans="1:19" ht="15.75" customHeight="1">
      <c r="A939" s="10">
        <v>937</v>
      </c>
      <c r="B939" s="11" t="s">
        <v>1356</v>
      </c>
      <c r="C939" s="17" t="s">
        <v>3911</v>
      </c>
      <c r="D939" s="3" t="s">
        <v>3912</v>
      </c>
      <c r="E939" s="115" t="s">
        <v>12740</v>
      </c>
      <c r="I939" s="3" t="s">
        <v>7122</v>
      </c>
      <c r="J939" s="10">
        <v>1</v>
      </c>
      <c r="K939" s="10" t="str">
        <f t="shared" si="30"/>
        <v>Female</v>
      </c>
      <c r="L939" s="29">
        <v>44547</v>
      </c>
      <c r="M939" s="10" t="s">
        <v>151</v>
      </c>
      <c r="N939" s="10">
        <f t="shared" si="29"/>
        <v>2</v>
      </c>
      <c r="P939" s="118">
        <v>45658</v>
      </c>
      <c r="Q939" s="116" t="s">
        <v>12671</v>
      </c>
      <c r="S939" s="28" t="s">
        <v>7930</v>
      </c>
    </row>
    <row r="940" spans="1:19" ht="15.75" customHeight="1">
      <c r="A940" s="10">
        <v>938</v>
      </c>
      <c r="B940" s="11" t="s">
        <v>1357</v>
      </c>
      <c r="C940" s="17" t="s">
        <v>41</v>
      </c>
      <c r="D940" s="3" t="s">
        <v>3913</v>
      </c>
      <c r="E940" s="3" t="s">
        <v>175</v>
      </c>
      <c r="G940" s="3" t="s">
        <v>118</v>
      </c>
      <c r="H940" s="3" t="s">
        <v>118</v>
      </c>
      <c r="I940" s="3" t="s">
        <v>64</v>
      </c>
      <c r="J940" s="10">
        <v>0</v>
      </c>
      <c r="K940" s="10" t="str">
        <f t="shared" si="30"/>
        <v>Male</v>
      </c>
      <c r="L940" s="29">
        <v>44547</v>
      </c>
      <c r="M940" s="10" t="s">
        <v>151</v>
      </c>
      <c r="N940" s="10">
        <f t="shared" si="29"/>
        <v>2</v>
      </c>
      <c r="P940" s="118" t="s">
        <v>7931</v>
      </c>
      <c r="Q940" s="116" t="s">
        <v>12671</v>
      </c>
      <c r="S940" s="28"/>
    </row>
    <row r="941" spans="1:19" ht="15.75" customHeight="1">
      <c r="A941" s="10">
        <v>939</v>
      </c>
      <c r="B941" s="11" t="s">
        <v>1358</v>
      </c>
      <c r="C941" s="17" t="s">
        <v>41</v>
      </c>
      <c r="D941" s="3" t="s">
        <v>3914</v>
      </c>
      <c r="E941" s="3" t="s">
        <v>175</v>
      </c>
      <c r="G941" s="3" t="s">
        <v>118</v>
      </c>
      <c r="H941" s="3" t="s">
        <v>118</v>
      </c>
      <c r="I941" s="3" t="s">
        <v>64</v>
      </c>
      <c r="J941" s="10">
        <v>0</v>
      </c>
      <c r="K941" s="10" t="str">
        <f t="shared" si="30"/>
        <v>Male</v>
      </c>
      <c r="L941" s="29">
        <v>44547</v>
      </c>
      <c r="M941" s="10" t="s">
        <v>151</v>
      </c>
      <c r="N941" s="10">
        <f t="shared" si="29"/>
        <v>2</v>
      </c>
      <c r="P941" s="118" t="s">
        <v>7932</v>
      </c>
      <c r="Q941" s="116" t="s">
        <v>12671</v>
      </c>
      <c r="S941" s="28"/>
    </row>
    <row r="942" spans="1:19" ht="15.75" customHeight="1">
      <c r="A942" s="10">
        <v>940</v>
      </c>
      <c r="B942" s="11" t="s">
        <v>1359</v>
      </c>
      <c r="C942" s="17" t="s">
        <v>41</v>
      </c>
      <c r="D942" s="3" t="s">
        <v>3915</v>
      </c>
      <c r="E942" s="3" t="s">
        <v>175</v>
      </c>
      <c r="G942" s="3" t="s">
        <v>118</v>
      </c>
      <c r="H942" s="3" t="s">
        <v>118</v>
      </c>
      <c r="I942" s="3" t="s">
        <v>64</v>
      </c>
      <c r="J942" s="10">
        <v>1</v>
      </c>
      <c r="K942" s="10" t="str">
        <f t="shared" si="30"/>
        <v>Female</v>
      </c>
      <c r="L942" s="29">
        <v>44547</v>
      </c>
      <c r="M942" s="10" t="s">
        <v>151</v>
      </c>
      <c r="N942" s="10">
        <f t="shared" si="29"/>
        <v>2</v>
      </c>
      <c r="P942" s="118" t="s">
        <v>7933</v>
      </c>
      <c r="Q942" s="116" t="s">
        <v>12671</v>
      </c>
      <c r="S942" s="28"/>
    </row>
    <row r="943" spans="1:19" ht="15.75" customHeight="1">
      <c r="A943" s="10">
        <v>941</v>
      </c>
      <c r="B943" s="11" t="s">
        <v>1360</v>
      </c>
      <c r="C943" s="17" t="s">
        <v>3916</v>
      </c>
      <c r="D943" s="3" t="s">
        <v>3917</v>
      </c>
      <c r="E943" s="3" t="s">
        <v>3918</v>
      </c>
      <c r="G943" s="3" t="s">
        <v>3916</v>
      </c>
      <c r="H943" s="3" t="s">
        <v>6073</v>
      </c>
      <c r="I943" s="115" t="s">
        <v>12670</v>
      </c>
      <c r="J943" s="10">
        <v>1</v>
      </c>
      <c r="K943" s="10" t="str">
        <f t="shared" si="30"/>
        <v>Female</v>
      </c>
      <c r="L943" s="29">
        <v>44550</v>
      </c>
      <c r="M943" s="10" t="s">
        <v>151</v>
      </c>
      <c r="N943" s="10">
        <f t="shared" si="29"/>
        <v>2</v>
      </c>
      <c r="P943" s="118" t="s">
        <v>7934</v>
      </c>
      <c r="Q943" s="116" t="s">
        <v>12671</v>
      </c>
      <c r="S943" s="28"/>
    </row>
    <row r="944" spans="1:19" ht="15.75" customHeight="1">
      <c r="A944" s="10">
        <v>942</v>
      </c>
      <c r="B944" s="11" t="s">
        <v>1361</v>
      </c>
      <c r="C944" s="17" t="s">
        <v>2982</v>
      </c>
      <c r="D944" s="3" t="s">
        <v>3919</v>
      </c>
      <c r="E944" s="3" t="s">
        <v>185</v>
      </c>
      <c r="G944" s="3" t="s">
        <v>118</v>
      </c>
      <c r="H944" s="3" t="s">
        <v>118</v>
      </c>
      <c r="I944" s="3" t="s">
        <v>64</v>
      </c>
      <c r="J944" s="10">
        <v>0</v>
      </c>
      <c r="K944" s="10" t="str">
        <f t="shared" si="30"/>
        <v>Male</v>
      </c>
      <c r="L944" s="29">
        <v>44553</v>
      </c>
      <c r="M944" s="10" t="s">
        <v>31</v>
      </c>
      <c r="N944" s="10">
        <f t="shared" si="29"/>
        <v>1</v>
      </c>
      <c r="P944" s="118">
        <v>38418</v>
      </c>
      <c r="Q944" s="116" t="s">
        <v>12671</v>
      </c>
      <c r="S944" s="28" t="s">
        <v>7935</v>
      </c>
    </row>
    <row r="945" spans="1:20" ht="15.75" customHeight="1">
      <c r="A945" s="10">
        <v>943</v>
      </c>
      <c r="B945" s="11" t="s">
        <v>1362</v>
      </c>
      <c r="C945" s="17" t="s">
        <v>2982</v>
      </c>
      <c r="D945" s="3" t="s">
        <v>3920</v>
      </c>
      <c r="E945" s="3" t="s">
        <v>185</v>
      </c>
      <c r="G945" s="3" t="s">
        <v>118</v>
      </c>
      <c r="H945" s="3" t="s">
        <v>118</v>
      </c>
      <c r="I945" s="3" t="s">
        <v>64</v>
      </c>
      <c r="J945" s="10">
        <v>1</v>
      </c>
      <c r="K945" s="10" t="str">
        <f t="shared" si="30"/>
        <v>Female</v>
      </c>
      <c r="L945" s="29">
        <v>44553</v>
      </c>
      <c r="M945" s="10" t="s">
        <v>151</v>
      </c>
      <c r="N945" s="10">
        <f t="shared" si="29"/>
        <v>2</v>
      </c>
      <c r="P945" s="118" t="s">
        <v>7936</v>
      </c>
      <c r="Q945" s="116" t="s">
        <v>12671</v>
      </c>
      <c r="S945" s="28" t="s">
        <v>7937</v>
      </c>
    </row>
    <row r="946" spans="1:20" ht="15.75" customHeight="1">
      <c r="A946" s="10">
        <v>944</v>
      </c>
      <c r="B946" s="11" t="s">
        <v>1363</v>
      </c>
      <c r="C946" s="17" t="s">
        <v>2982</v>
      </c>
      <c r="D946" s="3" t="s">
        <v>3921</v>
      </c>
      <c r="E946" s="3" t="s">
        <v>185</v>
      </c>
      <c r="G946" s="3" t="s">
        <v>118</v>
      </c>
      <c r="H946" s="3" t="s">
        <v>118</v>
      </c>
      <c r="I946" s="3" t="s">
        <v>64</v>
      </c>
      <c r="J946" s="10">
        <v>1</v>
      </c>
      <c r="K946" s="10" t="str">
        <f t="shared" si="30"/>
        <v>Female</v>
      </c>
      <c r="L946" s="29">
        <v>44553</v>
      </c>
      <c r="M946" s="10" t="s">
        <v>151</v>
      </c>
      <c r="N946" s="10">
        <f t="shared" si="29"/>
        <v>2</v>
      </c>
      <c r="P946" s="118" t="s">
        <v>7938</v>
      </c>
      <c r="Q946" s="116" t="s">
        <v>12671</v>
      </c>
      <c r="S946" s="28" t="s">
        <v>7939</v>
      </c>
    </row>
    <row r="947" spans="1:20" ht="15.75" customHeight="1">
      <c r="A947" s="10">
        <v>945</v>
      </c>
      <c r="B947" s="11" t="s">
        <v>1364</v>
      </c>
      <c r="C947" s="17" t="s">
        <v>194</v>
      </c>
      <c r="D947" s="3" t="s">
        <v>3922</v>
      </c>
      <c r="E947" s="3" t="s">
        <v>112</v>
      </c>
      <c r="G947" s="3" t="s">
        <v>118</v>
      </c>
      <c r="H947" s="3" t="s">
        <v>118</v>
      </c>
      <c r="I947" s="3" t="s">
        <v>52</v>
      </c>
      <c r="J947" s="10">
        <v>0</v>
      </c>
      <c r="K947" s="10" t="str">
        <f t="shared" si="30"/>
        <v>Male</v>
      </c>
      <c r="L947" s="29">
        <v>44554</v>
      </c>
      <c r="M947" s="10" t="s">
        <v>151</v>
      </c>
      <c r="N947" s="10">
        <f t="shared" si="29"/>
        <v>2</v>
      </c>
      <c r="P947" s="118">
        <v>39666</v>
      </c>
      <c r="Q947" s="116" t="s">
        <v>12671</v>
      </c>
      <c r="S947" s="28"/>
    </row>
    <row r="948" spans="1:20" ht="15.75" customHeight="1">
      <c r="A948" s="10">
        <v>946</v>
      </c>
      <c r="B948" s="11" t="s">
        <v>1365</v>
      </c>
      <c r="C948" s="17" t="s">
        <v>194</v>
      </c>
      <c r="D948" s="3" t="s">
        <v>3923</v>
      </c>
      <c r="E948" s="3" t="s">
        <v>112</v>
      </c>
      <c r="G948" s="3" t="s">
        <v>118</v>
      </c>
      <c r="H948" s="3" t="s">
        <v>118</v>
      </c>
      <c r="I948" s="3" t="s">
        <v>52</v>
      </c>
      <c r="J948" s="10">
        <v>1</v>
      </c>
      <c r="K948" s="10" t="str">
        <f t="shared" si="30"/>
        <v>Female</v>
      </c>
      <c r="L948" s="29">
        <v>44554</v>
      </c>
      <c r="M948" s="10" t="s">
        <v>151</v>
      </c>
      <c r="N948" s="10">
        <f t="shared" si="29"/>
        <v>2</v>
      </c>
      <c r="P948" s="118" t="s">
        <v>7940</v>
      </c>
      <c r="Q948" s="116" t="s">
        <v>12671</v>
      </c>
      <c r="S948" s="28"/>
    </row>
    <row r="949" spans="1:20" ht="15.75" customHeight="1">
      <c r="A949" s="10">
        <v>947</v>
      </c>
      <c r="B949" s="11" t="s">
        <v>1366</v>
      </c>
      <c r="C949" s="17" t="s">
        <v>194</v>
      </c>
      <c r="D949" s="3" t="s">
        <v>3924</v>
      </c>
      <c r="E949" s="3" t="s">
        <v>112</v>
      </c>
      <c r="G949" s="3" t="s">
        <v>118</v>
      </c>
      <c r="H949" s="3" t="s">
        <v>118</v>
      </c>
      <c r="I949" s="3" t="s">
        <v>52</v>
      </c>
      <c r="J949" s="10">
        <v>0</v>
      </c>
      <c r="K949" s="10" t="str">
        <f t="shared" si="30"/>
        <v>Male</v>
      </c>
      <c r="L949" s="29">
        <v>44554</v>
      </c>
      <c r="M949" s="10" t="s">
        <v>151</v>
      </c>
      <c r="N949" s="10">
        <f t="shared" si="29"/>
        <v>2</v>
      </c>
      <c r="P949" s="118" t="s">
        <v>7941</v>
      </c>
      <c r="Q949" s="116" t="s">
        <v>12671</v>
      </c>
      <c r="S949" s="28"/>
    </row>
    <row r="950" spans="1:20" ht="15.75" customHeight="1">
      <c r="A950" s="10">
        <v>948</v>
      </c>
      <c r="B950" s="11" t="s">
        <v>1367</v>
      </c>
      <c r="C950" s="17" t="s">
        <v>3334</v>
      </c>
      <c r="D950" s="3" t="s">
        <v>3620</v>
      </c>
      <c r="E950" s="3" t="s">
        <v>3088</v>
      </c>
      <c r="G950" s="3" t="s">
        <v>4871</v>
      </c>
      <c r="H950" s="3" t="s">
        <v>4871</v>
      </c>
      <c r="I950" s="3" t="s">
        <v>272</v>
      </c>
      <c r="J950" s="10">
        <v>1</v>
      </c>
      <c r="K950" s="10" t="str">
        <f t="shared" si="30"/>
        <v>Female</v>
      </c>
      <c r="L950" s="29">
        <v>44554</v>
      </c>
      <c r="M950" s="10" t="s">
        <v>151</v>
      </c>
      <c r="N950" s="10">
        <f t="shared" si="29"/>
        <v>2</v>
      </c>
      <c r="P950" s="118">
        <v>22343</v>
      </c>
      <c r="Q950" s="116" t="s">
        <v>12671</v>
      </c>
      <c r="S950" s="28" t="s">
        <v>7942</v>
      </c>
    </row>
    <row r="951" spans="1:20" ht="15.75" customHeight="1">
      <c r="A951" s="10">
        <v>949</v>
      </c>
      <c r="B951" s="11" t="s">
        <v>1368</v>
      </c>
      <c r="C951" s="17" t="s">
        <v>3325</v>
      </c>
      <c r="D951" s="3" t="s">
        <v>3008</v>
      </c>
      <c r="E951" s="115" t="s">
        <v>12741</v>
      </c>
      <c r="G951" s="3" t="s">
        <v>3325</v>
      </c>
      <c r="H951" s="3" t="s">
        <v>6074</v>
      </c>
      <c r="I951" s="3" t="s">
        <v>256</v>
      </c>
      <c r="J951" s="10">
        <v>1</v>
      </c>
      <c r="K951" s="10" t="str">
        <f t="shared" si="30"/>
        <v>Female</v>
      </c>
      <c r="L951" s="29">
        <v>44557</v>
      </c>
      <c r="M951" s="10" t="s">
        <v>31</v>
      </c>
      <c r="N951" s="10">
        <f t="shared" si="29"/>
        <v>1</v>
      </c>
      <c r="P951" s="118">
        <v>45658</v>
      </c>
      <c r="Q951" s="116" t="s">
        <v>12671</v>
      </c>
      <c r="S951" s="28"/>
    </row>
    <row r="952" spans="1:20" ht="15.75" customHeight="1">
      <c r="A952" s="10">
        <v>950</v>
      </c>
      <c r="B952" s="11" t="s">
        <v>1369</v>
      </c>
      <c r="C952" s="17" t="s">
        <v>148</v>
      </c>
      <c r="D952" s="3" t="s">
        <v>3925</v>
      </c>
      <c r="E952" s="3" t="s">
        <v>3926</v>
      </c>
      <c r="G952" s="3" t="s">
        <v>4871</v>
      </c>
      <c r="H952" s="3" t="s">
        <v>4871</v>
      </c>
      <c r="I952" s="3" t="s">
        <v>64</v>
      </c>
      <c r="J952" s="10">
        <v>0</v>
      </c>
      <c r="K952" s="10" t="str">
        <f t="shared" si="30"/>
        <v>Male</v>
      </c>
      <c r="L952" s="29">
        <v>44558</v>
      </c>
      <c r="M952" s="10" t="s">
        <v>151</v>
      </c>
      <c r="N952" s="10">
        <f t="shared" si="29"/>
        <v>2</v>
      </c>
      <c r="P952" s="118" t="s">
        <v>7943</v>
      </c>
      <c r="Q952" s="116" t="s">
        <v>12671</v>
      </c>
      <c r="S952" s="28"/>
    </row>
    <row r="953" spans="1:20" ht="15.75" customHeight="1">
      <c r="A953" s="10">
        <v>951</v>
      </c>
      <c r="B953" s="11" t="s">
        <v>1370</v>
      </c>
      <c r="C953" s="17" t="s">
        <v>44</v>
      </c>
      <c r="D953" s="3" t="s">
        <v>189</v>
      </c>
      <c r="G953" s="3" t="s">
        <v>4871</v>
      </c>
      <c r="H953" s="3" t="s">
        <v>4871</v>
      </c>
      <c r="I953" s="3" t="s">
        <v>30</v>
      </c>
      <c r="J953" s="10">
        <v>1</v>
      </c>
      <c r="K953" s="10" t="str">
        <f t="shared" si="30"/>
        <v>Female</v>
      </c>
      <c r="L953" s="29">
        <v>44564</v>
      </c>
      <c r="M953" s="10" t="s">
        <v>151</v>
      </c>
      <c r="N953" s="10">
        <f t="shared" si="29"/>
        <v>2</v>
      </c>
      <c r="P953" s="118">
        <v>19821</v>
      </c>
      <c r="Q953" s="116" t="s">
        <v>12671</v>
      </c>
      <c r="S953" s="28" t="s">
        <v>7944</v>
      </c>
    </row>
    <row r="954" spans="1:20" ht="15.75" customHeight="1">
      <c r="A954" s="10">
        <v>952</v>
      </c>
      <c r="B954" s="11"/>
      <c r="C954" s="17" t="s">
        <v>396</v>
      </c>
      <c r="D954" s="115" t="s">
        <v>12674</v>
      </c>
      <c r="E954" s="115" t="s">
        <v>12718</v>
      </c>
      <c r="I954" s="115" t="s">
        <v>12670</v>
      </c>
      <c r="J954" s="10"/>
      <c r="K954" s="10" t="str">
        <f t="shared" si="30"/>
        <v>Male</v>
      </c>
      <c r="L954" s="29"/>
      <c r="M954" s="10"/>
      <c r="N954" s="10" t="str">
        <f t="shared" si="29"/>
        <v/>
      </c>
      <c r="P954" s="118">
        <v>45658</v>
      </c>
      <c r="Q954" s="116" t="s">
        <v>12671</v>
      </c>
      <c r="S954" s="28"/>
      <c r="T954" s="126" t="s">
        <v>12793</v>
      </c>
    </row>
    <row r="955" spans="1:20" ht="15.75" customHeight="1">
      <c r="A955" s="10">
        <v>953</v>
      </c>
      <c r="B955" s="11" t="s">
        <v>1371</v>
      </c>
      <c r="C955" s="17" t="s">
        <v>3928</v>
      </c>
      <c r="D955" s="3" t="s">
        <v>3929</v>
      </c>
      <c r="E955" s="3" t="s">
        <v>3323</v>
      </c>
      <c r="G955" s="3" t="s">
        <v>3928</v>
      </c>
      <c r="H955" s="3" t="s">
        <v>6075</v>
      </c>
      <c r="I955" s="3" t="s">
        <v>7081</v>
      </c>
      <c r="J955" s="10">
        <v>1</v>
      </c>
      <c r="K955" s="10" t="str">
        <f t="shared" si="30"/>
        <v>Female</v>
      </c>
      <c r="L955" s="29">
        <v>44564</v>
      </c>
      <c r="M955" s="10" t="s">
        <v>31</v>
      </c>
      <c r="N955" s="10">
        <f t="shared" si="29"/>
        <v>1</v>
      </c>
      <c r="P955" s="118" t="s">
        <v>7945</v>
      </c>
      <c r="Q955" s="116" t="s">
        <v>12671</v>
      </c>
      <c r="S955" s="28"/>
    </row>
    <row r="956" spans="1:20" ht="15.75" customHeight="1">
      <c r="A956" s="10">
        <v>954</v>
      </c>
      <c r="B956" s="11" t="s">
        <v>1372</v>
      </c>
      <c r="C956" s="17" t="s">
        <v>3244</v>
      </c>
      <c r="D956" s="3" t="s">
        <v>3930</v>
      </c>
      <c r="E956" s="3" t="s">
        <v>3106</v>
      </c>
      <c r="G956" s="3" t="s">
        <v>3244</v>
      </c>
      <c r="H956" s="3" t="s">
        <v>6076</v>
      </c>
      <c r="I956" s="3" t="s">
        <v>30</v>
      </c>
      <c r="J956" s="10">
        <v>1</v>
      </c>
      <c r="K956" s="10" t="str">
        <f t="shared" si="30"/>
        <v>Female</v>
      </c>
      <c r="L956" s="29">
        <v>44561</v>
      </c>
      <c r="M956" s="10" t="s">
        <v>151</v>
      </c>
      <c r="N956" s="10">
        <f t="shared" si="29"/>
        <v>2</v>
      </c>
      <c r="P956" s="118" t="s">
        <v>7946</v>
      </c>
      <c r="Q956" s="116" t="s">
        <v>12671</v>
      </c>
      <c r="S956" s="28" t="s">
        <v>7947</v>
      </c>
    </row>
    <row r="957" spans="1:20" ht="15.75" customHeight="1">
      <c r="A957" s="10">
        <v>955</v>
      </c>
      <c r="B957" s="11" t="s">
        <v>1373</v>
      </c>
      <c r="C957" s="17" t="s">
        <v>3931</v>
      </c>
      <c r="D957" s="3" t="s">
        <v>3550</v>
      </c>
      <c r="E957" s="3" t="s">
        <v>57</v>
      </c>
      <c r="G957" s="3" t="s">
        <v>5428</v>
      </c>
      <c r="H957" s="3" t="s">
        <v>6077</v>
      </c>
      <c r="I957" s="3" t="s">
        <v>30</v>
      </c>
      <c r="J957" s="10">
        <v>1</v>
      </c>
      <c r="K957" s="10" t="str">
        <f t="shared" si="30"/>
        <v>Female</v>
      </c>
      <c r="L957" s="29">
        <v>44566</v>
      </c>
      <c r="M957" s="10" t="s">
        <v>151</v>
      </c>
      <c r="N957" s="10">
        <f t="shared" si="29"/>
        <v>2</v>
      </c>
      <c r="P957" s="118" t="s">
        <v>7948</v>
      </c>
      <c r="Q957" s="116" t="s">
        <v>12671</v>
      </c>
      <c r="S957" s="28"/>
    </row>
    <row r="958" spans="1:20" ht="15.75" customHeight="1">
      <c r="A958" s="10">
        <v>956</v>
      </c>
      <c r="B958" s="11" t="s">
        <v>1374</v>
      </c>
      <c r="C958" s="17" t="s">
        <v>57</v>
      </c>
      <c r="D958" s="3" t="s">
        <v>3001</v>
      </c>
      <c r="E958" s="3" t="s">
        <v>87</v>
      </c>
      <c r="G958" s="3" t="s">
        <v>118</v>
      </c>
      <c r="H958" s="3" t="s">
        <v>118</v>
      </c>
      <c r="I958" s="3" t="s">
        <v>30</v>
      </c>
      <c r="J958" s="10">
        <v>0</v>
      </c>
      <c r="K958" s="10" t="str">
        <f t="shared" si="30"/>
        <v>Male</v>
      </c>
      <c r="L958" s="29">
        <v>44566</v>
      </c>
      <c r="M958" s="10" t="s">
        <v>31</v>
      </c>
      <c r="N958" s="10">
        <f t="shared" si="29"/>
        <v>1</v>
      </c>
      <c r="P958" s="118">
        <v>35896</v>
      </c>
      <c r="Q958" s="116" t="s">
        <v>12671</v>
      </c>
      <c r="S958" s="28" t="s">
        <v>7949</v>
      </c>
    </row>
    <row r="959" spans="1:20" ht="15.75" customHeight="1">
      <c r="A959" s="10">
        <v>957</v>
      </c>
      <c r="B959" s="11" t="s">
        <v>1375</v>
      </c>
      <c r="C959" s="17" t="s">
        <v>3118</v>
      </c>
      <c r="D959" s="14" t="s">
        <v>3932</v>
      </c>
      <c r="E959" s="14" t="s">
        <v>175</v>
      </c>
      <c r="G959" s="14" t="s">
        <v>118</v>
      </c>
      <c r="H959" s="14" t="s">
        <v>118</v>
      </c>
      <c r="I959" s="14" t="s">
        <v>52</v>
      </c>
      <c r="J959" s="10">
        <v>1</v>
      </c>
      <c r="K959" s="10" t="str">
        <f t="shared" si="30"/>
        <v>Female</v>
      </c>
      <c r="L959" s="29">
        <v>44566</v>
      </c>
      <c r="M959" s="30" t="s">
        <v>31</v>
      </c>
      <c r="N959" s="10">
        <f t="shared" si="29"/>
        <v>1</v>
      </c>
      <c r="P959" s="118">
        <v>38175</v>
      </c>
      <c r="Q959" s="116" t="s">
        <v>12671</v>
      </c>
      <c r="S959" s="33" t="s">
        <v>7950</v>
      </c>
    </row>
    <row r="960" spans="1:20" ht="15.75" customHeight="1">
      <c r="A960" s="10">
        <v>958</v>
      </c>
      <c r="B960" s="11" t="s">
        <v>1376</v>
      </c>
      <c r="C960" s="17" t="s">
        <v>3118</v>
      </c>
      <c r="D960" s="3" t="s">
        <v>3933</v>
      </c>
      <c r="E960" s="3" t="s">
        <v>175</v>
      </c>
      <c r="G960" s="3" t="s">
        <v>118</v>
      </c>
      <c r="H960" s="3" t="s">
        <v>118</v>
      </c>
      <c r="I960" s="3" t="s">
        <v>52</v>
      </c>
      <c r="J960" s="10">
        <v>1</v>
      </c>
      <c r="K960" s="10" t="str">
        <f t="shared" si="30"/>
        <v>Female</v>
      </c>
      <c r="L960" s="29">
        <v>44566</v>
      </c>
      <c r="M960" s="10" t="s">
        <v>31</v>
      </c>
      <c r="N960" s="10">
        <f t="shared" si="29"/>
        <v>1</v>
      </c>
      <c r="P960" s="118" t="s">
        <v>7951</v>
      </c>
      <c r="Q960" s="116" t="s">
        <v>12671</v>
      </c>
      <c r="S960" s="28" t="s">
        <v>7019</v>
      </c>
    </row>
    <row r="961" spans="1:19" ht="15.75" customHeight="1">
      <c r="A961" s="10">
        <v>959</v>
      </c>
      <c r="B961" s="11" t="s">
        <v>1377</v>
      </c>
      <c r="C961" s="17" t="s">
        <v>3118</v>
      </c>
      <c r="D961" s="3" t="s">
        <v>3934</v>
      </c>
      <c r="E961" s="3" t="s">
        <v>175</v>
      </c>
      <c r="G961" s="3" t="s">
        <v>118</v>
      </c>
      <c r="H961" s="3" t="s">
        <v>118</v>
      </c>
      <c r="I961" s="3" t="s">
        <v>52</v>
      </c>
      <c r="J961" s="10">
        <v>0</v>
      </c>
      <c r="K961" s="10" t="str">
        <f t="shared" si="30"/>
        <v>Male</v>
      </c>
      <c r="L961" s="29">
        <v>44566</v>
      </c>
      <c r="M961" s="10" t="s">
        <v>151</v>
      </c>
      <c r="N961" s="10">
        <f t="shared" si="29"/>
        <v>2</v>
      </c>
      <c r="P961" s="118" t="s">
        <v>7952</v>
      </c>
      <c r="Q961" s="116" t="s">
        <v>12671</v>
      </c>
      <c r="S961" s="28"/>
    </row>
    <row r="962" spans="1:19" ht="15.75" customHeight="1">
      <c r="A962" s="10">
        <v>960</v>
      </c>
      <c r="B962" s="11" t="s">
        <v>1378</v>
      </c>
      <c r="C962" s="17" t="s">
        <v>389</v>
      </c>
      <c r="D962" s="3" t="s">
        <v>3935</v>
      </c>
      <c r="E962" s="3" t="s">
        <v>3936</v>
      </c>
      <c r="G962" s="3" t="s">
        <v>118</v>
      </c>
      <c r="H962" s="3" t="s">
        <v>118</v>
      </c>
      <c r="I962" s="3" t="s">
        <v>52</v>
      </c>
      <c r="J962" s="10">
        <v>0</v>
      </c>
      <c r="K962" s="10" t="str">
        <f t="shared" si="30"/>
        <v>Male</v>
      </c>
      <c r="L962" s="29">
        <v>44568</v>
      </c>
      <c r="M962" s="10" t="s">
        <v>151</v>
      </c>
      <c r="N962" s="10">
        <f t="shared" si="29"/>
        <v>2</v>
      </c>
      <c r="P962" s="118" t="s">
        <v>7953</v>
      </c>
      <c r="Q962" s="116" t="s">
        <v>12671</v>
      </c>
      <c r="S962" s="28"/>
    </row>
    <row r="963" spans="1:19" ht="15.75" customHeight="1">
      <c r="A963" s="10">
        <v>961</v>
      </c>
      <c r="B963" s="11" t="s">
        <v>1379</v>
      </c>
      <c r="C963" s="17" t="s">
        <v>3087</v>
      </c>
      <c r="D963" s="3" t="s">
        <v>3876</v>
      </c>
      <c r="E963" s="3" t="s">
        <v>3309</v>
      </c>
      <c r="G963" s="3" t="s">
        <v>118</v>
      </c>
      <c r="H963" s="3" t="s">
        <v>118</v>
      </c>
      <c r="I963" s="3" t="s">
        <v>30</v>
      </c>
      <c r="J963" s="10">
        <v>1</v>
      </c>
      <c r="K963" s="10" t="str">
        <f t="shared" si="30"/>
        <v>Female</v>
      </c>
      <c r="L963" s="29">
        <v>44572</v>
      </c>
      <c r="M963" s="10" t="s">
        <v>151</v>
      </c>
      <c r="N963" s="10">
        <f t="shared" si="29"/>
        <v>2</v>
      </c>
      <c r="P963" s="118">
        <v>17814</v>
      </c>
      <c r="Q963" s="116" t="s">
        <v>12671</v>
      </c>
      <c r="S963" s="28"/>
    </row>
    <row r="964" spans="1:19" ht="15.75" customHeight="1">
      <c r="A964" s="10">
        <v>962</v>
      </c>
      <c r="B964" s="11" t="s">
        <v>1380</v>
      </c>
      <c r="C964" s="17" t="s">
        <v>3083</v>
      </c>
      <c r="D964" s="14" t="s">
        <v>3937</v>
      </c>
      <c r="E964" s="14" t="s">
        <v>3087</v>
      </c>
      <c r="G964" s="14" t="s">
        <v>118</v>
      </c>
      <c r="H964" s="14" t="s">
        <v>118</v>
      </c>
      <c r="I964" s="14" t="s">
        <v>59</v>
      </c>
      <c r="J964" s="10">
        <v>1</v>
      </c>
      <c r="K964" s="10" t="str">
        <f t="shared" si="30"/>
        <v>Female</v>
      </c>
      <c r="L964" s="29">
        <v>44572</v>
      </c>
      <c r="M964" s="30" t="s">
        <v>151</v>
      </c>
      <c r="N964" s="10">
        <f t="shared" ref="N964:N1027" si="31">IF(M964="R", 1, IF(M964="A",2,IF(M964="N", 3, "")))</f>
        <v>2</v>
      </c>
      <c r="P964" s="118" t="s">
        <v>7954</v>
      </c>
      <c r="Q964" s="116" t="s">
        <v>12671</v>
      </c>
      <c r="S964" s="28"/>
    </row>
    <row r="965" spans="1:19" ht="15.75" customHeight="1">
      <c r="A965" s="10">
        <v>963</v>
      </c>
      <c r="B965" s="11" t="s">
        <v>1381</v>
      </c>
      <c r="C965" s="17" t="s">
        <v>389</v>
      </c>
      <c r="D965" s="3" t="s">
        <v>3938</v>
      </c>
      <c r="E965" s="3" t="s">
        <v>3430</v>
      </c>
      <c r="G965" s="3" t="s">
        <v>118</v>
      </c>
      <c r="H965" s="3" t="s">
        <v>118</v>
      </c>
      <c r="I965" s="3" t="s">
        <v>64</v>
      </c>
      <c r="J965" s="10">
        <v>0</v>
      </c>
      <c r="K965" s="10" t="str">
        <f t="shared" si="30"/>
        <v>Male</v>
      </c>
      <c r="L965" s="29">
        <v>44572</v>
      </c>
      <c r="M965" s="10" t="s">
        <v>151</v>
      </c>
      <c r="N965" s="10">
        <f t="shared" si="31"/>
        <v>2</v>
      </c>
      <c r="P965" s="118">
        <v>37257</v>
      </c>
      <c r="Q965" s="116" t="s">
        <v>12671</v>
      </c>
      <c r="S965" s="28" t="s">
        <v>7955</v>
      </c>
    </row>
    <row r="966" spans="1:19" ht="15.75" customHeight="1">
      <c r="A966" s="10">
        <v>964</v>
      </c>
      <c r="B966" s="11" t="s">
        <v>1382</v>
      </c>
      <c r="C966" s="17" t="s">
        <v>3261</v>
      </c>
      <c r="D966" s="3" t="s">
        <v>3939</v>
      </c>
      <c r="E966" s="3" t="s">
        <v>3940</v>
      </c>
      <c r="G966" s="3" t="s">
        <v>4871</v>
      </c>
      <c r="H966" s="3" t="s">
        <v>4871</v>
      </c>
      <c r="I966" s="3" t="s">
        <v>7956</v>
      </c>
      <c r="J966" s="10">
        <v>1</v>
      </c>
      <c r="K966" s="10" t="str">
        <f t="shared" si="30"/>
        <v>Female</v>
      </c>
      <c r="L966" s="29">
        <v>44573</v>
      </c>
      <c r="M966" s="10" t="s">
        <v>151</v>
      </c>
      <c r="N966" s="10">
        <f t="shared" si="31"/>
        <v>2</v>
      </c>
      <c r="P966" s="118" t="s">
        <v>7957</v>
      </c>
      <c r="Q966" s="116" t="s">
        <v>12671</v>
      </c>
      <c r="S966" s="28"/>
    </row>
    <row r="967" spans="1:19" ht="15.75" customHeight="1">
      <c r="A967" s="10">
        <v>965</v>
      </c>
      <c r="B967" s="11" t="s">
        <v>1383</v>
      </c>
      <c r="C967" s="17" t="s">
        <v>3123</v>
      </c>
      <c r="D967" s="3" t="s">
        <v>3941</v>
      </c>
      <c r="E967" s="3" t="s">
        <v>3942</v>
      </c>
      <c r="F967" s="3" t="s">
        <v>103</v>
      </c>
      <c r="H967" s="3" t="s">
        <v>6078</v>
      </c>
      <c r="I967" s="3" t="s">
        <v>37</v>
      </c>
      <c r="J967" s="10">
        <v>0</v>
      </c>
      <c r="K967" s="10" t="str">
        <f t="shared" si="30"/>
        <v>Male</v>
      </c>
      <c r="L967" s="29">
        <v>44573</v>
      </c>
      <c r="M967" s="10" t="s">
        <v>31</v>
      </c>
      <c r="N967" s="10">
        <f t="shared" si="31"/>
        <v>1</v>
      </c>
      <c r="P967" s="118">
        <v>19826</v>
      </c>
      <c r="Q967" s="116" t="s">
        <v>12671</v>
      </c>
      <c r="S967" s="28"/>
    </row>
    <row r="968" spans="1:19" ht="15.75" customHeight="1">
      <c r="A968" s="10">
        <v>966</v>
      </c>
      <c r="B968" s="11" t="s">
        <v>1384</v>
      </c>
      <c r="C968" s="17" t="s">
        <v>3123</v>
      </c>
      <c r="D968" s="3" t="s">
        <v>3943</v>
      </c>
      <c r="E968" s="3" t="s">
        <v>3051</v>
      </c>
      <c r="G968" s="3" t="s">
        <v>118</v>
      </c>
      <c r="H968" s="3" t="s">
        <v>118</v>
      </c>
      <c r="I968" s="3" t="s">
        <v>37</v>
      </c>
      <c r="J968" s="10">
        <v>1</v>
      </c>
      <c r="K968" s="10" t="str">
        <f t="shared" si="30"/>
        <v>Female</v>
      </c>
      <c r="L968" s="29">
        <v>44573</v>
      </c>
      <c r="M968" s="10" t="s">
        <v>151</v>
      </c>
      <c r="N968" s="10">
        <f t="shared" si="31"/>
        <v>2</v>
      </c>
      <c r="P968" s="118">
        <v>41922</v>
      </c>
      <c r="Q968" s="116" t="s">
        <v>12671</v>
      </c>
      <c r="S968" s="28"/>
    </row>
    <row r="969" spans="1:19" ht="15.75" customHeight="1">
      <c r="A969" s="10">
        <v>967</v>
      </c>
      <c r="B969" s="11" t="s">
        <v>1385</v>
      </c>
      <c r="C969" s="17" t="s">
        <v>3123</v>
      </c>
      <c r="D969" s="3" t="s">
        <v>3326</v>
      </c>
      <c r="E969" s="115" t="s">
        <v>12742</v>
      </c>
      <c r="G969" s="3" t="s">
        <v>118</v>
      </c>
      <c r="H969" s="3" t="s">
        <v>118</v>
      </c>
      <c r="I969" s="3" t="s">
        <v>37</v>
      </c>
      <c r="J969" s="10">
        <v>0</v>
      </c>
      <c r="K969" s="10" t="str">
        <f t="shared" si="30"/>
        <v>Male</v>
      </c>
      <c r="L969" s="29">
        <v>44573</v>
      </c>
      <c r="M969" s="10" t="s">
        <v>151</v>
      </c>
      <c r="N969" s="10">
        <f t="shared" si="31"/>
        <v>2</v>
      </c>
      <c r="P969" s="118">
        <v>45658</v>
      </c>
      <c r="Q969" s="116" t="s">
        <v>12671</v>
      </c>
      <c r="S969" s="28"/>
    </row>
    <row r="970" spans="1:19" ht="15.75" customHeight="1">
      <c r="A970" s="10">
        <v>968</v>
      </c>
      <c r="B970" s="11" t="s">
        <v>1386</v>
      </c>
      <c r="C970" s="17" t="s">
        <v>95</v>
      </c>
      <c r="D970" s="3" t="s">
        <v>3944</v>
      </c>
      <c r="E970" s="3" t="s">
        <v>98</v>
      </c>
      <c r="G970" s="3" t="s">
        <v>118</v>
      </c>
      <c r="H970" s="3" t="s">
        <v>118</v>
      </c>
      <c r="I970" s="3" t="s">
        <v>64</v>
      </c>
      <c r="J970" s="10">
        <v>0</v>
      </c>
      <c r="K970" s="10" t="str">
        <f t="shared" si="30"/>
        <v>Male</v>
      </c>
      <c r="L970" s="29">
        <v>44574</v>
      </c>
      <c r="M970" s="10" t="s">
        <v>151</v>
      </c>
      <c r="N970" s="10">
        <f t="shared" si="31"/>
        <v>2</v>
      </c>
      <c r="P970" s="118" t="s">
        <v>7958</v>
      </c>
      <c r="Q970" s="116" t="s">
        <v>12671</v>
      </c>
      <c r="S970" s="28"/>
    </row>
    <row r="971" spans="1:19" ht="15.75" customHeight="1">
      <c r="A971" s="10">
        <v>969</v>
      </c>
      <c r="B971" s="11" t="s">
        <v>1387</v>
      </c>
      <c r="C971" s="17" t="s">
        <v>3945</v>
      </c>
      <c r="D971" s="14" t="s">
        <v>3946</v>
      </c>
      <c r="E971" s="14" t="s">
        <v>98</v>
      </c>
      <c r="G971" s="14" t="s">
        <v>118</v>
      </c>
      <c r="H971" s="14" t="s">
        <v>118</v>
      </c>
      <c r="I971" s="14" t="s">
        <v>64</v>
      </c>
      <c r="J971" s="10">
        <v>1</v>
      </c>
      <c r="K971" s="10" t="str">
        <f t="shared" si="30"/>
        <v>Female</v>
      </c>
      <c r="L971" s="29">
        <v>44574</v>
      </c>
      <c r="M971" s="30" t="s">
        <v>151</v>
      </c>
      <c r="N971" s="10">
        <f t="shared" si="31"/>
        <v>2</v>
      </c>
      <c r="P971" s="118" t="s">
        <v>7959</v>
      </c>
      <c r="Q971" s="116" t="s">
        <v>12671</v>
      </c>
      <c r="S971" s="28"/>
    </row>
    <row r="972" spans="1:19" ht="15.75" customHeight="1">
      <c r="A972" s="10">
        <v>970</v>
      </c>
      <c r="B972" s="11" t="s">
        <v>1388</v>
      </c>
      <c r="C972" s="17" t="s">
        <v>95</v>
      </c>
      <c r="D972" s="3" t="s">
        <v>3947</v>
      </c>
      <c r="E972" s="3" t="s">
        <v>98</v>
      </c>
      <c r="G972" s="3" t="s">
        <v>118</v>
      </c>
      <c r="H972" s="3" t="s">
        <v>118</v>
      </c>
      <c r="I972" s="3" t="s">
        <v>64</v>
      </c>
      <c r="J972" s="10">
        <v>0</v>
      </c>
      <c r="K972" s="10" t="str">
        <f t="shared" si="30"/>
        <v>Male</v>
      </c>
      <c r="L972" s="29">
        <v>44574</v>
      </c>
      <c r="M972" s="10" t="s">
        <v>151</v>
      </c>
      <c r="N972" s="10">
        <f t="shared" si="31"/>
        <v>2</v>
      </c>
      <c r="P972" s="118">
        <v>40029</v>
      </c>
      <c r="Q972" s="116" t="s">
        <v>12671</v>
      </c>
      <c r="S972" s="28"/>
    </row>
    <row r="973" spans="1:19" ht="15.75" customHeight="1">
      <c r="A973" s="10">
        <v>971</v>
      </c>
      <c r="B973" s="11" t="s">
        <v>1389</v>
      </c>
      <c r="C973" s="17" t="s">
        <v>3126</v>
      </c>
      <c r="D973" s="3" t="s">
        <v>3577</v>
      </c>
      <c r="E973" s="3" t="s">
        <v>41</v>
      </c>
      <c r="G973" s="3" t="s">
        <v>118</v>
      </c>
      <c r="H973" s="3" t="s">
        <v>118</v>
      </c>
      <c r="I973" s="3" t="s">
        <v>6919</v>
      </c>
      <c r="J973" s="10">
        <v>0</v>
      </c>
      <c r="K973" s="10" t="str">
        <f t="shared" si="30"/>
        <v>Male</v>
      </c>
      <c r="L973" s="29">
        <v>44574</v>
      </c>
      <c r="M973" s="10" t="s">
        <v>151</v>
      </c>
      <c r="N973" s="10">
        <f t="shared" si="31"/>
        <v>2</v>
      </c>
      <c r="P973" s="118" t="s">
        <v>7960</v>
      </c>
      <c r="Q973" s="116" t="s">
        <v>12671</v>
      </c>
      <c r="S973" s="28"/>
    </row>
    <row r="974" spans="1:19" ht="15.75" customHeight="1">
      <c r="A974" s="10">
        <v>972</v>
      </c>
      <c r="B974" s="11" t="s">
        <v>1390</v>
      </c>
      <c r="C974" s="17" t="s">
        <v>377</v>
      </c>
      <c r="D974" s="3" t="s">
        <v>3948</v>
      </c>
      <c r="E974" s="3" t="s">
        <v>379</v>
      </c>
      <c r="G974" s="3" t="s">
        <v>118</v>
      </c>
      <c r="H974" s="3" t="s">
        <v>118</v>
      </c>
      <c r="I974" s="3" t="s">
        <v>30</v>
      </c>
      <c r="J974" s="10">
        <v>1</v>
      </c>
      <c r="K974" s="10" t="str">
        <f t="shared" si="30"/>
        <v>Female</v>
      </c>
      <c r="L974" s="29">
        <v>44574</v>
      </c>
      <c r="M974" s="10" t="s">
        <v>151</v>
      </c>
      <c r="N974" s="10">
        <f t="shared" si="31"/>
        <v>2</v>
      </c>
      <c r="P974" s="118">
        <v>39635</v>
      </c>
      <c r="Q974" s="116" t="s">
        <v>12671</v>
      </c>
      <c r="S974" s="28" t="s">
        <v>7961</v>
      </c>
    </row>
    <row r="975" spans="1:19" ht="15.75" customHeight="1">
      <c r="A975" s="10">
        <v>973</v>
      </c>
      <c r="B975" s="11" t="s">
        <v>1391</v>
      </c>
      <c r="C975" s="17" t="s">
        <v>377</v>
      </c>
      <c r="D975" s="3" t="s">
        <v>3949</v>
      </c>
      <c r="E975" s="3" t="s">
        <v>379</v>
      </c>
      <c r="G975" s="3" t="s">
        <v>118</v>
      </c>
      <c r="H975" s="3" t="s">
        <v>118</v>
      </c>
      <c r="I975" s="3" t="s">
        <v>30</v>
      </c>
      <c r="J975" s="10">
        <v>1</v>
      </c>
      <c r="K975" s="10" t="str">
        <f t="shared" si="30"/>
        <v>Female</v>
      </c>
      <c r="L975" s="29">
        <v>44574</v>
      </c>
      <c r="M975" s="10" t="s">
        <v>151</v>
      </c>
      <c r="N975" s="10">
        <f t="shared" si="31"/>
        <v>2</v>
      </c>
      <c r="P975" s="118" t="s">
        <v>7962</v>
      </c>
      <c r="Q975" s="116" t="s">
        <v>12671</v>
      </c>
      <c r="S975" s="28" t="s">
        <v>7963</v>
      </c>
    </row>
    <row r="976" spans="1:19" ht="15.75" customHeight="1">
      <c r="A976" s="10">
        <v>974</v>
      </c>
      <c r="B976" s="11" t="s">
        <v>1392</v>
      </c>
      <c r="C976" s="17" t="s">
        <v>327</v>
      </c>
      <c r="D976" s="3" t="s">
        <v>3950</v>
      </c>
      <c r="E976" s="3" t="s">
        <v>330</v>
      </c>
      <c r="G976" s="3" t="s">
        <v>118</v>
      </c>
      <c r="H976" s="3" t="s">
        <v>118</v>
      </c>
      <c r="I976" s="3" t="s">
        <v>37</v>
      </c>
      <c r="J976" s="10">
        <v>1</v>
      </c>
      <c r="K976" s="10" t="str">
        <f t="shared" si="30"/>
        <v>Female</v>
      </c>
      <c r="L976" s="29">
        <v>44575</v>
      </c>
      <c r="M976" s="10" t="s">
        <v>151</v>
      </c>
      <c r="N976" s="10">
        <f t="shared" si="31"/>
        <v>2</v>
      </c>
      <c r="P976" s="118" t="s">
        <v>7964</v>
      </c>
      <c r="Q976" s="116" t="s">
        <v>12671</v>
      </c>
      <c r="S976" s="28"/>
    </row>
    <row r="977" spans="1:19" ht="15.75" customHeight="1">
      <c r="A977" s="10">
        <v>975</v>
      </c>
      <c r="B977" s="11" t="s">
        <v>1393</v>
      </c>
      <c r="C977" s="17" t="s">
        <v>3951</v>
      </c>
      <c r="D977" s="3" t="s">
        <v>3952</v>
      </c>
      <c r="E977" s="3" t="s">
        <v>3953</v>
      </c>
      <c r="G977" s="3" t="s">
        <v>118</v>
      </c>
      <c r="H977" s="3" t="s">
        <v>118</v>
      </c>
      <c r="I977" s="3" t="s">
        <v>64</v>
      </c>
      <c r="J977" s="10">
        <v>0</v>
      </c>
      <c r="K977" s="10" t="str">
        <f t="shared" si="30"/>
        <v>Male</v>
      </c>
      <c r="L977" s="29">
        <v>44575</v>
      </c>
      <c r="M977" s="10" t="s">
        <v>151</v>
      </c>
      <c r="N977" s="10">
        <f t="shared" si="31"/>
        <v>2</v>
      </c>
      <c r="P977" s="118">
        <v>40243</v>
      </c>
      <c r="Q977" s="116" t="s">
        <v>12671</v>
      </c>
      <c r="S977" s="28"/>
    </row>
    <row r="978" spans="1:19" ht="15.75" customHeight="1">
      <c r="A978" s="10">
        <v>976</v>
      </c>
      <c r="B978" s="11" t="s">
        <v>1394</v>
      </c>
      <c r="C978" s="17" t="s">
        <v>3307</v>
      </c>
      <c r="D978" s="3" t="s">
        <v>3499</v>
      </c>
      <c r="E978" s="3" t="s">
        <v>3954</v>
      </c>
      <c r="G978" s="3" t="s">
        <v>4871</v>
      </c>
      <c r="H978" s="3" t="s">
        <v>4871</v>
      </c>
      <c r="I978" s="3" t="s">
        <v>272</v>
      </c>
      <c r="J978" s="10">
        <v>0</v>
      </c>
      <c r="K978" s="10" t="str">
        <f t="shared" si="30"/>
        <v>Male</v>
      </c>
      <c r="L978" s="29">
        <v>44576</v>
      </c>
      <c r="M978" s="10" t="s">
        <v>151</v>
      </c>
      <c r="N978" s="10">
        <f t="shared" si="31"/>
        <v>2</v>
      </c>
      <c r="P978" s="118">
        <v>20215</v>
      </c>
      <c r="Q978" s="116" t="s">
        <v>12671</v>
      </c>
      <c r="S978" s="28" t="s">
        <v>7965</v>
      </c>
    </row>
    <row r="979" spans="1:19" ht="15.75" customHeight="1">
      <c r="A979" s="10">
        <v>977</v>
      </c>
      <c r="B979" s="11" t="s">
        <v>1395</v>
      </c>
      <c r="C979" s="17" t="s">
        <v>123</v>
      </c>
      <c r="D979" s="3" t="s">
        <v>3081</v>
      </c>
      <c r="E979" s="3" t="s">
        <v>3955</v>
      </c>
      <c r="G979" s="3" t="s">
        <v>123</v>
      </c>
      <c r="H979" s="3" t="s">
        <v>6079</v>
      </c>
      <c r="I979" s="3" t="s">
        <v>272</v>
      </c>
      <c r="J979" s="10">
        <v>1</v>
      </c>
      <c r="K979" s="10" t="str">
        <f t="shared" ref="K979:K1042" si="32">IF(J979=1, "Female", "Male")</f>
        <v>Female</v>
      </c>
      <c r="L979" s="29">
        <v>44576</v>
      </c>
      <c r="M979" s="10" t="s">
        <v>31</v>
      </c>
      <c r="N979" s="10">
        <f t="shared" si="31"/>
        <v>1</v>
      </c>
      <c r="P979" s="118">
        <v>21893</v>
      </c>
      <c r="Q979" s="116" t="s">
        <v>12671</v>
      </c>
      <c r="S979" s="28"/>
    </row>
    <row r="980" spans="1:19" ht="15.75" customHeight="1">
      <c r="A980" s="10">
        <v>978</v>
      </c>
      <c r="B980" s="11" t="s">
        <v>1396</v>
      </c>
      <c r="C980" s="17" t="s">
        <v>92</v>
      </c>
      <c r="D980" s="3" t="s">
        <v>3956</v>
      </c>
      <c r="E980" s="115" t="s">
        <v>12743</v>
      </c>
      <c r="G980" s="3" t="s">
        <v>4871</v>
      </c>
      <c r="H980" s="3" t="s">
        <v>4871</v>
      </c>
      <c r="I980" s="3" t="s">
        <v>30</v>
      </c>
      <c r="J980" s="10">
        <v>1</v>
      </c>
      <c r="K980" s="10" t="str">
        <f t="shared" si="32"/>
        <v>Female</v>
      </c>
      <c r="L980" s="29">
        <v>44578</v>
      </c>
      <c r="M980" s="10" t="s">
        <v>151</v>
      </c>
      <c r="N980" s="10">
        <f t="shared" si="31"/>
        <v>2</v>
      </c>
      <c r="P980" s="118">
        <v>45658</v>
      </c>
      <c r="Q980" s="116" t="s">
        <v>12671</v>
      </c>
      <c r="S980" s="28" t="s">
        <v>7966</v>
      </c>
    </row>
    <row r="981" spans="1:19" ht="15.75" customHeight="1">
      <c r="A981" s="10">
        <v>979</v>
      </c>
      <c r="B981" s="11" t="s">
        <v>1397</v>
      </c>
      <c r="C981" s="17" t="s">
        <v>212</v>
      </c>
      <c r="D981" s="3" t="s">
        <v>3957</v>
      </c>
      <c r="E981" s="115" t="s">
        <v>12744</v>
      </c>
      <c r="I981" s="3" t="s">
        <v>216</v>
      </c>
      <c r="J981" s="10">
        <v>0</v>
      </c>
      <c r="K981" s="10" t="str">
        <f t="shared" si="32"/>
        <v>Male</v>
      </c>
      <c r="L981" s="29">
        <v>44578</v>
      </c>
      <c r="M981" s="10" t="s">
        <v>151</v>
      </c>
      <c r="N981" s="10">
        <f t="shared" si="31"/>
        <v>2</v>
      </c>
      <c r="P981" s="118">
        <v>45658</v>
      </c>
      <c r="Q981" s="116" t="s">
        <v>12671</v>
      </c>
      <c r="S981" s="28"/>
    </row>
    <row r="982" spans="1:19" ht="15.75" customHeight="1">
      <c r="A982" s="10">
        <v>980</v>
      </c>
      <c r="B982" s="11" t="s">
        <v>1398</v>
      </c>
      <c r="C982" s="17" t="s">
        <v>3022</v>
      </c>
      <c r="D982" s="3" t="s">
        <v>3958</v>
      </c>
      <c r="E982" s="3" t="s">
        <v>169</v>
      </c>
      <c r="G982" s="3" t="s">
        <v>3022</v>
      </c>
      <c r="H982" s="3" t="s">
        <v>6080</v>
      </c>
      <c r="I982" s="3" t="s">
        <v>30</v>
      </c>
      <c r="J982" s="10">
        <v>1</v>
      </c>
      <c r="K982" s="10" t="str">
        <f t="shared" si="32"/>
        <v>Female</v>
      </c>
      <c r="L982" s="29">
        <v>44578</v>
      </c>
      <c r="M982" s="10" t="s">
        <v>151</v>
      </c>
      <c r="N982" s="10">
        <f t="shared" si="31"/>
        <v>2</v>
      </c>
      <c r="P982" s="118">
        <v>31603</v>
      </c>
      <c r="Q982" s="116" t="s">
        <v>12671</v>
      </c>
      <c r="S982" s="28"/>
    </row>
    <row r="983" spans="1:19" ht="15.75" customHeight="1">
      <c r="A983" s="10">
        <v>981</v>
      </c>
      <c r="B983" s="11" t="s">
        <v>1399</v>
      </c>
      <c r="C983" s="17" t="s">
        <v>41</v>
      </c>
      <c r="D983" s="3" t="s">
        <v>373</v>
      </c>
      <c r="E983" s="3" t="s">
        <v>194</v>
      </c>
      <c r="G983" s="3" t="s">
        <v>118</v>
      </c>
      <c r="H983" s="3" t="s">
        <v>118</v>
      </c>
      <c r="I983" s="3" t="s">
        <v>64</v>
      </c>
      <c r="J983" s="10">
        <v>0</v>
      </c>
      <c r="K983" s="10" t="str">
        <f t="shared" si="32"/>
        <v>Male</v>
      </c>
      <c r="L983" s="29">
        <v>44585</v>
      </c>
      <c r="M983" s="10" t="s">
        <v>151</v>
      </c>
      <c r="N983" s="10">
        <f t="shared" si="31"/>
        <v>2</v>
      </c>
      <c r="P983" s="118" t="s">
        <v>7967</v>
      </c>
      <c r="Q983" s="116" t="s">
        <v>12671</v>
      </c>
      <c r="S983" s="28"/>
    </row>
    <row r="984" spans="1:19" ht="15.75" customHeight="1">
      <c r="A984" s="10">
        <v>982</v>
      </c>
      <c r="B984" s="11" t="s">
        <v>1400</v>
      </c>
      <c r="C984" s="17" t="s">
        <v>295</v>
      </c>
      <c r="D984" s="3" t="s">
        <v>3959</v>
      </c>
      <c r="E984" s="3" t="s">
        <v>298</v>
      </c>
      <c r="G984" s="3" t="s">
        <v>118</v>
      </c>
      <c r="H984" s="3" t="s">
        <v>118</v>
      </c>
      <c r="I984" s="3" t="s">
        <v>300</v>
      </c>
      <c r="J984" s="10">
        <v>1</v>
      </c>
      <c r="K984" s="10" t="str">
        <f t="shared" si="32"/>
        <v>Female</v>
      </c>
      <c r="L984" s="29">
        <v>44585</v>
      </c>
      <c r="M984" s="10" t="s">
        <v>151</v>
      </c>
      <c r="N984" s="10">
        <f t="shared" si="31"/>
        <v>2</v>
      </c>
      <c r="P984" s="118" t="s">
        <v>7968</v>
      </c>
      <c r="Q984" s="116" t="s">
        <v>12671</v>
      </c>
      <c r="S984" s="28" t="s">
        <v>7969</v>
      </c>
    </row>
    <row r="985" spans="1:19" ht="15.75" customHeight="1">
      <c r="A985" s="10">
        <v>983</v>
      </c>
      <c r="B985" s="11" t="s">
        <v>1401</v>
      </c>
      <c r="C985" s="17" t="s">
        <v>212</v>
      </c>
      <c r="D985" s="3" t="s">
        <v>3960</v>
      </c>
      <c r="E985" s="3" t="s">
        <v>3961</v>
      </c>
      <c r="G985" s="3" t="s">
        <v>212</v>
      </c>
      <c r="H985" s="3" t="s">
        <v>6081</v>
      </c>
      <c r="I985" s="3" t="s">
        <v>216</v>
      </c>
      <c r="J985" s="10">
        <v>1</v>
      </c>
      <c r="K985" s="10" t="str">
        <f t="shared" si="32"/>
        <v>Female</v>
      </c>
      <c r="L985" s="29">
        <v>44585</v>
      </c>
      <c r="M985" s="10" t="s">
        <v>31</v>
      </c>
      <c r="N985" s="10">
        <f t="shared" si="31"/>
        <v>1</v>
      </c>
      <c r="P985" s="118">
        <v>28344</v>
      </c>
      <c r="Q985" s="116" t="s">
        <v>12671</v>
      </c>
      <c r="S985" s="28" t="s">
        <v>7970</v>
      </c>
    </row>
    <row r="986" spans="1:19" ht="15.75" customHeight="1">
      <c r="A986" s="10">
        <v>984</v>
      </c>
      <c r="B986" s="11" t="s">
        <v>1402</v>
      </c>
      <c r="C986" s="17" t="s">
        <v>3112</v>
      </c>
      <c r="D986" s="3" t="s">
        <v>3962</v>
      </c>
      <c r="E986" s="3" t="s">
        <v>3963</v>
      </c>
      <c r="G986" s="3" t="s">
        <v>4871</v>
      </c>
      <c r="H986" s="3" t="s">
        <v>4871</v>
      </c>
      <c r="I986" s="3" t="s">
        <v>79</v>
      </c>
      <c r="J986" s="10">
        <v>1</v>
      </c>
      <c r="K986" s="10" t="str">
        <f t="shared" si="32"/>
        <v>Female</v>
      </c>
      <c r="L986" s="29">
        <v>44585</v>
      </c>
      <c r="M986" s="10" t="s">
        <v>151</v>
      </c>
      <c r="N986" s="10">
        <f t="shared" si="31"/>
        <v>2</v>
      </c>
      <c r="P986" s="118" t="s">
        <v>7971</v>
      </c>
      <c r="Q986" s="116" t="s">
        <v>12671</v>
      </c>
      <c r="S986" s="28"/>
    </row>
    <row r="987" spans="1:19" ht="15.75" customHeight="1">
      <c r="A987" s="10">
        <v>985</v>
      </c>
      <c r="B987" s="11" t="s">
        <v>1403</v>
      </c>
      <c r="C987" s="17" t="s">
        <v>3043</v>
      </c>
      <c r="D987" s="3" t="s">
        <v>3964</v>
      </c>
      <c r="E987" s="3" t="s">
        <v>3112</v>
      </c>
      <c r="G987" s="3" t="s">
        <v>118</v>
      </c>
      <c r="H987" s="3" t="s">
        <v>118</v>
      </c>
      <c r="I987" s="3" t="s">
        <v>30</v>
      </c>
      <c r="J987" s="10">
        <v>0</v>
      </c>
      <c r="K987" s="10" t="str">
        <f t="shared" si="32"/>
        <v>Male</v>
      </c>
      <c r="L987" s="29">
        <v>44585</v>
      </c>
      <c r="M987" s="10" t="s">
        <v>151</v>
      </c>
      <c r="N987" s="10">
        <f t="shared" si="31"/>
        <v>2</v>
      </c>
      <c r="P987" s="118" t="s">
        <v>7972</v>
      </c>
      <c r="Q987" s="116" t="s">
        <v>12671</v>
      </c>
      <c r="S987" s="28" t="s">
        <v>7973</v>
      </c>
    </row>
    <row r="988" spans="1:19" ht="15.75" customHeight="1">
      <c r="A988" s="10">
        <v>986</v>
      </c>
      <c r="B988" s="11" t="s">
        <v>1404</v>
      </c>
      <c r="C988" s="17" t="s">
        <v>3043</v>
      </c>
      <c r="D988" s="3" t="s">
        <v>3965</v>
      </c>
      <c r="E988" s="3" t="s">
        <v>3112</v>
      </c>
      <c r="G988" s="3" t="s">
        <v>118</v>
      </c>
      <c r="H988" s="3" t="s">
        <v>118</v>
      </c>
      <c r="I988" s="3" t="s">
        <v>30</v>
      </c>
      <c r="J988" s="10">
        <v>1</v>
      </c>
      <c r="K988" s="10" t="str">
        <f t="shared" si="32"/>
        <v>Female</v>
      </c>
      <c r="L988" s="29">
        <v>44585</v>
      </c>
      <c r="M988" s="10" t="s">
        <v>151</v>
      </c>
      <c r="N988" s="10">
        <f t="shared" si="31"/>
        <v>2</v>
      </c>
      <c r="P988" s="118" t="s">
        <v>7974</v>
      </c>
      <c r="Q988" s="116" t="s">
        <v>12671</v>
      </c>
      <c r="S988" s="28" t="s">
        <v>7975</v>
      </c>
    </row>
    <row r="989" spans="1:19" ht="15.75" customHeight="1">
      <c r="A989" s="10">
        <v>987</v>
      </c>
      <c r="B989" s="11" t="s">
        <v>1405</v>
      </c>
      <c r="C989" s="17" t="s">
        <v>3966</v>
      </c>
      <c r="D989" s="3" t="s">
        <v>3618</v>
      </c>
      <c r="E989" s="3" t="s">
        <v>3967</v>
      </c>
      <c r="F989" s="3" t="s">
        <v>91</v>
      </c>
      <c r="G989" s="3" t="s">
        <v>118</v>
      </c>
      <c r="H989" s="3" t="s">
        <v>118</v>
      </c>
      <c r="I989" s="3" t="s">
        <v>272</v>
      </c>
      <c r="J989" s="10">
        <v>0</v>
      </c>
      <c r="K989" s="10" t="str">
        <f t="shared" si="32"/>
        <v>Male</v>
      </c>
      <c r="L989" s="29">
        <v>44586</v>
      </c>
      <c r="M989" s="10" t="s">
        <v>151</v>
      </c>
      <c r="N989" s="10">
        <f t="shared" si="31"/>
        <v>2</v>
      </c>
      <c r="P989" s="118" t="s">
        <v>7976</v>
      </c>
      <c r="Q989" s="116" t="s">
        <v>12671</v>
      </c>
      <c r="S989" s="28"/>
    </row>
    <row r="990" spans="1:19" ht="15.75" customHeight="1">
      <c r="A990" s="10">
        <v>988</v>
      </c>
      <c r="B990" s="11" t="s">
        <v>1406</v>
      </c>
      <c r="C990" s="17" t="s">
        <v>3966</v>
      </c>
      <c r="D990" s="3" t="s">
        <v>3893</v>
      </c>
      <c r="E990" s="3" t="s">
        <v>3967</v>
      </c>
      <c r="G990" s="3" t="s">
        <v>118</v>
      </c>
      <c r="H990" s="3" t="s">
        <v>118</v>
      </c>
      <c r="I990" s="3" t="s">
        <v>272</v>
      </c>
      <c r="J990" s="10">
        <v>0</v>
      </c>
      <c r="K990" s="10" t="str">
        <f t="shared" si="32"/>
        <v>Male</v>
      </c>
      <c r="L990" s="29">
        <v>44586</v>
      </c>
      <c r="M990" s="10" t="s">
        <v>151</v>
      </c>
      <c r="N990" s="10">
        <f t="shared" si="31"/>
        <v>2</v>
      </c>
      <c r="P990" s="118">
        <v>39760</v>
      </c>
      <c r="Q990" s="116" t="s">
        <v>12671</v>
      </c>
      <c r="S990" s="28"/>
    </row>
    <row r="991" spans="1:19" ht="15.75" customHeight="1">
      <c r="A991" s="10">
        <v>989</v>
      </c>
      <c r="B991" s="11" t="s">
        <v>1407</v>
      </c>
      <c r="C991" s="17" t="s">
        <v>2992</v>
      </c>
      <c r="D991" s="3" t="s">
        <v>3968</v>
      </c>
      <c r="E991" s="3" t="s">
        <v>41</v>
      </c>
      <c r="G991" s="3" t="s">
        <v>118</v>
      </c>
      <c r="H991" s="3" t="s">
        <v>118</v>
      </c>
      <c r="I991" s="3" t="s">
        <v>52</v>
      </c>
      <c r="J991" s="10">
        <v>0</v>
      </c>
      <c r="K991" s="10" t="str">
        <f t="shared" si="32"/>
        <v>Male</v>
      </c>
      <c r="L991" s="29">
        <v>44588</v>
      </c>
      <c r="M991" s="10" t="s">
        <v>151</v>
      </c>
      <c r="N991" s="10">
        <f t="shared" si="31"/>
        <v>2</v>
      </c>
      <c r="P991" s="118" t="s">
        <v>7977</v>
      </c>
      <c r="Q991" s="116" t="s">
        <v>12671</v>
      </c>
      <c r="S991" s="28"/>
    </row>
    <row r="992" spans="1:19" ht="15.75" customHeight="1">
      <c r="A992" s="10">
        <v>990</v>
      </c>
      <c r="B992" s="11" t="s">
        <v>1408</v>
      </c>
      <c r="C992" s="17" t="s">
        <v>2992</v>
      </c>
      <c r="D992" s="3" t="s">
        <v>3969</v>
      </c>
      <c r="E992" s="3" t="s">
        <v>41</v>
      </c>
      <c r="G992" s="3" t="s">
        <v>118</v>
      </c>
      <c r="H992" s="3" t="s">
        <v>118</v>
      </c>
      <c r="I992" s="3" t="s">
        <v>52</v>
      </c>
      <c r="J992" s="10">
        <v>1</v>
      </c>
      <c r="K992" s="10" t="str">
        <f t="shared" si="32"/>
        <v>Female</v>
      </c>
      <c r="L992" s="29">
        <v>44588</v>
      </c>
      <c r="M992" s="10" t="s">
        <v>151</v>
      </c>
      <c r="N992" s="10">
        <f t="shared" si="31"/>
        <v>2</v>
      </c>
      <c r="P992" s="118" t="s">
        <v>7978</v>
      </c>
      <c r="Q992" s="116" t="s">
        <v>12671</v>
      </c>
      <c r="S992" s="28"/>
    </row>
    <row r="993" spans="1:19" ht="15.75" customHeight="1">
      <c r="A993" s="10">
        <v>991</v>
      </c>
      <c r="B993" s="11" t="s">
        <v>1409</v>
      </c>
      <c r="C993" s="17" t="s">
        <v>2992</v>
      </c>
      <c r="D993" s="3" t="s">
        <v>3970</v>
      </c>
      <c r="E993" s="3" t="s">
        <v>41</v>
      </c>
      <c r="G993" s="3" t="s">
        <v>118</v>
      </c>
      <c r="H993" s="3" t="s">
        <v>118</v>
      </c>
      <c r="I993" s="3" t="s">
        <v>52</v>
      </c>
      <c r="J993" s="10">
        <v>0</v>
      </c>
      <c r="K993" s="10" t="str">
        <f t="shared" si="32"/>
        <v>Male</v>
      </c>
      <c r="L993" s="29">
        <v>44588</v>
      </c>
      <c r="M993" s="10" t="s">
        <v>151</v>
      </c>
      <c r="N993" s="10">
        <f t="shared" si="31"/>
        <v>2</v>
      </c>
      <c r="P993" s="118" t="s">
        <v>7979</v>
      </c>
      <c r="Q993" s="116" t="s">
        <v>12671</v>
      </c>
      <c r="S993" s="28"/>
    </row>
    <row r="994" spans="1:19" ht="15.75" customHeight="1">
      <c r="A994" s="10">
        <v>992</v>
      </c>
      <c r="B994" s="11" t="s">
        <v>1410</v>
      </c>
      <c r="C994" s="17" t="s">
        <v>2992</v>
      </c>
      <c r="D994" s="3" t="s">
        <v>3971</v>
      </c>
      <c r="E994" s="3" t="s">
        <v>41</v>
      </c>
      <c r="G994" s="3" t="s">
        <v>118</v>
      </c>
      <c r="H994" s="3" t="s">
        <v>118</v>
      </c>
      <c r="I994" s="3" t="s">
        <v>52</v>
      </c>
      <c r="J994" s="10">
        <v>1</v>
      </c>
      <c r="K994" s="10" t="str">
        <f t="shared" si="32"/>
        <v>Female</v>
      </c>
      <c r="L994" s="29">
        <v>44588</v>
      </c>
      <c r="M994" s="10" t="s">
        <v>151</v>
      </c>
      <c r="N994" s="10">
        <f t="shared" si="31"/>
        <v>2</v>
      </c>
      <c r="P994" s="118" t="s">
        <v>7980</v>
      </c>
      <c r="Q994" s="116" t="s">
        <v>12671</v>
      </c>
      <c r="S994" s="28"/>
    </row>
    <row r="995" spans="1:19" ht="15.75" customHeight="1">
      <c r="A995" s="10">
        <v>993</v>
      </c>
      <c r="B995" s="11" t="s">
        <v>1411</v>
      </c>
      <c r="C995" s="17" t="s">
        <v>3325</v>
      </c>
      <c r="D995" s="3" t="s">
        <v>3326</v>
      </c>
      <c r="E995" s="3" t="s">
        <v>3422</v>
      </c>
      <c r="F995" s="3" t="s">
        <v>91</v>
      </c>
      <c r="G995" s="3" t="s">
        <v>118</v>
      </c>
      <c r="H995" s="3" t="s">
        <v>118</v>
      </c>
      <c r="I995" s="3" t="s">
        <v>64</v>
      </c>
      <c r="J995" s="10">
        <v>0</v>
      </c>
      <c r="K995" s="10" t="str">
        <f t="shared" si="32"/>
        <v>Male</v>
      </c>
      <c r="L995" s="29">
        <v>44588</v>
      </c>
      <c r="M995" s="10" t="s">
        <v>151</v>
      </c>
      <c r="N995" s="10">
        <f t="shared" si="31"/>
        <v>2</v>
      </c>
      <c r="P995" s="118">
        <v>41556</v>
      </c>
      <c r="Q995" s="116" t="s">
        <v>12671</v>
      </c>
      <c r="S995" s="28"/>
    </row>
    <row r="996" spans="1:19" ht="15.75" customHeight="1">
      <c r="A996" s="10">
        <v>994</v>
      </c>
      <c r="B996" s="11" t="s">
        <v>1412</v>
      </c>
      <c r="C996" s="17" t="s">
        <v>3367</v>
      </c>
      <c r="D996" s="3" t="s">
        <v>3972</v>
      </c>
      <c r="E996" s="3" t="s">
        <v>3973</v>
      </c>
      <c r="F996" s="3" t="s">
        <v>5396</v>
      </c>
      <c r="H996" s="3" t="s">
        <v>6082</v>
      </c>
      <c r="I996" s="3" t="s">
        <v>7183</v>
      </c>
      <c r="J996" s="10">
        <v>0</v>
      </c>
      <c r="K996" s="10" t="str">
        <f t="shared" si="32"/>
        <v>Male</v>
      </c>
      <c r="L996" s="29">
        <v>44592</v>
      </c>
      <c r="M996" s="10" t="s">
        <v>151</v>
      </c>
      <c r="N996" s="10">
        <f t="shared" si="31"/>
        <v>2</v>
      </c>
      <c r="P996" s="118" t="s">
        <v>7981</v>
      </c>
      <c r="Q996" s="116" t="s">
        <v>12671</v>
      </c>
      <c r="S996" s="28"/>
    </row>
    <row r="997" spans="1:19" ht="15.75" customHeight="1">
      <c r="A997" s="10">
        <v>995</v>
      </c>
      <c r="B997" s="11" t="s">
        <v>1413</v>
      </c>
      <c r="C997" s="17" t="s">
        <v>3974</v>
      </c>
      <c r="D997" s="3" t="s">
        <v>3975</v>
      </c>
      <c r="E997" s="3" t="s">
        <v>3367</v>
      </c>
      <c r="G997" s="3" t="s">
        <v>5429</v>
      </c>
      <c r="H997" s="3" t="s">
        <v>6083</v>
      </c>
      <c r="I997" s="3" t="s">
        <v>7183</v>
      </c>
      <c r="J997" s="10">
        <v>1</v>
      </c>
      <c r="K997" s="10" t="str">
        <f t="shared" si="32"/>
        <v>Female</v>
      </c>
      <c r="L997" s="29">
        <v>44592</v>
      </c>
      <c r="M997" s="10" t="s">
        <v>31</v>
      </c>
      <c r="N997" s="10">
        <f t="shared" si="31"/>
        <v>1</v>
      </c>
      <c r="P997" s="118" t="s">
        <v>7982</v>
      </c>
      <c r="Q997" s="116" t="s">
        <v>12671</v>
      </c>
      <c r="S997" s="28" t="s">
        <v>7983</v>
      </c>
    </row>
    <row r="998" spans="1:19" ht="15.75" customHeight="1">
      <c r="A998" s="10">
        <v>996</v>
      </c>
      <c r="B998" s="11" t="s">
        <v>1414</v>
      </c>
      <c r="C998" s="17" t="s">
        <v>3367</v>
      </c>
      <c r="D998" s="3" t="s">
        <v>3668</v>
      </c>
      <c r="E998" s="3" t="s">
        <v>3973</v>
      </c>
      <c r="F998" s="3" t="s">
        <v>91</v>
      </c>
      <c r="H998" s="3" t="s">
        <v>6084</v>
      </c>
      <c r="I998" s="3" t="s">
        <v>7183</v>
      </c>
      <c r="J998" s="10">
        <v>0</v>
      </c>
      <c r="K998" s="10" t="str">
        <f t="shared" si="32"/>
        <v>Male</v>
      </c>
      <c r="L998" s="29">
        <v>44592</v>
      </c>
      <c r="M998" s="10" t="s">
        <v>31</v>
      </c>
      <c r="N998" s="10">
        <f t="shared" si="31"/>
        <v>1</v>
      </c>
      <c r="P998" s="118">
        <v>23474</v>
      </c>
      <c r="Q998" s="116" t="s">
        <v>12671</v>
      </c>
      <c r="S998" s="28" t="s">
        <v>7984</v>
      </c>
    </row>
    <row r="999" spans="1:19" ht="15.75" customHeight="1">
      <c r="A999" s="10">
        <v>997</v>
      </c>
      <c r="B999" s="11" t="s">
        <v>1415</v>
      </c>
      <c r="C999" s="17" t="s">
        <v>389</v>
      </c>
      <c r="D999" s="3" t="s">
        <v>3976</v>
      </c>
      <c r="E999" s="3" t="s">
        <v>311</v>
      </c>
      <c r="G999" s="3" t="s">
        <v>118</v>
      </c>
      <c r="H999" s="3" t="s">
        <v>118</v>
      </c>
      <c r="I999" s="3" t="s">
        <v>52</v>
      </c>
      <c r="J999" s="10">
        <v>1</v>
      </c>
      <c r="K999" s="10" t="str">
        <f t="shared" si="32"/>
        <v>Female</v>
      </c>
      <c r="L999" s="29">
        <v>44592</v>
      </c>
      <c r="M999" s="10" t="s">
        <v>151</v>
      </c>
      <c r="N999" s="10">
        <f t="shared" si="31"/>
        <v>2</v>
      </c>
      <c r="P999" s="118">
        <v>39815</v>
      </c>
      <c r="Q999" s="116" t="s">
        <v>12671</v>
      </c>
      <c r="S999" s="28"/>
    </row>
    <row r="1000" spans="1:19" ht="15.75" customHeight="1">
      <c r="A1000" s="10">
        <v>998</v>
      </c>
      <c r="B1000" s="11" t="s">
        <v>1416</v>
      </c>
      <c r="C1000" s="17" t="s">
        <v>389</v>
      </c>
      <c r="D1000" s="3" t="s">
        <v>3977</v>
      </c>
      <c r="E1000" s="3" t="s">
        <v>311</v>
      </c>
      <c r="G1000" s="3" t="s">
        <v>118</v>
      </c>
      <c r="H1000" s="3" t="s">
        <v>118</v>
      </c>
      <c r="I1000" s="3" t="s">
        <v>52</v>
      </c>
      <c r="J1000" s="10">
        <v>0</v>
      </c>
      <c r="K1000" s="10" t="str">
        <f t="shared" si="32"/>
        <v>Male</v>
      </c>
      <c r="L1000" s="29">
        <v>44592</v>
      </c>
      <c r="M1000" s="10" t="s">
        <v>151</v>
      </c>
      <c r="N1000" s="10">
        <f t="shared" si="31"/>
        <v>2</v>
      </c>
      <c r="P1000" s="118" t="s">
        <v>7985</v>
      </c>
      <c r="Q1000" s="116" t="s">
        <v>12671</v>
      </c>
      <c r="S1000" s="28"/>
    </row>
    <row r="1001" spans="1:19" ht="15.75" customHeight="1">
      <c r="A1001" s="10">
        <v>999</v>
      </c>
      <c r="B1001" s="11" t="s">
        <v>1417</v>
      </c>
      <c r="C1001" s="17" t="s">
        <v>3978</v>
      </c>
      <c r="D1001" s="3" t="s">
        <v>3979</v>
      </c>
      <c r="E1001" s="3" t="s">
        <v>169</v>
      </c>
      <c r="G1001" s="3" t="s">
        <v>118</v>
      </c>
      <c r="H1001" s="3" t="s">
        <v>118</v>
      </c>
      <c r="I1001" s="3" t="s">
        <v>7183</v>
      </c>
      <c r="J1001" s="10">
        <v>1</v>
      </c>
      <c r="K1001" s="10" t="str">
        <f t="shared" si="32"/>
        <v>Female</v>
      </c>
      <c r="L1001" s="29">
        <v>44592</v>
      </c>
      <c r="M1001" s="10" t="s">
        <v>151</v>
      </c>
      <c r="N1001" s="10">
        <f t="shared" si="31"/>
        <v>2</v>
      </c>
      <c r="P1001" s="118">
        <v>43648</v>
      </c>
      <c r="Q1001" s="116" t="s">
        <v>12671</v>
      </c>
      <c r="S1001" s="28"/>
    </row>
    <row r="1002" spans="1:19" ht="15.75" customHeight="1">
      <c r="A1002" s="10">
        <v>1000</v>
      </c>
      <c r="B1002" s="11" t="s">
        <v>1418</v>
      </c>
      <c r="C1002" s="17" t="s">
        <v>329</v>
      </c>
      <c r="D1002" s="3" t="s">
        <v>3980</v>
      </c>
      <c r="F1002" s="3" t="s">
        <v>103</v>
      </c>
      <c r="G1002" s="3" t="s">
        <v>4871</v>
      </c>
      <c r="H1002" s="3" t="s">
        <v>4871</v>
      </c>
      <c r="I1002" s="3" t="s">
        <v>6919</v>
      </c>
      <c r="J1002" s="10">
        <v>0</v>
      </c>
      <c r="K1002" s="10" t="str">
        <f t="shared" si="32"/>
        <v>Male</v>
      </c>
      <c r="L1002" s="29">
        <v>44594</v>
      </c>
      <c r="M1002" s="10" t="s">
        <v>151</v>
      </c>
      <c r="N1002" s="10">
        <f t="shared" si="31"/>
        <v>2</v>
      </c>
      <c r="P1002" s="118">
        <v>183</v>
      </c>
      <c r="Q1002" s="116" t="s">
        <v>12671</v>
      </c>
      <c r="S1002" s="28"/>
    </row>
    <row r="1003" spans="1:19" ht="15.75" customHeight="1">
      <c r="A1003" s="10">
        <v>1001</v>
      </c>
      <c r="B1003" s="11" t="s">
        <v>1419</v>
      </c>
      <c r="C1003" s="17" t="s">
        <v>2989</v>
      </c>
      <c r="D1003" s="14" t="s">
        <v>3981</v>
      </c>
      <c r="E1003" s="14" t="s">
        <v>3332</v>
      </c>
      <c r="G1003" s="14" t="s">
        <v>118</v>
      </c>
      <c r="H1003" s="14" t="s">
        <v>118</v>
      </c>
      <c r="I1003" s="14" t="s">
        <v>59</v>
      </c>
      <c r="J1003" s="10">
        <v>0</v>
      </c>
      <c r="K1003" s="10" t="str">
        <f t="shared" si="32"/>
        <v>Male</v>
      </c>
      <c r="L1003" s="29">
        <v>44594</v>
      </c>
      <c r="M1003" s="30" t="s">
        <v>151</v>
      </c>
      <c r="N1003" s="10">
        <f t="shared" si="31"/>
        <v>2</v>
      </c>
      <c r="P1003" s="118" t="s">
        <v>7986</v>
      </c>
      <c r="Q1003" s="116" t="s">
        <v>12671</v>
      </c>
      <c r="S1003" s="28"/>
    </row>
    <row r="1004" spans="1:19" ht="15.75" customHeight="1">
      <c r="A1004" s="10">
        <v>1002</v>
      </c>
      <c r="B1004" s="11" t="s">
        <v>1420</v>
      </c>
      <c r="C1004" s="17" t="s">
        <v>307</v>
      </c>
      <c r="D1004" s="3" t="s">
        <v>3982</v>
      </c>
      <c r="G1004" s="3" t="s">
        <v>118</v>
      </c>
      <c r="H1004" s="3" t="s">
        <v>118</v>
      </c>
      <c r="I1004" s="3" t="s">
        <v>64</v>
      </c>
      <c r="J1004" s="10">
        <v>1</v>
      </c>
      <c r="K1004" s="10" t="str">
        <f t="shared" si="32"/>
        <v>Female</v>
      </c>
      <c r="L1004" s="29">
        <v>44594</v>
      </c>
      <c r="M1004" s="10" t="s">
        <v>31</v>
      </c>
      <c r="N1004" s="10">
        <f t="shared" si="31"/>
        <v>1</v>
      </c>
      <c r="P1004" s="118">
        <v>37323</v>
      </c>
      <c r="Q1004" s="116" t="s">
        <v>12671</v>
      </c>
      <c r="S1004" s="28"/>
    </row>
    <row r="1005" spans="1:19" ht="15.75" customHeight="1">
      <c r="A1005" s="10">
        <v>1003</v>
      </c>
      <c r="B1005" s="11" t="s">
        <v>1421</v>
      </c>
      <c r="C1005" s="17" t="s">
        <v>3774</v>
      </c>
      <c r="D1005" s="3" t="s">
        <v>3983</v>
      </c>
      <c r="E1005" s="3" t="s">
        <v>3083</v>
      </c>
      <c r="G1005" s="3" t="s">
        <v>118</v>
      </c>
      <c r="H1005" s="3" t="s">
        <v>118</v>
      </c>
      <c r="I1005" s="3" t="s">
        <v>30</v>
      </c>
      <c r="J1005" s="10">
        <v>0</v>
      </c>
      <c r="K1005" s="10" t="str">
        <f t="shared" si="32"/>
        <v>Male</v>
      </c>
      <c r="L1005" s="29">
        <v>44594</v>
      </c>
      <c r="M1005" s="10" t="s">
        <v>151</v>
      </c>
      <c r="N1005" s="10">
        <f t="shared" si="31"/>
        <v>2</v>
      </c>
      <c r="P1005" s="118">
        <v>43168</v>
      </c>
      <c r="Q1005" s="116" t="s">
        <v>12671</v>
      </c>
      <c r="S1005" s="28"/>
    </row>
    <row r="1006" spans="1:19" ht="15.75" customHeight="1">
      <c r="A1006" s="10">
        <v>1004</v>
      </c>
      <c r="B1006" s="11" t="s">
        <v>1422</v>
      </c>
      <c r="C1006" s="17" t="s">
        <v>389</v>
      </c>
      <c r="D1006" s="3" t="s">
        <v>3984</v>
      </c>
      <c r="E1006" s="3" t="s">
        <v>161</v>
      </c>
      <c r="G1006" s="3" t="s">
        <v>118</v>
      </c>
      <c r="H1006" s="3" t="s">
        <v>118</v>
      </c>
      <c r="I1006" s="3" t="s">
        <v>30</v>
      </c>
      <c r="J1006" s="10">
        <v>1</v>
      </c>
      <c r="K1006" s="10" t="str">
        <f t="shared" si="32"/>
        <v>Female</v>
      </c>
      <c r="L1006" s="29">
        <v>44603</v>
      </c>
      <c r="M1006" s="10" t="s">
        <v>151</v>
      </c>
      <c r="N1006" s="10">
        <f t="shared" si="31"/>
        <v>2</v>
      </c>
      <c r="P1006" s="118" t="s">
        <v>7987</v>
      </c>
      <c r="Q1006" s="116" t="s">
        <v>12671</v>
      </c>
      <c r="S1006" s="28"/>
    </row>
    <row r="1007" spans="1:19" ht="15.75" customHeight="1">
      <c r="A1007" s="10">
        <v>1005</v>
      </c>
      <c r="B1007" s="11" t="s">
        <v>1423</v>
      </c>
      <c r="C1007" s="17" t="s">
        <v>389</v>
      </c>
      <c r="D1007" s="3" t="s">
        <v>3985</v>
      </c>
      <c r="E1007" s="3" t="s">
        <v>161</v>
      </c>
      <c r="G1007" s="3" t="s">
        <v>118</v>
      </c>
      <c r="H1007" s="3" t="s">
        <v>118</v>
      </c>
      <c r="I1007" s="3" t="s">
        <v>30</v>
      </c>
      <c r="J1007" s="10">
        <v>1</v>
      </c>
      <c r="K1007" s="10" t="str">
        <f t="shared" si="32"/>
        <v>Female</v>
      </c>
      <c r="L1007" s="29">
        <v>44603</v>
      </c>
      <c r="M1007" s="10" t="s">
        <v>151</v>
      </c>
      <c r="N1007" s="10">
        <f t="shared" si="31"/>
        <v>2</v>
      </c>
      <c r="P1007" s="118" t="s">
        <v>7988</v>
      </c>
      <c r="Q1007" s="116" t="s">
        <v>12671</v>
      </c>
      <c r="S1007" s="28"/>
    </row>
    <row r="1008" spans="1:19" ht="15.75" customHeight="1">
      <c r="A1008" s="10">
        <v>1006</v>
      </c>
      <c r="B1008" s="11" t="s">
        <v>1424</v>
      </c>
      <c r="C1008" s="17" t="s">
        <v>35</v>
      </c>
      <c r="D1008" s="3" t="s">
        <v>3982</v>
      </c>
      <c r="E1008" s="115" t="s">
        <v>12745</v>
      </c>
      <c r="G1008" s="3" t="s">
        <v>118</v>
      </c>
      <c r="H1008" s="3" t="s">
        <v>118</v>
      </c>
      <c r="I1008" s="3" t="s">
        <v>37</v>
      </c>
      <c r="J1008" s="10">
        <v>1</v>
      </c>
      <c r="K1008" s="10" t="str">
        <f t="shared" si="32"/>
        <v>Female</v>
      </c>
      <c r="L1008" s="29">
        <v>44603</v>
      </c>
      <c r="M1008" s="10" t="s">
        <v>151</v>
      </c>
      <c r="N1008" s="10">
        <f t="shared" si="31"/>
        <v>2</v>
      </c>
      <c r="P1008" s="118">
        <v>45658</v>
      </c>
      <c r="Q1008" s="116" t="s">
        <v>12671</v>
      </c>
      <c r="S1008" s="28"/>
    </row>
    <row r="1009" spans="1:19" ht="15.75" customHeight="1">
      <c r="A1009" s="10">
        <v>1007</v>
      </c>
      <c r="B1009" s="11" t="s">
        <v>1425</v>
      </c>
      <c r="C1009" s="17" t="s">
        <v>3966</v>
      </c>
      <c r="D1009" s="3" t="s">
        <v>3986</v>
      </c>
      <c r="E1009" s="3" t="s">
        <v>3967</v>
      </c>
      <c r="G1009" s="3" t="s">
        <v>3966</v>
      </c>
      <c r="H1009" s="3" t="s">
        <v>6085</v>
      </c>
      <c r="I1009" s="3" t="s">
        <v>272</v>
      </c>
      <c r="J1009" s="10">
        <v>1</v>
      </c>
      <c r="K1009" s="10" t="str">
        <f t="shared" si="32"/>
        <v>Female</v>
      </c>
      <c r="L1009" s="29">
        <v>44607</v>
      </c>
      <c r="M1009" s="10" t="s">
        <v>31</v>
      </c>
      <c r="N1009" s="10">
        <f t="shared" si="31"/>
        <v>1</v>
      </c>
      <c r="P1009" s="118" t="s">
        <v>7989</v>
      </c>
      <c r="Q1009" s="116" t="s">
        <v>12671</v>
      </c>
      <c r="S1009" s="28" t="s">
        <v>7990</v>
      </c>
    </row>
    <row r="1010" spans="1:19" ht="15.75" customHeight="1">
      <c r="A1010" s="10">
        <v>1008</v>
      </c>
      <c r="B1010" s="11" t="s">
        <v>1426</v>
      </c>
      <c r="C1010" s="17" t="s">
        <v>3432</v>
      </c>
      <c r="D1010" s="3" t="s">
        <v>3987</v>
      </c>
      <c r="E1010" s="3" t="s">
        <v>3988</v>
      </c>
      <c r="G1010" s="3" t="s">
        <v>3990</v>
      </c>
      <c r="H1010" s="3" t="s">
        <v>6086</v>
      </c>
      <c r="I1010" s="3" t="s">
        <v>7340</v>
      </c>
      <c r="J1010" s="10">
        <v>0</v>
      </c>
      <c r="K1010" s="10" t="str">
        <f t="shared" si="32"/>
        <v>Male</v>
      </c>
      <c r="L1010" s="29">
        <v>44607</v>
      </c>
      <c r="M1010" s="10" t="s">
        <v>151</v>
      </c>
      <c r="N1010" s="10">
        <f t="shared" si="31"/>
        <v>2</v>
      </c>
      <c r="P1010" s="118" t="s">
        <v>7991</v>
      </c>
      <c r="Q1010" s="116" t="s">
        <v>12671</v>
      </c>
      <c r="S1010" s="28"/>
    </row>
    <row r="1011" spans="1:19" ht="15.75" customHeight="1">
      <c r="A1011" s="10">
        <v>1009</v>
      </c>
      <c r="B1011" s="11" t="s">
        <v>1427</v>
      </c>
      <c r="C1011" s="17" t="s">
        <v>3432</v>
      </c>
      <c r="D1011" s="3" t="s">
        <v>3989</v>
      </c>
      <c r="E1011" s="3" t="s">
        <v>3990</v>
      </c>
      <c r="G1011" s="3" t="s">
        <v>3432</v>
      </c>
      <c r="H1011" s="3" t="s">
        <v>6087</v>
      </c>
      <c r="I1011" s="3" t="s">
        <v>7340</v>
      </c>
      <c r="J1011" s="10">
        <v>1</v>
      </c>
      <c r="K1011" s="10" t="str">
        <f t="shared" si="32"/>
        <v>Female</v>
      </c>
      <c r="L1011" s="29">
        <v>44607</v>
      </c>
      <c r="M1011" s="10" t="s">
        <v>151</v>
      </c>
      <c r="N1011" s="10">
        <f t="shared" si="31"/>
        <v>2</v>
      </c>
      <c r="P1011" s="118">
        <v>18670</v>
      </c>
      <c r="Q1011" s="116" t="s">
        <v>12671</v>
      </c>
      <c r="S1011" s="28"/>
    </row>
    <row r="1012" spans="1:19" ht="15.75" customHeight="1">
      <c r="A1012" s="10">
        <v>1010</v>
      </c>
      <c r="B1012" s="11" t="s">
        <v>1428</v>
      </c>
      <c r="C1012" s="17" t="s">
        <v>3152</v>
      </c>
      <c r="D1012" s="3" t="s">
        <v>3991</v>
      </c>
      <c r="E1012" s="115" t="s">
        <v>12746</v>
      </c>
      <c r="G1012" s="3" t="s">
        <v>4871</v>
      </c>
      <c r="H1012" s="3" t="s">
        <v>4871</v>
      </c>
      <c r="I1012" s="3" t="s">
        <v>30</v>
      </c>
      <c r="J1012" s="10">
        <v>1</v>
      </c>
      <c r="K1012" s="10" t="str">
        <f t="shared" si="32"/>
        <v>Female</v>
      </c>
      <c r="L1012" s="29">
        <v>44607</v>
      </c>
      <c r="M1012" s="10" t="s">
        <v>151</v>
      </c>
      <c r="N1012" s="10">
        <f t="shared" si="31"/>
        <v>2</v>
      </c>
      <c r="P1012" s="118">
        <v>45658</v>
      </c>
      <c r="Q1012" s="116" t="s">
        <v>12671</v>
      </c>
      <c r="S1012" s="28"/>
    </row>
    <row r="1013" spans="1:19" ht="15.75" customHeight="1">
      <c r="A1013" s="10">
        <v>1011</v>
      </c>
      <c r="B1013" s="11" t="s">
        <v>1429</v>
      </c>
      <c r="C1013" s="17" t="s">
        <v>3011</v>
      </c>
      <c r="D1013" s="3" t="s">
        <v>3992</v>
      </c>
      <c r="E1013" s="3" t="s">
        <v>3993</v>
      </c>
      <c r="G1013" s="3" t="s">
        <v>4871</v>
      </c>
      <c r="H1013" s="3" t="s">
        <v>4871</v>
      </c>
      <c r="I1013" s="3" t="s">
        <v>216</v>
      </c>
      <c r="J1013" s="10">
        <v>1</v>
      </c>
      <c r="K1013" s="10" t="str">
        <f t="shared" si="32"/>
        <v>Female</v>
      </c>
      <c r="L1013" s="29">
        <v>44609</v>
      </c>
      <c r="M1013" s="10" t="s">
        <v>151</v>
      </c>
      <c r="N1013" s="10">
        <f t="shared" si="31"/>
        <v>2</v>
      </c>
      <c r="P1013" s="118">
        <v>18539</v>
      </c>
      <c r="Q1013" s="116" t="s">
        <v>12671</v>
      </c>
      <c r="S1013" s="28"/>
    </row>
    <row r="1014" spans="1:19" ht="15.75" customHeight="1">
      <c r="A1014" s="10">
        <v>1012</v>
      </c>
      <c r="B1014" s="11" t="s">
        <v>1430</v>
      </c>
      <c r="C1014" s="17" t="s">
        <v>3118</v>
      </c>
      <c r="D1014" s="3" t="s">
        <v>3994</v>
      </c>
      <c r="E1014" s="3" t="s">
        <v>112</v>
      </c>
      <c r="G1014" s="3" t="s">
        <v>4871</v>
      </c>
      <c r="H1014" s="3" t="s">
        <v>4871</v>
      </c>
      <c r="I1014" s="3" t="s">
        <v>52</v>
      </c>
      <c r="J1014" s="10">
        <v>1</v>
      </c>
      <c r="K1014" s="10" t="str">
        <f t="shared" si="32"/>
        <v>Female</v>
      </c>
      <c r="L1014" s="29">
        <v>44609</v>
      </c>
      <c r="M1014" s="10" t="s">
        <v>31</v>
      </c>
      <c r="N1014" s="10">
        <f t="shared" si="31"/>
        <v>1</v>
      </c>
      <c r="P1014" s="118">
        <v>21894</v>
      </c>
      <c r="Q1014" s="116" t="s">
        <v>12671</v>
      </c>
      <c r="S1014" s="28" t="s">
        <v>7992</v>
      </c>
    </row>
    <row r="1015" spans="1:19" ht="15.75" customHeight="1">
      <c r="A1015" s="10">
        <v>1013</v>
      </c>
      <c r="B1015" s="11" t="s">
        <v>1431</v>
      </c>
      <c r="C1015" s="17" t="s">
        <v>3995</v>
      </c>
      <c r="E1015" s="115" t="s">
        <v>12718</v>
      </c>
      <c r="I1015" s="115" t="s">
        <v>12670</v>
      </c>
      <c r="J1015" s="10"/>
      <c r="K1015" s="10"/>
      <c r="L1015" s="29"/>
      <c r="M1015" s="122" t="s">
        <v>5417</v>
      </c>
      <c r="N1015" s="10">
        <f t="shared" si="31"/>
        <v>3</v>
      </c>
      <c r="P1015" s="118">
        <v>45658</v>
      </c>
      <c r="Q1015" s="116" t="s">
        <v>12671</v>
      </c>
      <c r="S1015" s="28"/>
    </row>
    <row r="1016" spans="1:19" ht="15.75" customHeight="1">
      <c r="A1016" s="10">
        <v>1014</v>
      </c>
      <c r="B1016" s="11" t="s">
        <v>1432</v>
      </c>
      <c r="C1016" s="17" t="s">
        <v>3104</v>
      </c>
      <c r="D1016" s="3" t="s">
        <v>3580</v>
      </c>
      <c r="E1016" s="3" t="s">
        <v>3384</v>
      </c>
      <c r="G1016" s="3" t="s">
        <v>118</v>
      </c>
      <c r="H1016" s="3" t="s">
        <v>118</v>
      </c>
      <c r="I1016" s="3" t="s">
        <v>64</v>
      </c>
      <c r="J1016" s="10">
        <v>1</v>
      </c>
      <c r="K1016" s="10" t="str">
        <f t="shared" si="32"/>
        <v>Female</v>
      </c>
      <c r="L1016" s="29">
        <v>44610</v>
      </c>
      <c r="M1016" s="10" t="s">
        <v>151</v>
      </c>
      <c r="N1016" s="10">
        <f t="shared" si="31"/>
        <v>2</v>
      </c>
      <c r="P1016" s="118" t="s">
        <v>7993</v>
      </c>
      <c r="Q1016" s="116" t="s">
        <v>12671</v>
      </c>
      <c r="S1016" s="28"/>
    </row>
    <row r="1017" spans="1:19" ht="15.75" customHeight="1">
      <c r="A1017" s="10">
        <v>1015</v>
      </c>
      <c r="B1017" s="11" t="s">
        <v>1433</v>
      </c>
      <c r="C1017" s="17" t="s">
        <v>3041</v>
      </c>
      <c r="D1017" s="3" t="s">
        <v>3358</v>
      </c>
      <c r="E1017" s="3" t="s">
        <v>3451</v>
      </c>
      <c r="G1017" s="3" t="s">
        <v>41</v>
      </c>
      <c r="H1017" s="3" t="s">
        <v>6088</v>
      </c>
      <c r="I1017" s="3" t="s">
        <v>7102</v>
      </c>
      <c r="J1017" s="10">
        <v>0</v>
      </c>
      <c r="K1017" s="10" t="str">
        <f t="shared" si="32"/>
        <v>Male</v>
      </c>
      <c r="L1017" s="29">
        <v>44610</v>
      </c>
      <c r="M1017" s="10" t="s">
        <v>31</v>
      </c>
      <c r="N1017" s="10">
        <f t="shared" si="31"/>
        <v>1</v>
      </c>
      <c r="P1017" s="118" t="s">
        <v>7994</v>
      </c>
      <c r="Q1017" s="116" t="s">
        <v>12671</v>
      </c>
      <c r="S1017" s="28" t="s">
        <v>7659</v>
      </c>
    </row>
    <row r="1018" spans="1:19" ht="15.75" customHeight="1">
      <c r="A1018" s="10">
        <v>1016</v>
      </c>
      <c r="B1018" s="11" t="s">
        <v>1434</v>
      </c>
      <c r="C1018" s="17" t="s">
        <v>3041</v>
      </c>
      <c r="D1018" s="3" t="s">
        <v>3477</v>
      </c>
      <c r="E1018" s="3" t="s">
        <v>41</v>
      </c>
      <c r="G1018" s="3" t="s">
        <v>3041</v>
      </c>
      <c r="H1018" s="3" t="s">
        <v>6089</v>
      </c>
      <c r="I1018" s="3" t="s">
        <v>7102</v>
      </c>
      <c r="J1018" s="10">
        <v>1</v>
      </c>
      <c r="K1018" s="10" t="str">
        <f t="shared" si="32"/>
        <v>Female</v>
      </c>
      <c r="L1018" s="29">
        <v>44610</v>
      </c>
      <c r="M1018" s="10" t="s">
        <v>31</v>
      </c>
      <c r="N1018" s="10">
        <f t="shared" si="31"/>
        <v>1</v>
      </c>
      <c r="P1018" s="118" t="s">
        <v>7995</v>
      </c>
      <c r="Q1018" s="116" t="s">
        <v>12671</v>
      </c>
      <c r="S1018" s="28"/>
    </row>
    <row r="1019" spans="1:19" ht="15.75" customHeight="1">
      <c r="A1019" s="10">
        <v>1017</v>
      </c>
      <c r="B1019" s="11" t="s">
        <v>1435</v>
      </c>
      <c r="C1019" s="17" t="s">
        <v>3996</v>
      </c>
      <c r="D1019" s="3" t="s">
        <v>2971</v>
      </c>
      <c r="E1019" s="3" t="s">
        <v>3997</v>
      </c>
      <c r="G1019" s="3" t="s">
        <v>118</v>
      </c>
      <c r="H1019" s="3" t="s">
        <v>118</v>
      </c>
      <c r="I1019" s="3" t="s">
        <v>7122</v>
      </c>
      <c r="J1019" s="10">
        <v>0</v>
      </c>
      <c r="K1019" s="10" t="str">
        <f t="shared" si="32"/>
        <v>Male</v>
      </c>
      <c r="L1019" s="29">
        <v>44610</v>
      </c>
      <c r="M1019" s="10" t="s">
        <v>151</v>
      </c>
      <c r="N1019" s="10">
        <f t="shared" si="31"/>
        <v>2</v>
      </c>
      <c r="P1019" s="118" t="s">
        <v>7996</v>
      </c>
      <c r="Q1019" s="116" t="s">
        <v>12671</v>
      </c>
      <c r="S1019" s="28"/>
    </row>
    <row r="1020" spans="1:19" ht="15.75" customHeight="1">
      <c r="A1020" s="10">
        <v>1018</v>
      </c>
      <c r="B1020" s="11" t="s">
        <v>1436</v>
      </c>
      <c r="C1020" s="17" t="s">
        <v>3690</v>
      </c>
      <c r="D1020" s="3" t="s">
        <v>3846</v>
      </c>
      <c r="E1020" s="3" t="s">
        <v>3998</v>
      </c>
      <c r="G1020" s="3" t="s">
        <v>118</v>
      </c>
      <c r="H1020" s="3" t="s">
        <v>118</v>
      </c>
      <c r="I1020" s="3" t="s">
        <v>7122</v>
      </c>
      <c r="J1020" s="10">
        <v>1</v>
      </c>
      <c r="K1020" s="10" t="str">
        <f t="shared" si="32"/>
        <v>Female</v>
      </c>
      <c r="L1020" s="29">
        <v>44610</v>
      </c>
      <c r="M1020" s="10" t="s">
        <v>151</v>
      </c>
      <c r="N1020" s="10">
        <f t="shared" si="31"/>
        <v>2</v>
      </c>
      <c r="P1020" s="118">
        <v>33635</v>
      </c>
      <c r="Q1020" s="116" t="s">
        <v>12671</v>
      </c>
      <c r="S1020" s="28"/>
    </row>
    <row r="1021" spans="1:19" ht="15.75" customHeight="1">
      <c r="A1021" s="10">
        <v>1019</v>
      </c>
      <c r="B1021" s="11" t="s">
        <v>1437</v>
      </c>
      <c r="C1021" s="17" t="s">
        <v>3690</v>
      </c>
      <c r="D1021" s="3" t="s">
        <v>110</v>
      </c>
      <c r="E1021" s="3" t="s">
        <v>3999</v>
      </c>
      <c r="G1021" s="3" t="s">
        <v>3998</v>
      </c>
      <c r="H1021" s="3" t="s">
        <v>6090</v>
      </c>
      <c r="I1021" s="3" t="s">
        <v>7122</v>
      </c>
      <c r="J1021" s="10">
        <v>0</v>
      </c>
      <c r="K1021" s="10" t="str">
        <f t="shared" si="32"/>
        <v>Male</v>
      </c>
      <c r="L1021" s="29">
        <v>44610</v>
      </c>
      <c r="M1021" s="10" t="s">
        <v>151</v>
      </c>
      <c r="N1021" s="10">
        <f t="shared" si="31"/>
        <v>2</v>
      </c>
      <c r="P1021" s="118" t="s">
        <v>7997</v>
      </c>
      <c r="Q1021" s="116" t="s">
        <v>12671</v>
      </c>
      <c r="S1021" s="28"/>
    </row>
    <row r="1022" spans="1:19" ht="15.75" customHeight="1">
      <c r="A1022" s="10">
        <v>1020</v>
      </c>
      <c r="B1022" s="11" t="s">
        <v>1438</v>
      </c>
      <c r="C1022" s="17" t="s">
        <v>3690</v>
      </c>
      <c r="D1022" s="3" t="s">
        <v>4000</v>
      </c>
      <c r="E1022" s="3" t="s">
        <v>3998</v>
      </c>
      <c r="G1022" s="3" t="s">
        <v>3690</v>
      </c>
      <c r="H1022" s="3" t="s">
        <v>6091</v>
      </c>
      <c r="I1022" s="3" t="s">
        <v>7122</v>
      </c>
      <c r="J1022" s="10">
        <v>1</v>
      </c>
      <c r="K1022" s="10" t="str">
        <f t="shared" si="32"/>
        <v>Female</v>
      </c>
      <c r="L1022" s="29">
        <v>44610</v>
      </c>
      <c r="M1022" s="10" t="s">
        <v>151</v>
      </c>
      <c r="N1022" s="10">
        <f t="shared" si="31"/>
        <v>2</v>
      </c>
      <c r="P1022" s="118">
        <v>24634</v>
      </c>
      <c r="Q1022" s="116" t="s">
        <v>12671</v>
      </c>
      <c r="S1022" s="28"/>
    </row>
    <row r="1023" spans="1:19" ht="15.75" customHeight="1">
      <c r="A1023" s="10">
        <v>1021</v>
      </c>
      <c r="B1023" s="11" t="s">
        <v>1439</v>
      </c>
      <c r="C1023" s="17" t="s">
        <v>3756</v>
      </c>
      <c r="D1023" s="3" t="s">
        <v>4001</v>
      </c>
      <c r="E1023" s="3" t="s">
        <v>4002</v>
      </c>
      <c r="G1023" s="3" t="s">
        <v>118</v>
      </c>
      <c r="H1023" s="3" t="s">
        <v>118</v>
      </c>
      <c r="I1023" s="3" t="s">
        <v>7122</v>
      </c>
      <c r="J1023" s="10">
        <v>1</v>
      </c>
      <c r="K1023" s="10" t="str">
        <f t="shared" si="32"/>
        <v>Female</v>
      </c>
      <c r="L1023" s="29">
        <v>44610</v>
      </c>
      <c r="M1023" s="10" t="s">
        <v>151</v>
      </c>
      <c r="N1023" s="10">
        <f t="shared" si="31"/>
        <v>2</v>
      </c>
      <c r="P1023" s="118" t="s">
        <v>7998</v>
      </c>
      <c r="Q1023" s="116" t="s">
        <v>12671</v>
      </c>
      <c r="S1023" s="28" t="s">
        <v>7999</v>
      </c>
    </row>
    <row r="1024" spans="1:19" ht="15.75" customHeight="1">
      <c r="A1024" s="10">
        <v>1022</v>
      </c>
      <c r="B1024" s="11" t="s">
        <v>1440</v>
      </c>
      <c r="C1024" s="17" t="s">
        <v>3208</v>
      </c>
      <c r="D1024" s="3" t="s">
        <v>4003</v>
      </c>
      <c r="E1024" s="3" t="s">
        <v>3380</v>
      </c>
      <c r="G1024" s="3" t="s">
        <v>3208</v>
      </c>
      <c r="H1024" s="3" t="s">
        <v>6092</v>
      </c>
      <c r="I1024" s="3" t="s">
        <v>7067</v>
      </c>
      <c r="J1024" s="10">
        <v>1</v>
      </c>
      <c r="K1024" s="10" t="str">
        <f t="shared" si="32"/>
        <v>Female</v>
      </c>
      <c r="L1024" s="29">
        <v>44610</v>
      </c>
      <c r="M1024" s="10" t="s">
        <v>31</v>
      </c>
      <c r="N1024" s="10">
        <f t="shared" si="31"/>
        <v>1</v>
      </c>
      <c r="P1024" s="118" t="s">
        <v>8000</v>
      </c>
      <c r="Q1024" s="116" t="s">
        <v>12671</v>
      </c>
      <c r="S1024" s="28"/>
    </row>
    <row r="1025" spans="1:19" ht="15.75" customHeight="1">
      <c r="A1025" s="10">
        <v>1023</v>
      </c>
      <c r="B1025" s="11" t="s">
        <v>1441</v>
      </c>
      <c r="C1025" s="17" t="s">
        <v>3208</v>
      </c>
      <c r="D1025" s="3" t="s">
        <v>4004</v>
      </c>
      <c r="E1025" s="3" t="s">
        <v>3388</v>
      </c>
      <c r="G1025" s="3" t="s">
        <v>3380</v>
      </c>
      <c r="H1025" s="3" t="s">
        <v>6093</v>
      </c>
      <c r="I1025" s="3" t="s">
        <v>7067</v>
      </c>
      <c r="J1025" s="10">
        <v>0</v>
      </c>
      <c r="K1025" s="10" t="str">
        <f t="shared" si="32"/>
        <v>Male</v>
      </c>
      <c r="L1025" s="29">
        <v>44613</v>
      </c>
      <c r="M1025" s="10" t="s">
        <v>151</v>
      </c>
      <c r="N1025" s="10">
        <f t="shared" si="31"/>
        <v>2</v>
      </c>
      <c r="P1025" s="118" t="s">
        <v>8001</v>
      </c>
      <c r="Q1025" s="116" t="s">
        <v>12671</v>
      </c>
      <c r="S1025" s="28"/>
    </row>
    <row r="1026" spans="1:19" ht="15.75" customHeight="1">
      <c r="A1026" s="10">
        <v>1024</v>
      </c>
      <c r="B1026" s="11" t="s">
        <v>1442</v>
      </c>
      <c r="C1026" s="17" t="s">
        <v>4005</v>
      </c>
      <c r="D1026" s="3" t="s">
        <v>3360</v>
      </c>
      <c r="E1026" s="3" t="s">
        <v>3348</v>
      </c>
      <c r="G1026" s="3" t="s">
        <v>118</v>
      </c>
      <c r="H1026" s="3" t="s">
        <v>118</v>
      </c>
      <c r="I1026" s="3" t="s">
        <v>7760</v>
      </c>
      <c r="J1026" s="10">
        <v>1</v>
      </c>
      <c r="K1026" s="10" t="str">
        <f t="shared" si="32"/>
        <v>Female</v>
      </c>
      <c r="L1026" s="29">
        <v>44613</v>
      </c>
      <c r="M1026" s="10" t="s">
        <v>31</v>
      </c>
      <c r="N1026" s="10">
        <f t="shared" si="31"/>
        <v>1</v>
      </c>
      <c r="P1026" s="118" t="s">
        <v>8002</v>
      </c>
      <c r="Q1026" s="116" t="s">
        <v>12671</v>
      </c>
      <c r="S1026" s="28"/>
    </row>
    <row r="1027" spans="1:19" ht="15.75" customHeight="1">
      <c r="A1027" s="10">
        <v>1025</v>
      </c>
      <c r="B1027" s="11" t="s">
        <v>1443</v>
      </c>
      <c r="C1027" s="17" t="s">
        <v>2980</v>
      </c>
      <c r="D1027" s="3" t="s">
        <v>4006</v>
      </c>
      <c r="E1027" s="3" t="s">
        <v>3591</v>
      </c>
      <c r="H1027" s="3" t="s">
        <v>6094</v>
      </c>
      <c r="I1027" s="3" t="s">
        <v>52</v>
      </c>
      <c r="J1027" s="10">
        <v>0</v>
      </c>
      <c r="K1027" s="10" t="str">
        <f t="shared" si="32"/>
        <v>Male</v>
      </c>
      <c r="L1027" s="29">
        <v>44614</v>
      </c>
      <c r="M1027" s="10" t="s">
        <v>151</v>
      </c>
      <c r="N1027" s="10">
        <f t="shared" si="31"/>
        <v>2</v>
      </c>
      <c r="P1027" s="118">
        <v>27488</v>
      </c>
      <c r="Q1027" s="116" t="s">
        <v>12671</v>
      </c>
      <c r="S1027" s="28"/>
    </row>
    <row r="1028" spans="1:19" ht="15.75" customHeight="1">
      <c r="A1028" s="10">
        <v>1026</v>
      </c>
      <c r="B1028" s="11" t="s">
        <v>1444</v>
      </c>
      <c r="C1028" s="17" t="s">
        <v>4007</v>
      </c>
      <c r="E1028" s="115" t="s">
        <v>12718</v>
      </c>
      <c r="I1028" s="115" t="s">
        <v>12670</v>
      </c>
      <c r="J1028" s="10"/>
      <c r="K1028" s="10"/>
      <c r="L1028" s="29">
        <v>44614</v>
      </c>
      <c r="M1028" s="122" t="s">
        <v>5417</v>
      </c>
      <c r="N1028" s="10">
        <f t="shared" ref="N1028:N1091" si="33">IF(M1028="R", 1, IF(M1028="A",2,IF(M1028="N", 3, "")))</f>
        <v>3</v>
      </c>
      <c r="P1028" s="118">
        <v>45658</v>
      </c>
      <c r="Q1028" s="116" t="s">
        <v>12671</v>
      </c>
      <c r="S1028" s="28"/>
    </row>
    <row r="1029" spans="1:19" ht="15.75" customHeight="1">
      <c r="A1029" s="10">
        <v>1027</v>
      </c>
      <c r="B1029" s="11" t="s">
        <v>1445</v>
      </c>
      <c r="C1029" s="17" t="s">
        <v>41</v>
      </c>
      <c r="D1029" s="3" t="s">
        <v>4008</v>
      </c>
      <c r="E1029" s="3" t="s">
        <v>109</v>
      </c>
      <c r="G1029" s="3" t="s">
        <v>118</v>
      </c>
      <c r="H1029" s="3" t="s">
        <v>118</v>
      </c>
      <c r="I1029" s="3" t="s">
        <v>64</v>
      </c>
      <c r="J1029" s="10">
        <v>1</v>
      </c>
      <c r="K1029" s="10" t="str">
        <f t="shared" si="32"/>
        <v>Female</v>
      </c>
      <c r="L1029" s="29">
        <v>44615</v>
      </c>
      <c r="M1029" s="10" t="s">
        <v>151</v>
      </c>
      <c r="N1029" s="10">
        <f t="shared" si="33"/>
        <v>2</v>
      </c>
      <c r="P1029" s="118" t="s">
        <v>8003</v>
      </c>
      <c r="Q1029" s="116" t="s">
        <v>12671</v>
      </c>
      <c r="S1029" s="28"/>
    </row>
    <row r="1030" spans="1:19" ht="15.75" customHeight="1">
      <c r="A1030" s="10">
        <v>1028</v>
      </c>
      <c r="B1030" s="11" t="s">
        <v>1446</v>
      </c>
      <c r="C1030" s="17" t="s">
        <v>41</v>
      </c>
      <c r="D1030" s="3" t="s">
        <v>200</v>
      </c>
      <c r="E1030" s="3" t="s">
        <v>109</v>
      </c>
      <c r="F1030" s="3" t="s">
        <v>91</v>
      </c>
      <c r="G1030" s="3" t="s">
        <v>118</v>
      </c>
      <c r="H1030" s="3" t="s">
        <v>118</v>
      </c>
      <c r="I1030" s="3" t="s">
        <v>64</v>
      </c>
      <c r="J1030" s="10">
        <v>0</v>
      </c>
      <c r="K1030" s="10" t="str">
        <f t="shared" si="32"/>
        <v>Male</v>
      </c>
      <c r="L1030" s="29">
        <v>44615</v>
      </c>
      <c r="M1030" s="10" t="s">
        <v>151</v>
      </c>
      <c r="N1030" s="10">
        <f t="shared" si="33"/>
        <v>2</v>
      </c>
      <c r="P1030" s="118" t="s">
        <v>8004</v>
      </c>
      <c r="Q1030" s="116" t="s">
        <v>12671</v>
      </c>
      <c r="S1030" s="28" t="s">
        <v>8005</v>
      </c>
    </row>
    <row r="1031" spans="1:19" ht="15.75" customHeight="1">
      <c r="A1031" s="10">
        <v>1029</v>
      </c>
      <c r="B1031" s="11" t="s">
        <v>1447</v>
      </c>
      <c r="C1031" s="17" t="s">
        <v>109</v>
      </c>
      <c r="D1031" s="3" t="s">
        <v>4009</v>
      </c>
      <c r="E1031" s="3" t="s">
        <v>3558</v>
      </c>
      <c r="G1031" s="3" t="s">
        <v>118</v>
      </c>
      <c r="H1031" s="3" t="s">
        <v>118</v>
      </c>
      <c r="I1031" s="3" t="s">
        <v>7543</v>
      </c>
      <c r="J1031" s="10">
        <v>1</v>
      </c>
      <c r="K1031" s="10" t="str">
        <f t="shared" si="32"/>
        <v>Female</v>
      </c>
      <c r="L1031" s="29">
        <v>44615</v>
      </c>
      <c r="M1031" s="10" t="s">
        <v>31</v>
      </c>
      <c r="N1031" s="10">
        <f t="shared" si="33"/>
        <v>1</v>
      </c>
      <c r="P1031" s="118" t="s">
        <v>8006</v>
      </c>
      <c r="Q1031" s="116" t="s">
        <v>12671</v>
      </c>
      <c r="S1031" s="28"/>
    </row>
    <row r="1032" spans="1:19" ht="15.75" customHeight="1">
      <c r="A1032" s="10">
        <v>1030</v>
      </c>
      <c r="B1032" s="11" t="s">
        <v>1448</v>
      </c>
      <c r="C1032" s="17" t="s">
        <v>109</v>
      </c>
      <c r="D1032" s="3" t="s">
        <v>4010</v>
      </c>
      <c r="E1032" s="3" t="s">
        <v>3558</v>
      </c>
      <c r="G1032" s="3" t="s">
        <v>118</v>
      </c>
      <c r="H1032" s="3" t="s">
        <v>118</v>
      </c>
      <c r="I1032" s="3" t="s">
        <v>7543</v>
      </c>
      <c r="J1032" s="10">
        <v>1</v>
      </c>
      <c r="K1032" s="10" t="str">
        <f t="shared" si="32"/>
        <v>Female</v>
      </c>
      <c r="L1032" s="29">
        <v>44615</v>
      </c>
      <c r="M1032" s="10" t="s">
        <v>31</v>
      </c>
      <c r="N1032" s="10">
        <f t="shared" si="33"/>
        <v>1</v>
      </c>
      <c r="P1032" s="118" t="s">
        <v>8007</v>
      </c>
      <c r="Q1032" s="116" t="s">
        <v>12671</v>
      </c>
      <c r="S1032" s="28"/>
    </row>
    <row r="1033" spans="1:19" ht="15.75" customHeight="1">
      <c r="A1033" s="10">
        <v>1031</v>
      </c>
      <c r="B1033" s="11" t="s">
        <v>1449</v>
      </c>
      <c r="C1033" s="17" t="s">
        <v>311</v>
      </c>
      <c r="D1033" s="3" t="s">
        <v>4011</v>
      </c>
      <c r="E1033" s="3" t="s">
        <v>316</v>
      </c>
      <c r="G1033" s="3" t="s">
        <v>5430</v>
      </c>
      <c r="H1033" s="3" t="s">
        <v>118</v>
      </c>
      <c r="I1033" s="3" t="s">
        <v>52</v>
      </c>
      <c r="J1033" s="10">
        <v>0</v>
      </c>
      <c r="K1033" s="10" t="str">
        <f t="shared" si="32"/>
        <v>Male</v>
      </c>
      <c r="L1033" s="29">
        <v>44622</v>
      </c>
      <c r="M1033" s="10" t="s">
        <v>31</v>
      </c>
      <c r="N1033" s="10">
        <f t="shared" si="33"/>
        <v>1</v>
      </c>
      <c r="P1033" s="118" t="s">
        <v>8008</v>
      </c>
      <c r="Q1033" s="116" t="s">
        <v>12671</v>
      </c>
      <c r="S1033" s="28" t="s">
        <v>8009</v>
      </c>
    </row>
    <row r="1034" spans="1:19" ht="15.75" customHeight="1">
      <c r="A1034" s="10">
        <v>1032</v>
      </c>
      <c r="B1034" s="11" t="s">
        <v>1450</v>
      </c>
      <c r="C1034" s="17" t="s">
        <v>311</v>
      </c>
      <c r="D1034" s="3" t="s">
        <v>4012</v>
      </c>
      <c r="E1034" s="3" t="s">
        <v>316</v>
      </c>
      <c r="G1034" s="3" t="s">
        <v>118</v>
      </c>
      <c r="H1034" s="3" t="s">
        <v>118</v>
      </c>
      <c r="I1034" s="3" t="s">
        <v>52</v>
      </c>
      <c r="J1034" s="10">
        <v>0</v>
      </c>
      <c r="K1034" s="10" t="str">
        <f t="shared" si="32"/>
        <v>Male</v>
      </c>
      <c r="L1034" s="29">
        <v>44622</v>
      </c>
      <c r="M1034" s="10" t="s">
        <v>151</v>
      </c>
      <c r="N1034" s="10">
        <f t="shared" si="33"/>
        <v>2</v>
      </c>
      <c r="P1034" s="118" t="s">
        <v>8010</v>
      </c>
      <c r="Q1034" s="116" t="s">
        <v>12671</v>
      </c>
      <c r="S1034" s="28" t="s">
        <v>8011</v>
      </c>
    </row>
    <row r="1035" spans="1:19" ht="15.75" customHeight="1">
      <c r="A1035" s="10">
        <v>1033</v>
      </c>
      <c r="B1035" s="11" t="s">
        <v>1451</v>
      </c>
      <c r="C1035" s="17" t="s">
        <v>3628</v>
      </c>
      <c r="D1035" s="3" t="s">
        <v>4013</v>
      </c>
      <c r="E1035" s="3" t="s">
        <v>3043</v>
      </c>
      <c r="G1035" s="3" t="s">
        <v>118</v>
      </c>
      <c r="H1035" s="3" t="s">
        <v>118</v>
      </c>
      <c r="I1035" s="3" t="s">
        <v>6919</v>
      </c>
      <c r="J1035" s="10">
        <v>0</v>
      </c>
      <c r="K1035" s="10" t="str">
        <f t="shared" si="32"/>
        <v>Male</v>
      </c>
      <c r="L1035" s="29">
        <v>44622</v>
      </c>
      <c r="M1035" s="10" t="s">
        <v>151</v>
      </c>
      <c r="N1035" s="10">
        <f t="shared" si="33"/>
        <v>2</v>
      </c>
      <c r="P1035" s="118">
        <v>41436</v>
      </c>
      <c r="Q1035" s="116" t="s">
        <v>12671</v>
      </c>
      <c r="S1035" s="28"/>
    </row>
    <row r="1036" spans="1:19" ht="15.75" customHeight="1">
      <c r="A1036" s="10">
        <v>1034</v>
      </c>
      <c r="B1036" s="11" t="s">
        <v>1452</v>
      </c>
      <c r="C1036" s="17" t="s">
        <v>377</v>
      </c>
      <c r="D1036" s="3" t="s">
        <v>4014</v>
      </c>
      <c r="F1036" s="3" t="s">
        <v>91</v>
      </c>
      <c r="G1036" s="3" t="s">
        <v>118</v>
      </c>
      <c r="H1036" s="3" t="s">
        <v>118</v>
      </c>
      <c r="I1036" s="3" t="s">
        <v>30</v>
      </c>
      <c r="J1036" s="10">
        <v>0</v>
      </c>
      <c r="K1036" s="10" t="str">
        <f t="shared" si="32"/>
        <v>Male</v>
      </c>
      <c r="L1036" s="29">
        <v>44623</v>
      </c>
      <c r="M1036" s="10" t="s">
        <v>151</v>
      </c>
      <c r="N1036" s="10">
        <f t="shared" si="33"/>
        <v>2</v>
      </c>
      <c r="P1036" s="118" t="s">
        <v>8012</v>
      </c>
      <c r="Q1036" s="116" t="s">
        <v>12671</v>
      </c>
      <c r="S1036" s="28"/>
    </row>
    <row r="1037" spans="1:19" ht="15.75" customHeight="1">
      <c r="A1037" s="10">
        <v>1035</v>
      </c>
      <c r="B1037" s="11" t="s">
        <v>1453</v>
      </c>
      <c r="C1037" s="17" t="s">
        <v>98</v>
      </c>
      <c r="D1037" s="3" t="s">
        <v>4015</v>
      </c>
      <c r="E1037" s="3" t="s">
        <v>383</v>
      </c>
      <c r="G1037" s="3" t="s">
        <v>118</v>
      </c>
      <c r="H1037" s="3" t="s">
        <v>118</v>
      </c>
      <c r="I1037" s="3" t="s">
        <v>52</v>
      </c>
      <c r="J1037" s="10">
        <v>0</v>
      </c>
      <c r="K1037" s="10" t="str">
        <f t="shared" si="32"/>
        <v>Male</v>
      </c>
      <c r="L1037" s="29">
        <v>44624</v>
      </c>
      <c r="M1037" s="10" t="s">
        <v>31</v>
      </c>
      <c r="N1037" s="10">
        <f t="shared" si="33"/>
        <v>1</v>
      </c>
      <c r="P1037" s="118">
        <v>37624</v>
      </c>
      <c r="Q1037" s="116" t="s">
        <v>12671</v>
      </c>
      <c r="S1037" s="28" t="s">
        <v>8013</v>
      </c>
    </row>
    <row r="1038" spans="1:19" ht="15.75" customHeight="1">
      <c r="A1038" s="10">
        <v>1036</v>
      </c>
      <c r="B1038" s="11" t="s">
        <v>1454</v>
      </c>
      <c r="C1038" s="17" t="s">
        <v>98</v>
      </c>
      <c r="D1038" s="14" t="s">
        <v>4016</v>
      </c>
      <c r="E1038" s="14" t="s">
        <v>383</v>
      </c>
      <c r="G1038" s="14" t="s">
        <v>118</v>
      </c>
      <c r="H1038" s="14" t="s">
        <v>118</v>
      </c>
      <c r="I1038" s="14" t="s">
        <v>52</v>
      </c>
      <c r="J1038" s="10">
        <v>1</v>
      </c>
      <c r="K1038" s="10" t="str">
        <f t="shared" si="32"/>
        <v>Female</v>
      </c>
      <c r="L1038" s="29">
        <v>44624</v>
      </c>
      <c r="M1038" s="30" t="s">
        <v>31</v>
      </c>
      <c r="N1038" s="10">
        <f t="shared" si="33"/>
        <v>1</v>
      </c>
      <c r="P1038" s="118" t="s">
        <v>8014</v>
      </c>
      <c r="Q1038" s="116" t="s">
        <v>12671</v>
      </c>
      <c r="S1038" s="28"/>
    </row>
    <row r="1039" spans="1:19" ht="15.75" customHeight="1">
      <c r="A1039" s="10">
        <v>1037</v>
      </c>
      <c r="B1039" s="11" t="s">
        <v>1455</v>
      </c>
      <c r="C1039" s="17" t="s">
        <v>3387</v>
      </c>
      <c r="D1039" s="3" t="s">
        <v>4017</v>
      </c>
      <c r="E1039" s="3" t="s">
        <v>3388</v>
      </c>
      <c r="G1039" s="3" t="s">
        <v>118</v>
      </c>
      <c r="H1039" s="3" t="s">
        <v>118</v>
      </c>
      <c r="I1039" s="3" t="s">
        <v>79</v>
      </c>
      <c r="J1039" s="10">
        <v>1</v>
      </c>
      <c r="K1039" s="10" t="str">
        <f t="shared" si="32"/>
        <v>Female</v>
      </c>
      <c r="L1039" s="29">
        <v>44624</v>
      </c>
      <c r="M1039" s="10" t="s">
        <v>151</v>
      </c>
      <c r="N1039" s="10">
        <f t="shared" si="33"/>
        <v>2</v>
      </c>
      <c r="P1039" s="118" t="s">
        <v>8015</v>
      </c>
      <c r="Q1039" s="116" t="s">
        <v>12671</v>
      </c>
      <c r="S1039" s="28"/>
    </row>
    <row r="1040" spans="1:19" ht="15.75" customHeight="1">
      <c r="A1040" s="10">
        <v>1038</v>
      </c>
      <c r="B1040" s="11" t="s">
        <v>1456</v>
      </c>
      <c r="C1040" s="17" t="s">
        <v>3106</v>
      </c>
      <c r="D1040" s="3" t="s">
        <v>315</v>
      </c>
      <c r="E1040" s="3" t="s">
        <v>3292</v>
      </c>
      <c r="H1040" s="3" t="s">
        <v>6095</v>
      </c>
      <c r="I1040" s="3" t="s">
        <v>64</v>
      </c>
      <c r="J1040" s="10">
        <v>0</v>
      </c>
      <c r="K1040" s="10" t="str">
        <f t="shared" si="32"/>
        <v>Male</v>
      </c>
      <c r="L1040" s="29">
        <v>44627</v>
      </c>
      <c r="M1040" s="10" t="s">
        <v>151</v>
      </c>
      <c r="N1040" s="10">
        <f t="shared" si="33"/>
        <v>2</v>
      </c>
      <c r="P1040" s="118" t="s">
        <v>8016</v>
      </c>
      <c r="Q1040" s="116" t="s">
        <v>12671</v>
      </c>
      <c r="S1040" s="28" t="s">
        <v>8017</v>
      </c>
    </row>
    <row r="1041" spans="1:19" ht="15.75" customHeight="1">
      <c r="A1041" s="10">
        <v>1039</v>
      </c>
      <c r="B1041" s="11" t="s">
        <v>1457</v>
      </c>
      <c r="C1041" s="17" t="s">
        <v>3996</v>
      </c>
      <c r="D1041" s="3" t="s">
        <v>3063</v>
      </c>
      <c r="E1041" s="3" t="s">
        <v>3997</v>
      </c>
      <c r="I1041" s="3" t="s">
        <v>8018</v>
      </c>
      <c r="J1041" s="10">
        <v>1</v>
      </c>
      <c r="K1041" s="10" t="str">
        <f t="shared" si="32"/>
        <v>Female</v>
      </c>
      <c r="L1041" s="29">
        <v>44627</v>
      </c>
      <c r="M1041" s="10" t="s">
        <v>151</v>
      </c>
      <c r="N1041" s="10">
        <f t="shared" si="33"/>
        <v>2</v>
      </c>
      <c r="P1041" s="118">
        <v>23174</v>
      </c>
      <c r="Q1041" s="116" t="s">
        <v>12671</v>
      </c>
      <c r="S1041" s="28" t="s">
        <v>8019</v>
      </c>
    </row>
    <row r="1042" spans="1:19" ht="15.75" customHeight="1">
      <c r="A1042" s="10">
        <v>1040</v>
      </c>
      <c r="B1042" s="11" t="s">
        <v>1458</v>
      </c>
      <c r="C1042" s="17" t="s">
        <v>3756</v>
      </c>
      <c r="D1042" s="3" t="s">
        <v>4018</v>
      </c>
      <c r="E1042" s="3" t="s">
        <v>4002</v>
      </c>
      <c r="G1042" s="3" t="s">
        <v>5431</v>
      </c>
      <c r="H1042" s="3" t="s">
        <v>6096</v>
      </c>
      <c r="I1042" s="3" t="s">
        <v>7122</v>
      </c>
      <c r="J1042" s="10">
        <v>1</v>
      </c>
      <c r="K1042" s="10" t="str">
        <f t="shared" si="32"/>
        <v>Female</v>
      </c>
      <c r="L1042" s="29">
        <v>44627</v>
      </c>
      <c r="M1042" s="10" t="s">
        <v>151</v>
      </c>
      <c r="N1042" s="10">
        <f t="shared" si="33"/>
        <v>2</v>
      </c>
      <c r="P1042" s="118" t="s">
        <v>8020</v>
      </c>
      <c r="Q1042" s="116" t="s">
        <v>12671</v>
      </c>
      <c r="S1042" s="28"/>
    </row>
    <row r="1043" spans="1:19" ht="15.75" customHeight="1">
      <c r="A1043" s="10">
        <v>1041</v>
      </c>
      <c r="B1043" s="11" t="s">
        <v>1459</v>
      </c>
      <c r="C1043" s="17" t="s">
        <v>4019</v>
      </c>
      <c r="D1043" s="3" t="s">
        <v>4020</v>
      </c>
      <c r="E1043" s="3" t="s">
        <v>4002</v>
      </c>
      <c r="G1043" s="3" t="s">
        <v>4019</v>
      </c>
      <c r="H1043" s="3" t="s">
        <v>6097</v>
      </c>
      <c r="I1043" s="3" t="s">
        <v>7122</v>
      </c>
      <c r="J1043" s="10">
        <v>1</v>
      </c>
      <c r="K1043" s="10" t="str">
        <f t="shared" ref="K1043:K1106" si="34">IF(J1043=1, "Female", "Male")</f>
        <v>Female</v>
      </c>
      <c r="L1043" s="29">
        <v>44627</v>
      </c>
      <c r="M1043" s="10" t="s">
        <v>151</v>
      </c>
      <c r="N1043" s="10">
        <f t="shared" si="33"/>
        <v>2</v>
      </c>
      <c r="P1043" s="118" t="s">
        <v>8021</v>
      </c>
      <c r="Q1043" s="116" t="s">
        <v>12671</v>
      </c>
      <c r="S1043" s="28"/>
    </row>
    <row r="1044" spans="1:19" ht="15.75" customHeight="1">
      <c r="A1044" s="10">
        <v>1042</v>
      </c>
      <c r="B1044" s="11" t="s">
        <v>1460</v>
      </c>
      <c r="C1044" s="17" t="s">
        <v>280</v>
      </c>
      <c r="D1044" s="3" t="s">
        <v>2984</v>
      </c>
      <c r="E1044" s="3" t="s">
        <v>3346</v>
      </c>
      <c r="F1044" s="3" t="s">
        <v>103</v>
      </c>
      <c r="H1044" s="3" t="s">
        <v>6098</v>
      </c>
      <c r="I1044" s="3" t="s">
        <v>30</v>
      </c>
      <c r="J1044" s="10">
        <v>0</v>
      </c>
      <c r="K1044" s="10" t="str">
        <f t="shared" si="34"/>
        <v>Male</v>
      </c>
      <c r="L1044" s="29">
        <v>44629</v>
      </c>
      <c r="M1044" s="10" t="s">
        <v>31</v>
      </c>
      <c r="N1044" s="10">
        <f t="shared" si="33"/>
        <v>1</v>
      </c>
      <c r="P1044" s="118" t="s">
        <v>8022</v>
      </c>
      <c r="Q1044" s="116" t="s">
        <v>12671</v>
      </c>
      <c r="S1044" s="28" t="s">
        <v>8023</v>
      </c>
    </row>
    <row r="1045" spans="1:19" ht="15.75" customHeight="1">
      <c r="A1045" s="10">
        <v>1043</v>
      </c>
      <c r="B1045" s="11" t="s">
        <v>1461</v>
      </c>
      <c r="C1045" s="17" t="s">
        <v>3026</v>
      </c>
      <c r="D1045" s="3" t="s">
        <v>3457</v>
      </c>
      <c r="E1045" s="3" t="s">
        <v>3000</v>
      </c>
      <c r="G1045" s="3" t="s">
        <v>3026</v>
      </c>
      <c r="H1045" s="3" t="s">
        <v>6099</v>
      </c>
      <c r="I1045" s="3" t="s">
        <v>64</v>
      </c>
      <c r="J1045" s="10">
        <v>1</v>
      </c>
      <c r="K1045" s="10" t="str">
        <f t="shared" si="34"/>
        <v>Female</v>
      </c>
      <c r="L1045" s="29">
        <v>44630</v>
      </c>
      <c r="M1045" s="10" t="s">
        <v>31</v>
      </c>
      <c r="N1045" s="10">
        <f t="shared" si="33"/>
        <v>1</v>
      </c>
      <c r="P1045" s="118">
        <v>23839</v>
      </c>
      <c r="Q1045" s="116" t="s">
        <v>12671</v>
      </c>
      <c r="S1045" s="28"/>
    </row>
    <row r="1046" spans="1:19" ht="15.75" customHeight="1">
      <c r="A1046" s="10">
        <v>1044</v>
      </c>
      <c r="B1046" s="11" t="s">
        <v>1462</v>
      </c>
      <c r="C1046" s="17" t="s">
        <v>4021</v>
      </c>
      <c r="D1046" s="3" t="s">
        <v>4022</v>
      </c>
      <c r="G1046" s="3" t="s">
        <v>118</v>
      </c>
      <c r="H1046" s="3" t="s">
        <v>118</v>
      </c>
      <c r="I1046" s="3" t="s">
        <v>272</v>
      </c>
      <c r="J1046" s="10">
        <v>1</v>
      </c>
      <c r="K1046" s="10" t="str">
        <f t="shared" si="34"/>
        <v>Female</v>
      </c>
      <c r="L1046" s="29">
        <v>44630</v>
      </c>
      <c r="M1046" s="10" t="s">
        <v>151</v>
      </c>
      <c r="N1046" s="10">
        <f t="shared" si="33"/>
        <v>2</v>
      </c>
      <c r="P1046" s="118" t="s">
        <v>8024</v>
      </c>
      <c r="Q1046" s="116" t="s">
        <v>12671</v>
      </c>
      <c r="S1046" s="28"/>
    </row>
    <row r="1047" spans="1:19" ht="15.75" customHeight="1">
      <c r="A1047" s="10">
        <v>1045</v>
      </c>
      <c r="B1047" s="11" t="s">
        <v>1463</v>
      </c>
      <c r="C1047" s="17" t="s">
        <v>61</v>
      </c>
      <c r="D1047" s="3" t="s">
        <v>4023</v>
      </c>
      <c r="E1047" s="3" t="s">
        <v>41</v>
      </c>
      <c r="G1047" s="3" t="s">
        <v>118</v>
      </c>
      <c r="H1047" s="3" t="s">
        <v>118</v>
      </c>
      <c r="I1047" s="3" t="s">
        <v>64</v>
      </c>
      <c r="J1047" s="10">
        <v>0</v>
      </c>
      <c r="K1047" s="10" t="str">
        <f t="shared" si="34"/>
        <v>Male</v>
      </c>
      <c r="L1047" s="29">
        <v>44634</v>
      </c>
      <c r="M1047" s="10" t="s">
        <v>151</v>
      </c>
      <c r="N1047" s="10">
        <f t="shared" si="33"/>
        <v>2</v>
      </c>
      <c r="P1047" s="118">
        <v>40733</v>
      </c>
      <c r="Q1047" s="116" t="s">
        <v>12671</v>
      </c>
      <c r="S1047" s="28"/>
    </row>
    <row r="1048" spans="1:19" ht="15.75" customHeight="1">
      <c r="A1048" s="10">
        <v>1046</v>
      </c>
      <c r="B1048" s="11" t="s">
        <v>1464</v>
      </c>
      <c r="C1048" s="17" t="s">
        <v>61</v>
      </c>
      <c r="D1048" s="3" t="s">
        <v>4024</v>
      </c>
      <c r="E1048" s="3" t="s">
        <v>41</v>
      </c>
      <c r="G1048" s="3" t="s">
        <v>118</v>
      </c>
      <c r="H1048" s="3" t="s">
        <v>118</v>
      </c>
      <c r="I1048" s="3" t="s">
        <v>64</v>
      </c>
      <c r="J1048" s="10">
        <v>0</v>
      </c>
      <c r="K1048" s="10" t="str">
        <f t="shared" si="34"/>
        <v>Male</v>
      </c>
      <c r="L1048" s="29">
        <v>44634</v>
      </c>
      <c r="M1048" s="10" t="s">
        <v>151</v>
      </c>
      <c r="N1048" s="10">
        <f t="shared" si="33"/>
        <v>2</v>
      </c>
      <c r="P1048" s="118">
        <v>42563</v>
      </c>
      <c r="Q1048" s="116" t="s">
        <v>12671</v>
      </c>
      <c r="S1048" s="28"/>
    </row>
    <row r="1049" spans="1:19" ht="15.75" customHeight="1">
      <c r="A1049" s="10">
        <v>1047</v>
      </c>
      <c r="B1049" s="11" t="s">
        <v>1465</v>
      </c>
      <c r="C1049" s="17" t="s">
        <v>4025</v>
      </c>
      <c r="D1049" s="3" t="s">
        <v>4026</v>
      </c>
      <c r="E1049" s="3" t="s">
        <v>41</v>
      </c>
      <c r="G1049" s="3" t="s">
        <v>118</v>
      </c>
      <c r="H1049" s="3" t="s">
        <v>118</v>
      </c>
      <c r="I1049" s="3" t="s">
        <v>64</v>
      </c>
      <c r="J1049" s="10">
        <v>0</v>
      </c>
      <c r="K1049" s="10" t="str">
        <f t="shared" si="34"/>
        <v>Male</v>
      </c>
      <c r="L1049" s="29">
        <v>44636</v>
      </c>
      <c r="M1049" s="10" t="s">
        <v>151</v>
      </c>
      <c r="N1049" s="10">
        <f t="shared" si="33"/>
        <v>2</v>
      </c>
      <c r="P1049" s="118">
        <v>38200</v>
      </c>
      <c r="Q1049" s="116" t="s">
        <v>12671</v>
      </c>
      <c r="S1049" s="28"/>
    </row>
    <row r="1050" spans="1:19" ht="15.75" customHeight="1">
      <c r="A1050" s="10">
        <v>1048</v>
      </c>
      <c r="B1050" s="11" t="s">
        <v>1466</v>
      </c>
      <c r="C1050" s="17" t="s">
        <v>4027</v>
      </c>
      <c r="D1050" s="3" t="s">
        <v>4028</v>
      </c>
      <c r="E1050" s="3" t="s">
        <v>4029</v>
      </c>
      <c r="H1050" s="3" t="s">
        <v>6100</v>
      </c>
      <c r="I1050" s="3" t="s">
        <v>8025</v>
      </c>
      <c r="J1050" s="10">
        <v>0</v>
      </c>
      <c r="K1050" s="10" t="str">
        <f t="shared" si="34"/>
        <v>Male</v>
      </c>
      <c r="L1050" s="29">
        <v>44636</v>
      </c>
      <c r="M1050" s="10" t="s">
        <v>151</v>
      </c>
      <c r="N1050" s="10">
        <f t="shared" si="33"/>
        <v>2</v>
      </c>
      <c r="P1050" s="118">
        <v>24331</v>
      </c>
      <c r="Q1050" s="116" t="s">
        <v>12671</v>
      </c>
      <c r="S1050" s="28" t="s">
        <v>8026</v>
      </c>
    </row>
    <row r="1051" spans="1:19" ht="15.75" customHeight="1">
      <c r="A1051" s="10">
        <v>1049</v>
      </c>
      <c r="B1051" s="11" t="s">
        <v>1467</v>
      </c>
      <c r="C1051" s="17" t="s">
        <v>4030</v>
      </c>
      <c r="D1051" s="3" t="s">
        <v>4031</v>
      </c>
      <c r="E1051" s="3" t="s">
        <v>3367</v>
      </c>
      <c r="G1051" s="3" t="s">
        <v>4030</v>
      </c>
      <c r="H1051" s="3" t="s">
        <v>6101</v>
      </c>
      <c r="I1051" s="3" t="s">
        <v>64</v>
      </c>
      <c r="J1051" s="10">
        <v>1</v>
      </c>
      <c r="K1051" s="10" t="str">
        <f t="shared" si="34"/>
        <v>Female</v>
      </c>
      <c r="L1051" s="29">
        <v>44636</v>
      </c>
      <c r="M1051" s="10" t="s">
        <v>31</v>
      </c>
      <c r="N1051" s="10">
        <f t="shared" si="33"/>
        <v>1</v>
      </c>
      <c r="P1051" s="118" t="s">
        <v>8027</v>
      </c>
      <c r="Q1051" s="116" t="s">
        <v>12671</v>
      </c>
      <c r="S1051" s="28"/>
    </row>
    <row r="1052" spans="1:19" ht="15.75" customHeight="1">
      <c r="A1052" s="10">
        <v>1050</v>
      </c>
      <c r="B1052" s="11" t="s">
        <v>1468</v>
      </c>
      <c r="C1052" s="17" t="s">
        <v>4027</v>
      </c>
      <c r="D1052" s="3" t="s">
        <v>189</v>
      </c>
      <c r="E1052" s="3" t="s">
        <v>3367</v>
      </c>
      <c r="G1052" s="3" t="s">
        <v>4871</v>
      </c>
      <c r="H1052" s="3" t="s">
        <v>4871</v>
      </c>
      <c r="I1052" s="3" t="s">
        <v>64</v>
      </c>
      <c r="J1052" s="10">
        <v>1</v>
      </c>
      <c r="K1052" s="10" t="str">
        <f t="shared" si="34"/>
        <v>Female</v>
      </c>
      <c r="L1052" s="29">
        <v>44636</v>
      </c>
      <c r="M1052" s="10" t="s">
        <v>31</v>
      </c>
      <c r="N1052" s="10">
        <f t="shared" si="33"/>
        <v>1</v>
      </c>
      <c r="P1052" s="118" t="s">
        <v>8028</v>
      </c>
      <c r="Q1052" s="116" t="s">
        <v>12671</v>
      </c>
      <c r="S1052" s="28" t="s">
        <v>8029</v>
      </c>
    </row>
    <row r="1053" spans="1:19" ht="15.75" customHeight="1">
      <c r="A1053" s="10">
        <v>1051</v>
      </c>
      <c r="B1053" s="11" t="s">
        <v>1469</v>
      </c>
      <c r="C1053" s="17" t="s">
        <v>3974</v>
      </c>
      <c r="D1053" s="3" t="s">
        <v>4032</v>
      </c>
      <c r="E1053" s="3" t="s">
        <v>3367</v>
      </c>
      <c r="G1053" s="3" t="s">
        <v>118</v>
      </c>
      <c r="H1053" s="3" t="s">
        <v>118</v>
      </c>
      <c r="I1053" s="3" t="s">
        <v>7183</v>
      </c>
      <c r="J1053" s="10">
        <v>0</v>
      </c>
      <c r="K1053" s="10" t="str">
        <f t="shared" si="34"/>
        <v>Male</v>
      </c>
      <c r="L1053" s="29">
        <v>44636</v>
      </c>
      <c r="M1053" s="10" t="s">
        <v>31</v>
      </c>
      <c r="N1053" s="10">
        <f t="shared" si="33"/>
        <v>1</v>
      </c>
      <c r="P1053" s="118" t="s">
        <v>8030</v>
      </c>
      <c r="Q1053" s="116" t="s">
        <v>12671</v>
      </c>
      <c r="S1053" s="28" t="s">
        <v>8031</v>
      </c>
    </row>
    <row r="1054" spans="1:19" ht="15.75" customHeight="1">
      <c r="A1054" s="10">
        <v>1052</v>
      </c>
      <c r="B1054" s="11" t="s">
        <v>1470</v>
      </c>
      <c r="C1054" s="17" t="s">
        <v>4033</v>
      </c>
      <c r="D1054" s="3" t="s">
        <v>4034</v>
      </c>
      <c r="E1054" s="3" t="s">
        <v>3750</v>
      </c>
      <c r="G1054" s="3" t="s">
        <v>5432</v>
      </c>
      <c r="H1054" s="3" t="s">
        <v>6102</v>
      </c>
      <c r="I1054" s="3" t="s">
        <v>8032</v>
      </c>
      <c r="J1054" s="10">
        <v>0</v>
      </c>
      <c r="K1054" s="10" t="str">
        <f t="shared" si="34"/>
        <v>Male</v>
      </c>
      <c r="L1054" s="29">
        <v>44638</v>
      </c>
      <c r="M1054" s="10" t="s">
        <v>151</v>
      </c>
      <c r="N1054" s="10">
        <f t="shared" si="33"/>
        <v>2</v>
      </c>
      <c r="P1054" s="118">
        <v>15381</v>
      </c>
      <c r="Q1054" s="116" t="s">
        <v>12671</v>
      </c>
      <c r="S1054" s="28"/>
    </row>
    <row r="1055" spans="1:19" ht="15.75" customHeight="1">
      <c r="A1055" s="10">
        <v>1053</v>
      </c>
      <c r="B1055" s="11" t="s">
        <v>1471</v>
      </c>
      <c r="C1055" s="17" t="s">
        <v>339</v>
      </c>
      <c r="D1055" s="3" t="s">
        <v>3649</v>
      </c>
      <c r="E1055" s="3" t="s">
        <v>4035</v>
      </c>
      <c r="F1055" s="3" t="s">
        <v>91</v>
      </c>
      <c r="G1055" s="3" t="s">
        <v>138</v>
      </c>
      <c r="H1055" s="3" t="s">
        <v>6103</v>
      </c>
      <c r="I1055" s="3" t="s">
        <v>8032</v>
      </c>
      <c r="J1055" s="10">
        <v>0</v>
      </c>
      <c r="K1055" s="10" t="str">
        <f t="shared" si="34"/>
        <v>Male</v>
      </c>
      <c r="L1055" s="29">
        <v>44638</v>
      </c>
      <c r="M1055" s="10" t="s">
        <v>151</v>
      </c>
      <c r="N1055" s="10">
        <f t="shared" si="33"/>
        <v>2</v>
      </c>
      <c r="P1055" s="118">
        <v>23410</v>
      </c>
      <c r="Q1055" s="116" t="s">
        <v>12671</v>
      </c>
      <c r="S1055" s="28"/>
    </row>
    <row r="1056" spans="1:19" ht="15.75" customHeight="1">
      <c r="A1056" s="10">
        <v>1054</v>
      </c>
      <c r="B1056" s="11" t="s">
        <v>1472</v>
      </c>
      <c r="C1056" s="17" t="s">
        <v>339</v>
      </c>
      <c r="D1056" s="3" t="s">
        <v>4036</v>
      </c>
      <c r="E1056" s="3" t="s">
        <v>138</v>
      </c>
      <c r="G1056" s="3" t="s">
        <v>339</v>
      </c>
      <c r="H1056" s="3" t="s">
        <v>6104</v>
      </c>
      <c r="I1056" s="3" t="s">
        <v>8032</v>
      </c>
      <c r="J1056" s="10">
        <v>1</v>
      </c>
      <c r="K1056" s="10" t="str">
        <f t="shared" si="34"/>
        <v>Female</v>
      </c>
      <c r="L1056" s="29">
        <v>44638</v>
      </c>
      <c r="M1056" s="10" t="s">
        <v>151</v>
      </c>
      <c r="N1056" s="10">
        <f t="shared" si="33"/>
        <v>2</v>
      </c>
      <c r="P1056" s="118" t="s">
        <v>8033</v>
      </c>
      <c r="Q1056" s="116" t="s">
        <v>12671</v>
      </c>
      <c r="S1056" s="28"/>
    </row>
    <row r="1057" spans="1:19" ht="15.75" customHeight="1">
      <c r="A1057" s="10">
        <v>1055</v>
      </c>
      <c r="B1057" s="11" t="s">
        <v>1473</v>
      </c>
      <c r="C1057" s="17" t="s">
        <v>197</v>
      </c>
      <c r="D1057" s="3" t="s">
        <v>4037</v>
      </c>
      <c r="E1057" s="3" t="s">
        <v>3401</v>
      </c>
      <c r="G1057" s="3" t="s">
        <v>118</v>
      </c>
      <c r="H1057" s="3" t="s">
        <v>118</v>
      </c>
      <c r="I1057" s="3" t="s">
        <v>52</v>
      </c>
      <c r="J1057" s="10">
        <v>0</v>
      </c>
      <c r="K1057" s="10" t="str">
        <f t="shared" si="34"/>
        <v>Male</v>
      </c>
      <c r="L1057" s="29">
        <v>44641</v>
      </c>
      <c r="M1057" s="10" t="s">
        <v>151</v>
      </c>
      <c r="N1057" s="10">
        <f t="shared" si="33"/>
        <v>2</v>
      </c>
      <c r="P1057" s="118" t="s">
        <v>8034</v>
      </c>
      <c r="Q1057" s="116" t="s">
        <v>12671</v>
      </c>
      <c r="S1057" s="28"/>
    </row>
    <row r="1058" spans="1:19" ht="15.75" customHeight="1">
      <c r="A1058" s="10">
        <v>1056</v>
      </c>
      <c r="B1058" s="11" t="s">
        <v>1474</v>
      </c>
      <c r="C1058" s="17" t="s">
        <v>197</v>
      </c>
      <c r="D1058" s="3" t="s">
        <v>3909</v>
      </c>
      <c r="E1058" s="3" t="s">
        <v>3401</v>
      </c>
      <c r="G1058" s="3" t="s">
        <v>118</v>
      </c>
      <c r="H1058" s="3" t="s">
        <v>118</v>
      </c>
      <c r="I1058" s="3" t="s">
        <v>52</v>
      </c>
      <c r="J1058" s="10">
        <v>1</v>
      </c>
      <c r="K1058" s="10" t="str">
        <f t="shared" si="34"/>
        <v>Female</v>
      </c>
      <c r="L1058" s="29">
        <v>44641</v>
      </c>
      <c r="M1058" s="10" t="s">
        <v>151</v>
      </c>
      <c r="N1058" s="10">
        <f t="shared" si="33"/>
        <v>2</v>
      </c>
      <c r="P1058" s="118" t="s">
        <v>8035</v>
      </c>
      <c r="Q1058" s="116" t="s">
        <v>12671</v>
      </c>
      <c r="S1058" s="28"/>
    </row>
    <row r="1059" spans="1:19" ht="15.75" customHeight="1">
      <c r="A1059" s="10">
        <v>1057</v>
      </c>
      <c r="B1059" s="11" t="s">
        <v>1475</v>
      </c>
      <c r="C1059" s="17" t="s">
        <v>2986</v>
      </c>
      <c r="D1059" s="3" t="s">
        <v>4038</v>
      </c>
      <c r="E1059" s="3" t="s">
        <v>389</v>
      </c>
      <c r="G1059" s="3" t="s">
        <v>118</v>
      </c>
      <c r="H1059" s="3" t="s">
        <v>118</v>
      </c>
      <c r="I1059" s="3" t="s">
        <v>64</v>
      </c>
      <c r="J1059" s="10">
        <v>1</v>
      </c>
      <c r="K1059" s="10" t="str">
        <f t="shared" si="34"/>
        <v>Female</v>
      </c>
      <c r="L1059" s="29">
        <v>44641</v>
      </c>
      <c r="M1059" s="10" t="s">
        <v>31</v>
      </c>
      <c r="N1059" s="10">
        <f t="shared" si="33"/>
        <v>1</v>
      </c>
      <c r="P1059" s="118">
        <v>24755</v>
      </c>
      <c r="Q1059" s="116" t="s">
        <v>12671</v>
      </c>
      <c r="S1059" s="28" t="s">
        <v>8036</v>
      </c>
    </row>
    <row r="1060" spans="1:19" ht="15.75" customHeight="1">
      <c r="A1060" s="10">
        <v>1058</v>
      </c>
      <c r="B1060" s="11" t="s">
        <v>1476</v>
      </c>
      <c r="C1060" s="17" t="s">
        <v>2992</v>
      </c>
      <c r="D1060" s="3" t="s">
        <v>4039</v>
      </c>
      <c r="E1060" s="3" t="s">
        <v>41</v>
      </c>
      <c r="G1060" s="3" t="s">
        <v>118</v>
      </c>
      <c r="H1060" s="3" t="s">
        <v>118</v>
      </c>
      <c r="I1060" s="3" t="s">
        <v>52</v>
      </c>
      <c r="J1060" s="10">
        <v>0</v>
      </c>
      <c r="K1060" s="10" t="str">
        <f t="shared" si="34"/>
        <v>Male</v>
      </c>
      <c r="L1060" s="29">
        <v>44641</v>
      </c>
      <c r="M1060" s="10" t="s">
        <v>151</v>
      </c>
      <c r="N1060" s="10">
        <f t="shared" si="33"/>
        <v>2</v>
      </c>
      <c r="P1060" s="118">
        <v>36833</v>
      </c>
      <c r="Q1060" s="116" t="s">
        <v>12671</v>
      </c>
      <c r="S1060" s="28"/>
    </row>
    <row r="1061" spans="1:19" ht="15.75" customHeight="1">
      <c r="A1061" s="10">
        <v>1059</v>
      </c>
      <c r="B1061" s="11" t="s">
        <v>1477</v>
      </c>
      <c r="C1061" s="17" t="s">
        <v>4040</v>
      </c>
      <c r="D1061" s="3" t="s">
        <v>4041</v>
      </c>
      <c r="E1061" s="115" t="s">
        <v>12747</v>
      </c>
      <c r="I1061" s="115" t="s">
        <v>12670</v>
      </c>
      <c r="J1061" s="10">
        <v>0</v>
      </c>
      <c r="K1061" s="10" t="str">
        <f t="shared" si="34"/>
        <v>Male</v>
      </c>
      <c r="L1061" s="29">
        <v>44641</v>
      </c>
      <c r="M1061" s="10" t="s">
        <v>151</v>
      </c>
      <c r="N1061" s="10">
        <f t="shared" si="33"/>
        <v>2</v>
      </c>
      <c r="P1061" s="118">
        <v>45658</v>
      </c>
      <c r="Q1061" s="116" t="s">
        <v>12671</v>
      </c>
      <c r="S1061" s="28" t="s">
        <v>8037</v>
      </c>
    </row>
    <row r="1062" spans="1:19" ht="15.75" customHeight="1">
      <c r="A1062" s="10">
        <v>1060</v>
      </c>
      <c r="B1062" s="11" t="s">
        <v>1478</v>
      </c>
      <c r="C1062" s="17" t="s">
        <v>161</v>
      </c>
      <c r="D1062" s="3" t="s">
        <v>4042</v>
      </c>
      <c r="E1062" s="3" t="s">
        <v>3048</v>
      </c>
      <c r="G1062" s="3" t="s">
        <v>161</v>
      </c>
      <c r="H1062" s="3" t="s">
        <v>6105</v>
      </c>
      <c r="I1062" s="3" t="s">
        <v>59</v>
      </c>
      <c r="J1062" s="10">
        <v>1</v>
      </c>
      <c r="K1062" s="10" t="str">
        <f t="shared" si="34"/>
        <v>Female</v>
      </c>
      <c r="L1062" s="29">
        <v>44641</v>
      </c>
      <c r="M1062" s="10" t="s">
        <v>151</v>
      </c>
      <c r="N1062" s="10">
        <f t="shared" si="33"/>
        <v>2</v>
      </c>
      <c r="P1062" s="118">
        <v>21648</v>
      </c>
      <c r="Q1062" s="116" t="s">
        <v>12671</v>
      </c>
      <c r="S1062" s="28" t="s">
        <v>8038</v>
      </c>
    </row>
    <row r="1063" spans="1:19" ht="15.75" customHeight="1">
      <c r="A1063" s="10">
        <v>1061</v>
      </c>
      <c r="B1063" s="11" t="s">
        <v>1479</v>
      </c>
      <c r="C1063" s="17" t="s">
        <v>161</v>
      </c>
      <c r="D1063" s="3" t="s">
        <v>384</v>
      </c>
      <c r="E1063" s="3" t="s">
        <v>3750</v>
      </c>
      <c r="G1063" s="3" t="s">
        <v>3048</v>
      </c>
      <c r="H1063" s="3" t="s">
        <v>6106</v>
      </c>
      <c r="I1063" s="3" t="s">
        <v>59</v>
      </c>
      <c r="J1063" s="10">
        <v>0</v>
      </c>
      <c r="K1063" s="10" t="str">
        <f t="shared" si="34"/>
        <v>Male</v>
      </c>
      <c r="L1063" s="29">
        <v>44641</v>
      </c>
      <c r="M1063" s="10" t="s">
        <v>31</v>
      </c>
      <c r="N1063" s="10">
        <f t="shared" si="33"/>
        <v>1</v>
      </c>
      <c r="P1063" s="118" t="s">
        <v>8039</v>
      </c>
      <c r="Q1063" s="116" t="s">
        <v>12671</v>
      </c>
      <c r="S1063" s="28" t="s">
        <v>8040</v>
      </c>
    </row>
    <row r="1064" spans="1:19" ht="15.75" customHeight="1">
      <c r="A1064" s="10">
        <v>1062</v>
      </c>
      <c r="B1064" s="11" t="s">
        <v>1480</v>
      </c>
      <c r="C1064" s="17" t="s">
        <v>35</v>
      </c>
      <c r="D1064" s="3" t="s">
        <v>239</v>
      </c>
      <c r="E1064" s="3" t="s">
        <v>169</v>
      </c>
      <c r="G1064" s="3" t="s">
        <v>4871</v>
      </c>
      <c r="H1064" s="3" t="s">
        <v>4871</v>
      </c>
      <c r="I1064" s="3" t="s">
        <v>37</v>
      </c>
      <c r="J1064" s="10">
        <v>1</v>
      </c>
      <c r="K1064" s="10" t="str">
        <f t="shared" si="34"/>
        <v>Female</v>
      </c>
      <c r="L1064" s="29">
        <v>44642</v>
      </c>
      <c r="M1064" s="10" t="s">
        <v>151</v>
      </c>
      <c r="N1064" s="10">
        <f t="shared" si="33"/>
        <v>2</v>
      </c>
      <c r="P1064" s="118">
        <v>21165</v>
      </c>
      <c r="Q1064" s="116" t="s">
        <v>12671</v>
      </c>
      <c r="S1064" s="28"/>
    </row>
    <row r="1065" spans="1:19" ht="15.75" customHeight="1">
      <c r="A1065" s="10">
        <v>1063</v>
      </c>
      <c r="B1065" s="11" t="s">
        <v>1481</v>
      </c>
      <c r="C1065" s="17" t="s">
        <v>41</v>
      </c>
      <c r="D1065" s="3" t="s">
        <v>4043</v>
      </c>
      <c r="E1065" s="3" t="s">
        <v>50</v>
      </c>
      <c r="F1065" s="3" t="s">
        <v>91</v>
      </c>
      <c r="G1065" s="3" t="s">
        <v>3334</v>
      </c>
      <c r="H1065" s="3" t="s">
        <v>6107</v>
      </c>
      <c r="I1065" s="3" t="s">
        <v>52</v>
      </c>
      <c r="J1065" s="10">
        <v>0</v>
      </c>
      <c r="K1065" s="10" t="str">
        <f t="shared" si="34"/>
        <v>Male</v>
      </c>
      <c r="L1065" s="35">
        <v>44643</v>
      </c>
      <c r="M1065" s="10" t="s">
        <v>31</v>
      </c>
      <c r="N1065" s="10">
        <f t="shared" si="33"/>
        <v>1</v>
      </c>
      <c r="P1065" s="118" t="s">
        <v>8041</v>
      </c>
      <c r="Q1065" s="116" t="s">
        <v>12671</v>
      </c>
      <c r="S1065" s="28" t="s">
        <v>8042</v>
      </c>
    </row>
    <row r="1066" spans="1:19" ht="15.75" customHeight="1">
      <c r="A1066" s="10">
        <v>1064</v>
      </c>
      <c r="B1066" s="11" t="s">
        <v>1482</v>
      </c>
      <c r="C1066" s="17" t="s">
        <v>4044</v>
      </c>
      <c r="E1066" s="115" t="s">
        <v>12718</v>
      </c>
      <c r="I1066" s="115" t="s">
        <v>12670</v>
      </c>
      <c r="J1066" s="10"/>
      <c r="K1066" s="10"/>
      <c r="L1066" s="29">
        <v>44643</v>
      </c>
      <c r="M1066" s="122" t="s">
        <v>5417</v>
      </c>
      <c r="N1066" s="10">
        <f t="shared" si="33"/>
        <v>3</v>
      </c>
      <c r="P1066" s="118">
        <v>45658</v>
      </c>
      <c r="Q1066" s="116" t="s">
        <v>12671</v>
      </c>
      <c r="S1066" s="28"/>
    </row>
    <row r="1067" spans="1:19" ht="15.75" customHeight="1">
      <c r="A1067" s="10">
        <v>1065</v>
      </c>
      <c r="B1067" s="11" t="s">
        <v>1483</v>
      </c>
      <c r="C1067" s="17" t="s">
        <v>4045</v>
      </c>
      <c r="D1067" s="3" t="s">
        <v>4046</v>
      </c>
      <c r="E1067" s="3" t="s">
        <v>151</v>
      </c>
      <c r="G1067" s="3" t="s">
        <v>4035</v>
      </c>
      <c r="H1067" s="3" t="s">
        <v>6108</v>
      </c>
      <c r="I1067" s="3" t="s">
        <v>8043</v>
      </c>
      <c r="J1067" s="10">
        <v>0</v>
      </c>
      <c r="K1067" s="10" t="str">
        <f t="shared" si="34"/>
        <v>Male</v>
      </c>
      <c r="L1067" s="29">
        <v>44649</v>
      </c>
      <c r="M1067" s="10" t="s">
        <v>31</v>
      </c>
      <c r="N1067" s="10">
        <f t="shared" si="33"/>
        <v>1</v>
      </c>
      <c r="P1067" s="118">
        <v>25695</v>
      </c>
      <c r="Q1067" s="116" t="s">
        <v>12671</v>
      </c>
      <c r="S1067" s="28" t="s">
        <v>8044</v>
      </c>
    </row>
    <row r="1068" spans="1:19" ht="15.75" customHeight="1">
      <c r="A1068" s="10">
        <v>1066</v>
      </c>
      <c r="B1068" s="11" t="s">
        <v>1484</v>
      </c>
      <c r="C1068" s="17" t="s">
        <v>72</v>
      </c>
      <c r="D1068" s="3" t="s">
        <v>3122</v>
      </c>
      <c r="E1068" s="3" t="s">
        <v>4035</v>
      </c>
      <c r="G1068" s="3" t="s">
        <v>72</v>
      </c>
      <c r="H1068" s="3" t="s">
        <v>6109</v>
      </c>
      <c r="I1068" s="3" t="s">
        <v>8043</v>
      </c>
      <c r="J1068" s="10">
        <v>1</v>
      </c>
      <c r="K1068" s="10" t="str">
        <f t="shared" si="34"/>
        <v>Female</v>
      </c>
      <c r="L1068" s="29">
        <v>44649</v>
      </c>
      <c r="M1068" s="10" t="s">
        <v>31</v>
      </c>
      <c r="N1068" s="10">
        <f t="shared" si="33"/>
        <v>1</v>
      </c>
      <c r="P1068" s="118" t="s">
        <v>8045</v>
      </c>
      <c r="Q1068" s="116" t="s">
        <v>12671</v>
      </c>
      <c r="S1068" s="28"/>
    </row>
    <row r="1069" spans="1:19" ht="15.75" customHeight="1">
      <c r="A1069" s="10">
        <v>1067</v>
      </c>
      <c r="B1069" s="11" t="s">
        <v>1485</v>
      </c>
      <c r="C1069" s="17" t="s">
        <v>316</v>
      </c>
      <c r="D1069" s="3" t="s">
        <v>3441</v>
      </c>
      <c r="E1069" s="3" t="s">
        <v>138</v>
      </c>
      <c r="G1069" s="3" t="s">
        <v>316</v>
      </c>
      <c r="H1069" s="3" t="s">
        <v>6110</v>
      </c>
      <c r="I1069" s="3" t="s">
        <v>216</v>
      </c>
      <c r="J1069" s="10">
        <v>1</v>
      </c>
      <c r="K1069" s="10" t="str">
        <f t="shared" si="34"/>
        <v>Female</v>
      </c>
      <c r="L1069" s="29">
        <v>44649</v>
      </c>
      <c r="M1069" s="10" t="s">
        <v>31</v>
      </c>
      <c r="N1069" s="10">
        <f t="shared" si="33"/>
        <v>1</v>
      </c>
      <c r="P1069" s="118">
        <v>35466</v>
      </c>
      <c r="Q1069" s="116" t="s">
        <v>12671</v>
      </c>
      <c r="S1069" s="28" t="s">
        <v>8046</v>
      </c>
    </row>
    <row r="1070" spans="1:19" ht="15.75" customHeight="1">
      <c r="A1070" s="10">
        <v>1068</v>
      </c>
      <c r="B1070" s="11" t="s">
        <v>1486</v>
      </c>
      <c r="C1070" s="17" t="s">
        <v>2998</v>
      </c>
      <c r="D1070" s="3" t="s">
        <v>3295</v>
      </c>
      <c r="E1070" s="3" t="s">
        <v>3750</v>
      </c>
      <c r="G1070" s="3" t="s">
        <v>3000</v>
      </c>
      <c r="H1070" s="3" t="s">
        <v>6111</v>
      </c>
      <c r="I1070" s="3" t="s">
        <v>64</v>
      </c>
      <c r="J1070" s="10">
        <v>0</v>
      </c>
      <c r="K1070" s="10" t="str">
        <f t="shared" si="34"/>
        <v>Male</v>
      </c>
      <c r="L1070" s="29">
        <v>44649</v>
      </c>
      <c r="M1070" s="10" t="s">
        <v>151</v>
      </c>
      <c r="N1070" s="10">
        <f t="shared" si="33"/>
        <v>2</v>
      </c>
      <c r="P1070" s="118">
        <v>24909</v>
      </c>
      <c r="Q1070" s="116" t="s">
        <v>12671</v>
      </c>
      <c r="S1070" s="28" t="s">
        <v>8047</v>
      </c>
    </row>
    <row r="1071" spans="1:19" ht="15.75" customHeight="1">
      <c r="A1071" s="10">
        <v>1069</v>
      </c>
      <c r="B1071" s="11" t="s">
        <v>1487</v>
      </c>
      <c r="C1071" s="17" t="s">
        <v>207</v>
      </c>
      <c r="D1071" s="3" t="s">
        <v>4047</v>
      </c>
      <c r="E1071" s="3" t="s">
        <v>275</v>
      </c>
      <c r="G1071" s="3" t="s">
        <v>118</v>
      </c>
      <c r="H1071" s="3" t="s">
        <v>118</v>
      </c>
      <c r="I1071" s="3" t="s">
        <v>272</v>
      </c>
      <c r="J1071" s="10">
        <v>0</v>
      </c>
      <c r="K1071" s="10" t="str">
        <f t="shared" si="34"/>
        <v>Male</v>
      </c>
      <c r="L1071" s="29">
        <v>44650</v>
      </c>
      <c r="M1071" s="10" t="s">
        <v>151</v>
      </c>
      <c r="N1071" s="10">
        <f t="shared" si="33"/>
        <v>2</v>
      </c>
      <c r="P1071" s="118" t="s">
        <v>8048</v>
      </c>
      <c r="Q1071" s="116" t="s">
        <v>12671</v>
      </c>
      <c r="S1071" s="28"/>
    </row>
    <row r="1072" spans="1:19" ht="15.75" customHeight="1">
      <c r="A1072" s="10">
        <v>1070</v>
      </c>
      <c r="B1072" s="11" t="s">
        <v>1488</v>
      </c>
      <c r="C1072" s="17" t="s">
        <v>396</v>
      </c>
      <c r="D1072" s="3" t="s">
        <v>4048</v>
      </c>
      <c r="E1072" s="3" t="s">
        <v>3048</v>
      </c>
      <c r="G1072" s="3" t="s">
        <v>5433</v>
      </c>
      <c r="H1072" s="3" t="s">
        <v>6112</v>
      </c>
      <c r="I1072" s="3" t="s">
        <v>300</v>
      </c>
      <c r="J1072" s="10">
        <v>1</v>
      </c>
      <c r="K1072" s="10" t="str">
        <f t="shared" si="34"/>
        <v>Female</v>
      </c>
      <c r="L1072" s="29">
        <v>409892</v>
      </c>
      <c r="M1072" s="10" t="s">
        <v>151</v>
      </c>
      <c r="N1072" s="10">
        <f t="shared" si="33"/>
        <v>2</v>
      </c>
      <c r="P1072" s="118" t="s">
        <v>8048</v>
      </c>
      <c r="Q1072" s="116" t="s">
        <v>12671</v>
      </c>
      <c r="S1072" s="28"/>
    </row>
    <row r="1073" spans="1:20" ht="15.75" customHeight="1">
      <c r="A1073" s="10">
        <v>1071</v>
      </c>
      <c r="B1073" s="11" t="s">
        <v>1489</v>
      </c>
      <c r="C1073" s="17" t="s">
        <v>44</v>
      </c>
      <c r="D1073" s="3" t="s">
        <v>200</v>
      </c>
      <c r="E1073" s="3" t="s">
        <v>262</v>
      </c>
      <c r="H1073" s="3" t="s">
        <v>6113</v>
      </c>
      <c r="I1073" s="3" t="s">
        <v>30</v>
      </c>
      <c r="J1073" s="10">
        <v>0</v>
      </c>
      <c r="K1073" s="10" t="str">
        <f t="shared" si="34"/>
        <v>Male</v>
      </c>
      <c r="L1073" s="29">
        <v>44651</v>
      </c>
      <c r="M1073" s="10" t="s">
        <v>151</v>
      </c>
      <c r="N1073" s="10">
        <f t="shared" si="33"/>
        <v>2</v>
      </c>
      <c r="P1073" s="118">
        <v>28130</v>
      </c>
      <c r="Q1073" s="116" t="s">
        <v>12671</v>
      </c>
      <c r="S1073" s="28" t="s">
        <v>8049</v>
      </c>
    </row>
    <row r="1074" spans="1:20" ht="15.75" customHeight="1">
      <c r="A1074" s="10">
        <v>1072</v>
      </c>
      <c r="B1074" s="11" t="s">
        <v>1490</v>
      </c>
      <c r="C1074" s="17" t="s">
        <v>2998</v>
      </c>
      <c r="D1074" s="3" t="s">
        <v>4049</v>
      </c>
      <c r="E1074" s="3" t="s">
        <v>3516</v>
      </c>
      <c r="G1074" s="3" t="s">
        <v>118</v>
      </c>
      <c r="H1074" s="3" t="s">
        <v>118</v>
      </c>
      <c r="I1074" s="3" t="s">
        <v>30</v>
      </c>
      <c r="J1074" s="10">
        <v>1</v>
      </c>
      <c r="K1074" s="10" t="str">
        <f t="shared" si="34"/>
        <v>Female</v>
      </c>
      <c r="L1074" s="29">
        <v>44652</v>
      </c>
      <c r="M1074" s="10" t="s">
        <v>151</v>
      </c>
      <c r="N1074" s="10">
        <f t="shared" si="33"/>
        <v>2</v>
      </c>
      <c r="P1074" s="118">
        <v>44257</v>
      </c>
      <c r="Q1074" s="116" t="s">
        <v>12671</v>
      </c>
      <c r="S1074" s="28"/>
    </row>
    <row r="1075" spans="1:20" ht="15.75" customHeight="1">
      <c r="A1075" s="10">
        <v>1073</v>
      </c>
      <c r="B1075" s="11" t="s">
        <v>1491</v>
      </c>
      <c r="C1075" s="17" t="s">
        <v>2986</v>
      </c>
      <c r="D1075" s="3" t="s">
        <v>4050</v>
      </c>
      <c r="E1075" s="3" t="s">
        <v>389</v>
      </c>
      <c r="G1075" s="3" t="s">
        <v>348</v>
      </c>
      <c r="H1075" s="3" t="s">
        <v>6114</v>
      </c>
      <c r="I1075" s="3" t="s">
        <v>37</v>
      </c>
      <c r="J1075" s="10">
        <v>1</v>
      </c>
      <c r="K1075" s="10" t="str">
        <f t="shared" si="34"/>
        <v>Female</v>
      </c>
      <c r="L1075" s="29">
        <v>44652</v>
      </c>
      <c r="M1075" s="10" t="s">
        <v>31</v>
      </c>
      <c r="N1075" s="10">
        <f t="shared" si="33"/>
        <v>1</v>
      </c>
      <c r="P1075" s="118" t="s">
        <v>8050</v>
      </c>
      <c r="Q1075" s="116" t="s">
        <v>12671</v>
      </c>
      <c r="S1075" s="28" t="s">
        <v>8051</v>
      </c>
    </row>
    <row r="1076" spans="1:20" ht="15.75" customHeight="1">
      <c r="A1076" s="10">
        <v>1074</v>
      </c>
      <c r="B1076" s="11" t="s">
        <v>1492</v>
      </c>
      <c r="C1076" s="17" t="s">
        <v>3998</v>
      </c>
      <c r="D1076" s="115" t="s">
        <v>12675</v>
      </c>
      <c r="E1076" s="115" t="s">
        <v>12748</v>
      </c>
      <c r="I1076" s="115" t="s">
        <v>12670</v>
      </c>
      <c r="J1076" s="10"/>
      <c r="K1076" s="10" t="str">
        <f t="shared" si="34"/>
        <v>Male</v>
      </c>
      <c r="L1076" s="29">
        <v>44652</v>
      </c>
      <c r="M1076" s="10"/>
      <c r="N1076" s="10" t="str">
        <f t="shared" si="33"/>
        <v/>
      </c>
      <c r="P1076" s="118">
        <v>45658</v>
      </c>
      <c r="Q1076" s="116" t="s">
        <v>12671</v>
      </c>
      <c r="S1076" s="28"/>
      <c r="T1076" s="126" t="s">
        <v>12791</v>
      </c>
    </row>
    <row r="1077" spans="1:20" ht="15.75" customHeight="1">
      <c r="A1077" s="10">
        <v>1075</v>
      </c>
      <c r="B1077" s="11" t="s">
        <v>1493</v>
      </c>
      <c r="C1077" s="17" t="s">
        <v>3401</v>
      </c>
      <c r="D1077" s="3" t="s">
        <v>4052</v>
      </c>
      <c r="E1077" s="3" t="s">
        <v>4053</v>
      </c>
      <c r="F1077" s="3" t="s">
        <v>91</v>
      </c>
      <c r="H1077" s="3" t="s">
        <v>6115</v>
      </c>
      <c r="I1077" s="3" t="s">
        <v>30</v>
      </c>
      <c r="J1077" s="10">
        <v>0</v>
      </c>
      <c r="K1077" s="10" t="str">
        <f t="shared" si="34"/>
        <v>Male</v>
      </c>
      <c r="L1077" s="29">
        <v>44655</v>
      </c>
      <c r="M1077" s="10" t="s">
        <v>151</v>
      </c>
      <c r="N1077" s="10">
        <f t="shared" si="33"/>
        <v>2</v>
      </c>
      <c r="P1077" s="118">
        <v>30133</v>
      </c>
      <c r="Q1077" s="116" t="s">
        <v>12671</v>
      </c>
      <c r="S1077" s="28"/>
    </row>
    <row r="1078" spans="1:20" ht="15.75" customHeight="1">
      <c r="A1078" s="10">
        <v>1076</v>
      </c>
      <c r="B1078" s="11" t="s">
        <v>1494</v>
      </c>
      <c r="C1078" s="17" t="s">
        <v>3401</v>
      </c>
      <c r="D1078" s="3" t="s">
        <v>3315</v>
      </c>
      <c r="G1078" s="3" t="s">
        <v>118</v>
      </c>
      <c r="H1078" s="3" t="s">
        <v>118</v>
      </c>
      <c r="I1078" s="3" t="s">
        <v>30</v>
      </c>
      <c r="J1078" s="10">
        <v>1</v>
      </c>
      <c r="K1078" s="10" t="str">
        <f t="shared" si="34"/>
        <v>Female</v>
      </c>
      <c r="L1078" s="29">
        <v>44655</v>
      </c>
      <c r="M1078" s="10" t="s">
        <v>151</v>
      </c>
      <c r="N1078" s="10">
        <f t="shared" si="33"/>
        <v>2</v>
      </c>
      <c r="P1078" s="118" t="s">
        <v>8052</v>
      </c>
      <c r="Q1078" s="116" t="s">
        <v>12671</v>
      </c>
      <c r="S1078" s="28" t="s">
        <v>8053</v>
      </c>
    </row>
    <row r="1079" spans="1:20" ht="15.75" customHeight="1">
      <c r="A1079" s="10">
        <v>1077</v>
      </c>
      <c r="B1079" s="11" t="s">
        <v>1495</v>
      </c>
      <c r="C1079" s="17" t="s">
        <v>4054</v>
      </c>
      <c r="D1079" s="3" t="s">
        <v>3693</v>
      </c>
      <c r="E1079" s="3" t="s">
        <v>3750</v>
      </c>
      <c r="G1079" s="3" t="s">
        <v>118</v>
      </c>
      <c r="H1079" s="3" t="s">
        <v>118</v>
      </c>
      <c r="I1079" s="3" t="s">
        <v>7031</v>
      </c>
      <c r="J1079" s="10">
        <v>0</v>
      </c>
      <c r="K1079" s="10" t="str">
        <f t="shared" si="34"/>
        <v>Male</v>
      </c>
      <c r="L1079" s="29">
        <v>44655</v>
      </c>
      <c r="M1079" s="10" t="s">
        <v>151</v>
      </c>
      <c r="N1079" s="10">
        <f t="shared" si="33"/>
        <v>2</v>
      </c>
      <c r="P1079" s="118" t="s">
        <v>8054</v>
      </c>
      <c r="Q1079" s="116" t="s">
        <v>12671</v>
      </c>
      <c r="S1079" s="28"/>
    </row>
    <row r="1080" spans="1:20" ht="15.75" customHeight="1">
      <c r="A1080" s="10">
        <v>1078</v>
      </c>
      <c r="B1080" s="11" t="s">
        <v>1496</v>
      </c>
      <c r="C1080" s="17" t="s">
        <v>3911</v>
      </c>
      <c r="D1080" s="3" t="s">
        <v>3008</v>
      </c>
      <c r="G1080" s="3" t="s">
        <v>118</v>
      </c>
      <c r="H1080" s="3" t="s">
        <v>118</v>
      </c>
      <c r="I1080" s="3" t="s">
        <v>7122</v>
      </c>
      <c r="J1080" s="10">
        <v>1</v>
      </c>
      <c r="K1080" s="10" t="str">
        <f t="shared" si="34"/>
        <v>Female</v>
      </c>
      <c r="L1080" s="29">
        <v>44656</v>
      </c>
      <c r="M1080" s="10" t="s">
        <v>151</v>
      </c>
      <c r="N1080" s="10">
        <f t="shared" si="33"/>
        <v>2</v>
      </c>
      <c r="P1080" s="118">
        <v>24326</v>
      </c>
      <c r="Q1080" s="116" t="s">
        <v>12671</v>
      </c>
      <c r="S1080" s="28"/>
    </row>
    <row r="1081" spans="1:20" ht="15.75" customHeight="1">
      <c r="A1081" s="10">
        <v>1079</v>
      </c>
      <c r="B1081" s="11" t="s">
        <v>1497</v>
      </c>
      <c r="C1081" s="17" t="s">
        <v>4055</v>
      </c>
      <c r="D1081" s="3" t="s">
        <v>4056</v>
      </c>
      <c r="G1081" s="3" t="s">
        <v>185</v>
      </c>
      <c r="H1081" s="3" t="s">
        <v>6116</v>
      </c>
      <c r="I1081" s="3" t="s">
        <v>64</v>
      </c>
      <c r="J1081" s="10">
        <v>1</v>
      </c>
      <c r="K1081" s="10" t="str">
        <f t="shared" si="34"/>
        <v>Female</v>
      </c>
      <c r="L1081" s="29">
        <v>44656</v>
      </c>
      <c r="M1081" s="10" t="s">
        <v>31</v>
      </c>
      <c r="N1081" s="10">
        <f t="shared" si="33"/>
        <v>1</v>
      </c>
      <c r="P1081" s="118" t="s">
        <v>8055</v>
      </c>
      <c r="Q1081" s="116" t="s">
        <v>12671</v>
      </c>
      <c r="S1081" s="28" t="s">
        <v>8056</v>
      </c>
    </row>
    <row r="1082" spans="1:20" ht="15.75" customHeight="1">
      <c r="A1082" s="10">
        <v>1080</v>
      </c>
      <c r="B1082" s="11" t="s">
        <v>1498</v>
      </c>
      <c r="C1082" s="17" t="s">
        <v>166</v>
      </c>
      <c r="D1082" s="3" t="s">
        <v>239</v>
      </c>
      <c r="G1082" s="3" t="s">
        <v>118</v>
      </c>
      <c r="H1082" s="3" t="s">
        <v>118</v>
      </c>
      <c r="I1082" s="3" t="s">
        <v>74</v>
      </c>
      <c r="J1082" s="10">
        <v>1</v>
      </c>
      <c r="K1082" s="10" t="str">
        <f t="shared" si="34"/>
        <v>Female</v>
      </c>
      <c r="L1082" s="29">
        <v>44657</v>
      </c>
      <c r="M1082" s="10" t="s">
        <v>151</v>
      </c>
      <c r="N1082" s="10">
        <f t="shared" si="33"/>
        <v>2</v>
      </c>
      <c r="P1082" s="118" t="s">
        <v>8057</v>
      </c>
      <c r="Q1082" s="116" t="s">
        <v>12671</v>
      </c>
      <c r="S1082" s="28" t="s">
        <v>8058</v>
      </c>
    </row>
    <row r="1083" spans="1:20" ht="15.75" customHeight="1">
      <c r="A1083" s="10">
        <v>1081</v>
      </c>
      <c r="B1083" s="11" t="s">
        <v>1499</v>
      </c>
      <c r="C1083" s="17" t="s">
        <v>3638</v>
      </c>
      <c r="D1083" s="3" t="s">
        <v>4057</v>
      </c>
      <c r="E1083" s="3" t="s">
        <v>3488</v>
      </c>
      <c r="G1083" s="3" t="s">
        <v>118</v>
      </c>
      <c r="H1083" s="3" t="s">
        <v>118</v>
      </c>
      <c r="I1083" s="3" t="s">
        <v>79</v>
      </c>
      <c r="J1083" s="10">
        <v>0</v>
      </c>
      <c r="K1083" s="10" t="str">
        <f t="shared" si="34"/>
        <v>Male</v>
      </c>
      <c r="L1083" s="29">
        <v>44657</v>
      </c>
      <c r="M1083" s="10" t="s">
        <v>151</v>
      </c>
      <c r="N1083" s="10">
        <f t="shared" si="33"/>
        <v>2</v>
      </c>
      <c r="P1083" s="118">
        <v>43282</v>
      </c>
      <c r="Q1083" s="116" t="s">
        <v>12671</v>
      </c>
      <c r="S1083" s="28"/>
    </row>
    <row r="1084" spans="1:20" ht="15.75" customHeight="1">
      <c r="A1084" s="10">
        <v>1082</v>
      </c>
      <c r="B1084" s="11" t="s">
        <v>1500</v>
      </c>
      <c r="C1084" s="17" t="s">
        <v>2998</v>
      </c>
      <c r="D1084" s="3" t="s">
        <v>4058</v>
      </c>
      <c r="E1084" s="3" t="s">
        <v>3000</v>
      </c>
      <c r="G1084" s="3" t="s">
        <v>118</v>
      </c>
      <c r="H1084" s="3" t="s">
        <v>118</v>
      </c>
      <c r="I1084" s="3" t="s">
        <v>64</v>
      </c>
      <c r="J1084" s="10">
        <v>0</v>
      </c>
      <c r="K1084" s="10" t="str">
        <f t="shared" si="34"/>
        <v>Male</v>
      </c>
      <c r="L1084" s="29">
        <v>44657</v>
      </c>
      <c r="M1084" s="10" t="s">
        <v>151</v>
      </c>
      <c r="N1084" s="10">
        <f t="shared" si="33"/>
        <v>2</v>
      </c>
      <c r="P1084" s="118" t="s">
        <v>8059</v>
      </c>
      <c r="Q1084" s="116" t="s">
        <v>12671</v>
      </c>
      <c r="S1084" s="28"/>
    </row>
    <row r="1085" spans="1:20" ht="15.75" customHeight="1">
      <c r="A1085" s="10">
        <v>1083</v>
      </c>
      <c r="B1085" s="11" t="s">
        <v>1501</v>
      </c>
      <c r="C1085" s="17" t="s">
        <v>3106</v>
      </c>
      <c r="D1085" s="3" t="s">
        <v>3552</v>
      </c>
      <c r="G1085" s="3" t="s">
        <v>3106</v>
      </c>
      <c r="H1085" s="3" t="s">
        <v>6117</v>
      </c>
      <c r="I1085" s="3" t="s">
        <v>64</v>
      </c>
      <c r="J1085" s="10">
        <v>1</v>
      </c>
      <c r="K1085" s="10" t="str">
        <f t="shared" si="34"/>
        <v>Female</v>
      </c>
      <c r="L1085" s="29">
        <v>44659</v>
      </c>
      <c r="M1085" s="10" t="s">
        <v>151</v>
      </c>
      <c r="N1085" s="10">
        <f t="shared" si="33"/>
        <v>2</v>
      </c>
      <c r="P1085" s="118" t="s">
        <v>8060</v>
      </c>
      <c r="Q1085" s="116" t="s">
        <v>12671</v>
      </c>
      <c r="S1085" s="28"/>
    </row>
    <row r="1086" spans="1:20" ht="15.75" customHeight="1">
      <c r="A1086" s="10">
        <v>1084</v>
      </c>
      <c r="B1086" s="11" t="s">
        <v>1502</v>
      </c>
      <c r="C1086" s="17" t="s">
        <v>2998</v>
      </c>
      <c r="D1086" s="3" t="s">
        <v>4059</v>
      </c>
      <c r="G1086" s="3" t="s">
        <v>2998</v>
      </c>
      <c r="H1086" s="3" t="s">
        <v>6118</v>
      </c>
      <c r="I1086" s="3" t="s">
        <v>64</v>
      </c>
      <c r="J1086" s="10">
        <v>1</v>
      </c>
      <c r="K1086" s="10" t="str">
        <f t="shared" si="34"/>
        <v>Female</v>
      </c>
      <c r="L1086" s="29">
        <v>44659</v>
      </c>
      <c r="M1086" s="10" t="s">
        <v>31</v>
      </c>
      <c r="N1086" s="10">
        <f t="shared" si="33"/>
        <v>1</v>
      </c>
      <c r="P1086" s="118">
        <v>34346</v>
      </c>
      <c r="Q1086" s="116" t="s">
        <v>12671</v>
      </c>
      <c r="S1086" s="28"/>
    </row>
    <row r="1087" spans="1:20" ht="15.75" customHeight="1">
      <c r="A1087" s="10">
        <v>1085</v>
      </c>
      <c r="B1087" s="11" t="s">
        <v>1503</v>
      </c>
      <c r="C1087" s="17" t="s">
        <v>4060</v>
      </c>
      <c r="D1087" s="3" t="s">
        <v>4061</v>
      </c>
      <c r="E1087" s="3" t="s">
        <v>3126</v>
      </c>
      <c r="G1087" s="3" t="s">
        <v>118</v>
      </c>
      <c r="H1087" s="3" t="s">
        <v>118</v>
      </c>
      <c r="I1087" s="3" t="s">
        <v>6919</v>
      </c>
      <c r="J1087" s="10">
        <v>1</v>
      </c>
      <c r="K1087" s="10" t="str">
        <f t="shared" si="34"/>
        <v>Female</v>
      </c>
      <c r="L1087" s="29">
        <v>44899</v>
      </c>
      <c r="M1087" s="10" t="s">
        <v>151</v>
      </c>
      <c r="N1087" s="10">
        <f t="shared" si="33"/>
        <v>2</v>
      </c>
      <c r="P1087" s="118" t="s">
        <v>8061</v>
      </c>
      <c r="Q1087" s="116" t="s">
        <v>12671</v>
      </c>
      <c r="S1087" s="33"/>
    </row>
    <row r="1088" spans="1:20" ht="15.75" customHeight="1">
      <c r="A1088" s="10">
        <v>1086</v>
      </c>
      <c r="B1088" s="11" t="s">
        <v>1504</v>
      </c>
      <c r="C1088" s="17" t="s">
        <v>4062</v>
      </c>
      <c r="D1088" s="3" t="s">
        <v>4063</v>
      </c>
      <c r="G1088" s="3" t="s">
        <v>118</v>
      </c>
      <c r="H1088" s="3" t="s">
        <v>118</v>
      </c>
      <c r="I1088" s="3" t="s">
        <v>6919</v>
      </c>
      <c r="J1088" s="10">
        <v>0</v>
      </c>
      <c r="K1088" s="10" t="str">
        <f t="shared" si="34"/>
        <v>Male</v>
      </c>
      <c r="L1088" s="29">
        <v>44899</v>
      </c>
      <c r="M1088" s="10" t="s">
        <v>31</v>
      </c>
      <c r="N1088" s="10">
        <f t="shared" si="33"/>
        <v>1</v>
      </c>
      <c r="P1088" s="118">
        <v>32912</v>
      </c>
      <c r="Q1088" s="116" t="s">
        <v>12671</v>
      </c>
      <c r="S1088" s="33"/>
    </row>
    <row r="1089" spans="1:19" ht="15.75" customHeight="1">
      <c r="A1089" s="10">
        <v>1087</v>
      </c>
      <c r="B1089" s="11" t="s">
        <v>1505</v>
      </c>
      <c r="C1089" s="17" t="s">
        <v>4062</v>
      </c>
      <c r="D1089" s="3" t="s">
        <v>4064</v>
      </c>
      <c r="H1089" s="3" t="s">
        <v>6119</v>
      </c>
      <c r="I1089" s="3" t="s">
        <v>6919</v>
      </c>
      <c r="J1089" s="10">
        <v>0</v>
      </c>
      <c r="K1089" s="10" t="str">
        <f t="shared" si="34"/>
        <v>Male</v>
      </c>
      <c r="L1089" s="29">
        <v>44899</v>
      </c>
      <c r="M1089" s="10" t="s">
        <v>31</v>
      </c>
      <c r="N1089" s="10">
        <f t="shared" si="33"/>
        <v>1</v>
      </c>
      <c r="P1089" s="118" t="s">
        <v>7105</v>
      </c>
      <c r="Q1089" s="116" t="s">
        <v>12671</v>
      </c>
      <c r="S1089" s="28" t="s">
        <v>8062</v>
      </c>
    </row>
    <row r="1090" spans="1:19" ht="15.75" customHeight="1">
      <c r="A1090" s="10">
        <v>1088</v>
      </c>
      <c r="B1090" s="11" t="s">
        <v>1506</v>
      </c>
      <c r="C1090" s="17" t="s">
        <v>4062</v>
      </c>
      <c r="D1090" s="3" t="s">
        <v>4065</v>
      </c>
      <c r="H1090" s="3" t="s">
        <v>6120</v>
      </c>
      <c r="I1090" s="3" t="s">
        <v>6919</v>
      </c>
      <c r="J1090" s="10">
        <v>1</v>
      </c>
      <c r="K1090" s="10" t="str">
        <f t="shared" si="34"/>
        <v>Female</v>
      </c>
      <c r="L1090" s="29">
        <v>44899</v>
      </c>
      <c r="M1090" s="10" t="s">
        <v>31</v>
      </c>
      <c r="N1090" s="10">
        <f t="shared" si="33"/>
        <v>1</v>
      </c>
      <c r="P1090" s="118">
        <v>27739</v>
      </c>
      <c r="Q1090" s="116" t="s">
        <v>12671</v>
      </c>
      <c r="S1090" s="28" t="s">
        <v>8063</v>
      </c>
    </row>
    <row r="1091" spans="1:19" ht="15.75" customHeight="1">
      <c r="A1091" s="10">
        <v>1089</v>
      </c>
      <c r="B1091" s="11" t="s">
        <v>1507</v>
      </c>
      <c r="C1091" s="17" t="s">
        <v>3253</v>
      </c>
      <c r="D1091" s="3" t="s">
        <v>4066</v>
      </c>
      <c r="E1091" s="3" t="s">
        <v>194</v>
      </c>
      <c r="G1091" s="3" t="s">
        <v>118</v>
      </c>
      <c r="H1091" s="3" t="s">
        <v>118</v>
      </c>
      <c r="I1091" s="3" t="s">
        <v>52</v>
      </c>
      <c r="J1091" s="10">
        <v>1</v>
      </c>
      <c r="K1091" s="10" t="str">
        <f t="shared" si="34"/>
        <v>Female</v>
      </c>
      <c r="L1091" s="29" t="s">
        <v>8064</v>
      </c>
      <c r="M1091" s="10" t="s">
        <v>151</v>
      </c>
      <c r="N1091" s="10">
        <f t="shared" si="33"/>
        <v>2</v>
      </c>
      <c r="P1091" s="118">
        <v>41922</v>
      </c>
      <c r="Q1091" s="116" t="s">
        <v>12671</v>
      </c>
      <c r="S1091" s="33"/>
    </row>
    <row r="1092" spans="1:19" ht="15.75" customHeight="1">
      <c r="A1092" s="10">
        <v>1090</v>
      </c>
      <c r="B1092" s="11" t="s">
        <v>1508</v>
      </c>
      <c r="C1092" s="17" t="s">
        <v>4067</v>
      </c>
      <c r="D1092" s="3" t="s">
        <v>4068</v>
      </c>
      <c r="E1092" s="3" t="s">
        <v>3792</v>
      </c>
      <c r="G1092" s="3" t="s">
        <v>4067</v>
      </c>
      <c r="H1092" s="3" t="s">
        <v>6121</v>
      </c>
      <c r="I1092" s="3" t="s">
        <v>6919</v>
      </c>
      <c r="J1092" s="10">
        <v>1</v>
      </c>
      <c r="K1092" s="10" t="str">
        <f t="shared" si="34"/>
        <v>Female</v>
      </c>
      <c r="L1092" s="29" t="s">
        <v>8064</v>
      </c>
      <c r="M1092" s="10" t="s">
        <v>151</v>
      </c>
      <c r="N1092" s="10">
        <f t="shared" ref="N1092:N1155" si="35">IF(M1092="R", 1, IF(M1092="A",2,IF(M1092="N", 3, "")))</f>
        <v>2</v>
      </c>
      <c r="P1092" s="118" t="s">
        <v>8065</v>
      </c>
      <c r="Q1092" s="116" t="s">
        <v>12671</v>
      </c>
      <c r="S1092" s="28" t="s">
        <v>8066</v>
      </c>
    </row>
    <row r="1093" spans="1:19" ht="15.75" customHeight="1">
      <c r="A1093" s="10">
        <v>1091</v>
      </c>
      <c r="B1093" s="11" t="s">
        <v>1509</v>
      </c>
      <c r="C1093" s="17" t="s">
        <v>4067</v>
      </c>
      <c r="D1093" s="3" t="s">
        <v>4069</v>
      </c>
      <c r="E1093" s="3" t="s">
        <v>3792</v>
      </c>
      <c r="G1093" s="3" t="s">
        <v>118</v>
      </c>
      <c r="H1093" s="3" t="s">
        <v>118</v>
      </c>
      <c r="I1093" s="3" t="s">
        <v>6919</v>
      </c>
      <c r="J1093" s="10">
        <v>0</v>
      </c>
      <c r="K1093" s="10" t="str">
        <f t="shared" si="34"/>
        <v>Male</v>
      </c>
      <c r="L1093" s="29" t="s">
        <v>8064</v>
      </c>
      <c r="M1093" s="10" t="s">
        <v>151</v>
      </c>
      <c r="N1093" s="10">
        <f t="shared" si="35"/>
        <v>2</v>
      </c>
      <c r="P1093" s="118" t="s">
        <v>8067</v>
      </c>
      <c r="Q1093" s="116" t="s">
        <v>12671</v>
      </c>
      <c r="S1093" s="33"/>
    </row>
    <row r="1094" spans="1:19" ht="15.75" customHeight="1">
      <c r="A1094" s="10">
        <v>1092</v>
      </c>
      <c r="B1094" s="11" t="s">
        <v>1510</v>
      </c>
      <c r="C1094" s="17" t="s">
        <v>3700</v>
      </c>
      <c r="D1094" s="3" t="s">
        <v>4070</v>
      </c>
      <c r="E1094" s="115" t="s">
        <v>12749</v>
      </c>
      <c r="I1094" s="115" t="s">
        <v>12670</v>
      </c>
      <c r="J1094" s="10">
        <v>0</v>
      </c>
      <c r="K1094" s="10" t="str">
        <f t="shared" si="34"/>
        <v>Male</v>
      </c>
      <c r="L1094" s="29" t="s">
        <v>8064</v>
      </c>
      <c r="M1094" s="10" t="s">
        <v>31</v>
      </c>
      <c r="N1094" s="10">
        <f t="shared" si="35"/>
        <v>1</v>
      </c>
      <c r="P1094" s="118">
        <v>45658</v>
      </c>
      <c r="Q1094" s="116" t="s">
        <v>12671</v>
      </c>
      <c r="S1094" s="33"/>
    </row>
    <row r="1095" spans="1:19" ht="15.75" customHeight="1">
      <c r="A1095" s="10">
        <v>1093</v>
      </c>
      <c r="B1095" s="11" t="s">
        <v>1511</v>
      </c>
      <c r="C1095" s="17" t="s">
        <v>3645</v>
      </c>
      <c r="D1095" s="3" t="s">
        <v>4071</v>
      </c>
      <c r="E1095" s="3" t="s">
        <v>3409</v>
      </c>
      <c r="G1095" s="3" t="s">
        <v>118</v>
      </c>
      <c r="H1095" s="3" t="s">
        <v>118</v>
      </c>
      <c r="I1095" s="3" t="s">
        <v>7760</v>
      </c>
      <c r="J1095" s="10">
        <v>0</v>
      </c>
      <c r="K1095" s="10" t="str">
        <f t="shared" si="34"/>
        <v>Male</v>
      </c>
      <c r="L1095" s="29" t="s">
        <v>8068</v>
      </c>
      <c r="M1095" s="10" t="s">
        <v>151</v>
      </c>
      <c r="N1095" s="10">
        <f t="shared" si="35"/>
        <v>2</v>
      </c>
      <c r="P1095" s="118" t="s">
        <v>8069</v>
      </c>
      <c r="Q1095" s="116" t="s">
        <v>12671</v>
      </c>
      <c r="S1095" s="33"/>
    </row>
    <row r="1096" spans="1:19" ht="15.75" customHeight="1">
      <c r="A1096" s="10">
        <v>1094</v>
      </c>
      <c r="B1096" s="11" t="s">
        <v>1512</v>
      </c>
      <c r="C1096" s="17" t="s">
        <v>4072</v>
      </c>
      <c r="D1096" s="3" t="s">
        <v>4073</v>
      </c>
      <c r="E1096" s="3" t="s">
        <v>3090</v>
      </c>
      <c r="G1096" s="3" t="s">
        <v>4072</v>
      </c>
      <c r="H1096" s="3" t="s">
        <v>6122</v>
      </c>
      <c r="I1096" s="3" t="s">
        <v>8032</v>
      </c>
      <c r="J1096" s="10">
        <v>1</v>
      </c>
      <c r="K1096" s="10" t="str">
        <f t="shared" si="34"/>
        <v>Female</v>
      </c>
      <c r="L1096" s="29" t="s">
        <v>8070</v>
      </c>
      <c r="M1096" s="10" t="s">
        <v>31</v>
      </c>
      <c r="N1096" s="10">
        <f t="shared" si="35"/>
        <v>1</v>
      </c>
      <c r="P1096" s="118" t="s">
        <v>8071</v>
      </c>
      <c r="Q1096" s="116" t="s">
        <v>12671</v>
      </c>
      <c r="S1096" s="33"/>
    </row>
    <row r="1097" spans="1:19" ht="15.75" customHeight="1">
      <c r="A1097" s="10">
        <v>1095</v>
      </c>
      <c r="B1097" s="11" t="s">
        <v>1513</v>
      </c>
      <c r="C1097" s="17" t="s">
        <v>4074</v>
      </c>
      <c r="D1097" s="3" t="s">
        <v>4075</v>
      </c>
      <c r="E1097" s="3" t="s">
        <v>3336</v>
      </c>
      <c r="G1097" s="3" t="s">
        <v>4074</v>
      </c>
      <c r="H1097" s="3" t="s">
        <v>6123</v>
      </c>
      <c r="I1097" s="3" t="s">
        <v>8072</v>
      </c>
      <c r="J1097" s="10">
        <v>1</v>
      </c>
      <c r="K1097" s="10" t="str">
        <f t="shared" si="34"/>
        <v>Female</v>
      </c>
      <c r="L1097" s="29" t="s">
        <v>8073</v>
      </c>
      <c r="M1097" s="10" t="s">
        <v>31</v>
      </c>
      <c r="N1097" s="10">
        <f t="shared" si="35"/>
        <v>1</v>
      </c>
      <c r="P1097" s="118">
        <v>29413</v>
      </c>
      <c r="Q1097" s="116" t="s">
        <v>12671</v>
      </c>
      <c r="S1097" s="28" t="s">
        <v>8074</v>
      </c>
    </row>
    <row r="1098" spans="1:19" ht="15.75" customHeight="1">
      <c r="A1098" s="10">
        <v>1096</v>
      </c>
      <c r="B1098" s="11" t="s">
        <v>1514</v>
      </c>
      <c r="C1098" s="17" t="s">
        <v>4074</v>
      </c>
      <c r="D1098" s="3" t="s">
        <v>4076</v>
      </c>
      <c r="E1098" s="3" t="s">
        <v>3455</v>
      </c>
      <c r="G1098" s="3" t="s">
        <v>3336</v>
      </c>
      <c r="H1098" s="3" t="s">
        <v>6124</v>
      </c>
      <c r="I1098" s="3" t="s">
        <v>8072</v>
      </c>
      <c r="J1098" s="10">
        <v>0</v>
      </c>
      <c r="K1098" s="10" t="str">
        <f t="shared" si="34"/>
        <v>Male</v>
      </c>
      <c r="L1098" s="29" t="s">
        <v>8073</v>
      </c>
      <c r="M1098" s="10" t="s">
        <v>31</v>
      </c>
      <c r="N1098" s="10">
        <f t="shared" si="35"/>
        <v>1</v>
      </c>
      <c r="P1098" s="118">
        <v>29678</v>
      </c>
      <c r="Q1098" s="116" t="s">
        <v>12671</v>
      </c>
      <c r="S1098" s="28" t="s">
        <v>8075</v>
      </c>
    </row>
    <row r="1099" spans="1:19" ht="15.75" customHeight="1">
      <c r="A1099" s="10">
        <v>1097</v>
      </c>
      <c r="B1099" s="11" t="s">
        <v>1515</v>
      </c>
      <c r="C1099" s="17" t="s">
        <v>48</v>
      </c>
      <c r="D1099" s="3" t="s">
        <v>3287</v>
      </c>
      <c r="E1099" s="3" t="s">
        <v>50</v>
      </c>
      <c r="G1099" s="3" t="s">
        <v>118</v>
      </c>
      <c r="H1099" s="3" t="s">
        <v>118</v>
      </c>
      <c r="I1099" s="3" t="s">
        <v>52</v>
      </c>
      <c r="J1099" s="10">
        <v>0</v>
      </c>
      <c r="K1099" s="10" t="str">
        <f t="shared" si="34"/>
        <v>Male</v>
      </c>
      <c r="L1099" s="29">
        <v>44714</v>
      </c>
      <c r="M1099" s="10" t="s">
        <v>151</v>
      </c>
      <c r="N1099" s="10">
        <f t="shared" si="35"/>
        <v>2</v>
      </c>
      <c r="P1099" s="118">
        <v>35741</v>
      </c>
      <c r="Q1099" s="116" t="s">
        <v>12671</v>
      </c>
      <c r="S1099" s="28" t="s">
        <v>8076</v>
      </c>
    </row>
    <row r="1100" spans="1:19" ht="15.75" customHeight="1">
      <c r="A1100" s="10">
        <v>1098</v>
      </c>
      <c r="B1100" s="11" t="s">
        <v>1516</v>
      </c>
      <c r="C1100" s="17" t="s">
        <v>389</v>
      </c>
      <c r="D1100" s="3" t="s">
        <v>3649</v>
      </c>
      <c r="E1100" s="3" t="s">
        <v>3430</v>
      </c>
      <c r="H1100" s="3" t="s">
        <v>6125</v>
      </c>
      <c r="I1100" s="3" t="s">
        <v>64</v>
      </c>
      <c r="J1100" s="10">
        <v>0</v>
      </c>
      <c r="K1100" s="10" t="str">
        <f t="shared" si="34"/>
        <v>Male</v>
      </c>
      <c r="L1100" s="29" t="s">
        <v>8077</v>
      </c>
      <c r="M1100" s="10" t="s">
        <v>151</v>
      </c>
      <c r="N1100" s="10">
        <f t="shared" si="35"/>
        <v>2</v>
      </c>
      <c r="P1100" s="118" t="s">
        <v>8078</v>
      </c>
      <c r="Q1100" s="116" t="s">
        <v>12671</v>
      </c>
      <c r="S1100" s="33"/>
    </row>
    <row r="1101" spans="1:19" ht="15.75" customHeight="1">
      <c r="A1101" s="10">
        <v>1099</v>
      </c>
      <c r="B1101" s="11" t="s">
        <v>1517</v>
      </c>
      <c r="C1101" s="17" t="s">
        <v>288</v>
      </c>
      <c r="D1101" s="3" t="s">
        <v>4077</v>
      </c>
      <c r="E1101" s="3" t="s">
        <v>290</v>
      </c>
      <c r="G1101" s="3" t="s">
        <v>118</v>
      </c>
      <c r="H1101" s="3" t="s">
        <v>118</v>
      </c>
      <c r="I1101" s="3" t="s">
        <v>59</v>
      </c>
      <c r="J1101" s="10">
        <v>1</v>
      </c>
      <c r="K1101" s="10" t="str">
        <f t="shared" si="34"/>
        <v>Female</v>
      </c>
      <c r="L1101" s="29" t="s">
        <v>8079</v>
      </c>
      <c r="M1101" s="10" t="s">
        <v>151</v>
      </c>
      <c r="N1101" s="10">
        <f t="shared" si="35"/>
        <v>2</v>
      </c>
      <c r="P1101" s="118">
        <v>20007</v>
      </c>
      <c r="Q1101" s="116" t="s">
        <v>12671</v>
      </c>
      <c r="S1101" s="28" t="s">
        <v>8080</v>
      </c>
    </row>
    <row r="1102" spans="1:19" ht="15.75" customHeight="1">
      <c r="A1102" s="10">
        <v>1100</v>
      </c>
      <c r="B1102" s="11" t="s">
        <v>1518</v>
      </c>
      <c r="C1102" s="17" t="s">
        <v>348</v>
      </c>
      <c r="D1102" s="3" t="s">
        <v>254</v>
      </c>
      <c r="E1102" s="3" t="s">
        <v>4078</v>
      </c>
      <c r="H1102" s="3" t="s">
        <v>6126</v>
      </c>
      <c r="I1102" s="3" t="s">
        <v>6919</v>
      </c>
      <c r="J1102" s="10">
        <v>0</v>
      </c>
      <c r="K1102" s="10" t="str">
        <f t="shared" si="34"/>
        <v>Male</v>
      </c>
      <c r="L1102" s="29" t="s">
        <v>8079</v>
      </c>
      <c r="M1102" s="10" t="s">
        <v>151</v>
      </c>
      <c r="N1102" s="10">
        <f t="shared" si="35"/>
        <v>2</v>
      </c>
      <c r="P1102" s="118" t="s">
        <v>8081</v>
      </c>
      <c r="Q1102" s="116" t="s">
        <v>12671</v>
      </c>
      <c r="S1102" s="28"/>
    </row>
    <row r="1103" spans="1:19" ht="15.75" customHeight="1">
      <c r="A1103" s="10">
        <v>1101</v>
      </c>
      <c r="B1103" s="11" t="s">
        <v>1519</v>
      </c>
      <c r="C1103" s="17" t="s">
        <v>4079</v>
      </c>
      <c r="D1103" s="3" t="s">
        <v>4080</v>
      </c>
      <c r="E1103" s="3" t="s">
        <v>4081</v>
      </c>
      <c r="G1103" s="3" t="s">
        <v>4603</v>
      </c>
      <c r="H1103" s="3" t="s">
        <v>6127</v>
      </c>
      <c r="I1103" s="3" t="s">
        <v>59</v>
      </c>
      <c r="J1103" s="10">
        <v>0</v>
      </c>
      <c r="K1103" s="10" t="str">
        <f t="shared" si="34"/>
        <v>Male</v>
      </c>
      <c r="L1103" s="29" t="s">
        <v>8082</v>
      </c>
      <c r="M1103" s="10" t="s">
        <v>151</v>
      </c>
      <c r="N1103" s="10">
        <f t="shared" si="35"/>
        <v>2</v>
      </c>
      <c r="P1103" s="118" t="s">
        <v>8083</v>
      </c>
      <c r="Q1103" s="116" t="s">
        <v>12671</v>
      </c>
      <c r="S1103" s="28"/>
    </row>
    <row r="1104" spans="1:19" ht="15.75" customHeight="1">
      <c r="A1104" s="10">
        <v>1102</v>
      </c>
      <c r="B1104" s="11" t="s">
        <v>1520</v>
      </c>
      <c r="C1104" s="17" t="s">
        <v>185</v>
      </c>
      <c r="D1104" s="3" t="s">
        <v>4082</v>
      </c>
      <c r="E1104" s="3" t="s">
        <v>4083</v>
      </c>
      <c r="G1104" s="3" t="s">
        <v>118</v>
      </c>
      <c r="H1104" s="3" t="s">
        <v>118</v>
      </c>
      <c r="I1104" s="3" t="s">
        <v>64</v>
      </c>
      <c r="J1104" s="10">
        <v>0</v>
      </c>
      <c r="K1104" s="10" t="str">
        <f t="shared" si="34"/>
        <v>Male</v>
      </c>
      <c r="L1104" s="29" t="s">
        <v>8082</v>
      </c>
      <c r="M1104" s="10" t="s">
        <v>151</v>
      </c>
      <c r="N1104" s="10">
        <f t="shared" si="35"/>
        <v>2</v>
      </c>
      <c r="P1104" s="118">
        <v>39692</v>
      </c>
      <c r="Q1104" s="116" t="s">
        <v>12671</v>
      </c>
      <c r="S1104" s="33"/>
    </row>
    <row r="1105" spans="1:19" ht="15.75" customHeight="1">
      <c r="A1105" s="10">
        <v>1103</v>
      </c>
      <c r="B1105" s="11" t="s">
        <v>1521</v>
      </c>
      <c r="C1105" s="17" t="s">
        <v>2998</v>
      </c>
      <c r="D1105" s="3" t="s">
        <v>4084</v>
      </c>
      <c r="E1105" s="3" t="s">
        <v>3375</v>
      </c>
      <c r="G1105" s="3" t="s">
        <v>118</v>
      </c>
      <c r="H1105" s="3" t="s">
        <v>118</v>
      </c>
      <c r="I1105" s="3" t="s">
        <v>64</v>
      </c>
      <c r="J1105" s="10">
        <v>0</v>
      </c>
      <c r="K1105" s="10" t="str">
        <f t="shared" si="34"/>
        <v>Male</v>
      </c>
      <c r="L1105" s="29" t="s">
        <v>8082</v>
      </c>
      <c r="M1105" s="10" t="s">
        <v>151</v>
      </c>
      <c r="N1105" s="10">
        <f t="shared" si="35"/>
        <v>2</v>
      </c>
      <c r="P1105" s="118" t="s">
        <v>8084</v>
      </c>
      <c r="Q1105" s="116" t="s">
        <v>12671</v>
      </c>
      <c r="S1105" s="28"/>
    </row>
    <row r="1106" spans="1:19" ht="15.75" customHeight="1">
      <c r="A1106" s="10">
        <v>1104</v>
      </c>
      <c r="B1106" s="11" t="s">
        <v>1522</v>
      </c>
      <c r="C1106" s="17" t="s">
        <v>2998</v>
      </c>
      <c r="D1106" s="3" t="s">
        <v>4085</v>
      </c>
      <c r="E1106" s="3" t="s">
        <v>3375</v>
      </c>
      <c r="G1106" s="3" t="s">
        <v>118</v>
      </c>
      <c r="H1106" s="3" t="s">
        <v>118</v>
      </c>
      <c r="I1106" s="3" t="s">
        <v>64</v>
      </c>
      <c r="J1106" s="10">
        <v>0</v>
      </c>
      <c r="K1106" s="10" t="str">
        <f t="shared" si="34"/>
        <v>Male</v>
      </c>
      <c r="L1106" s="29" t="s">
        <v>8082</v>
      </c>
      <c r="M1106" s="10" t="s">
        <v>151</v>
      </c>
      <c r="N1106" s="10">
        <f t="shared" si="35"/>
        <v>2</v>
      </c>
      <c r="P1106" s="118" t="s">
        <v>8085</v>
      </c>
      <c r="Q1106" s="116" t="s">
        <v>12671</v>
      </c>
      <c r="S1106" s="28"/>
    </row>
    <row r="1107" spans="1:19" ht="15.75" customHeight="1">
      <c r="A1107" s="10">
        <v>1105</v>
      </c>
      <c r="B1107" s="11" t="s">
        <v>1523</v>
      </c>
      <c r="C1107" s="17" t="s">
        <v>383</v>
      </c>
      <c r="D1107" s="14" t="s">
        <v>4086</v>
      </c>
      <c r="E1107" s="14" t="s">
        <v>307</v>
      </c>
      <c r="G1107" s="3" t="s">
        <v>118</v>
      </c>
      <c r="H1107" s="3" t="s">
        <v>118</v>
      </c>
      <c r="I1107" s="3" t="s">
        <v>52</v>
      </c>
      <c r="J1107" s="10">
        <v>0</v>
      </c>
      <c r="K1107" s="10" t="str">
        <f t="shared" ref="K1107:K1170" si="36">IF(J1107=1, "Female", "Male")</f>
        <v>Male</v>
      </c>
      <c r="L1107" s="29">
        <v>44684</v>
      </c>
      <c r="M1107" s="10" t="s">
        <v>151</v>
      </c>
      <c r="N1107" s="10">
        <f t="shared" si="35"/>
        <v>2</v>
      </c>
      <c r="P1107" s="118" t="s">
        <v>8086</v>
      </c>
      <c r="Q1107" s="116" t="s">
        <v>12671</v>
      </c>
      <c r="S1107" s="28"/>
    </row>
    <row r="1108" spans="1:19" ht="15.75" customHeight="1">
      <c r="A1108" s="10">
        <v>1106</v>
      </c>
      <c r="B1108" s="11" t="s">
        <v>1524</v>
      </c>
      <c r="C1108" s="17" t="s">
        <v>383</v>
      </c>
      <c r="D1108" s="3" t="s">
        <v>4087</v>
      </c>
      <c r="E1108" s="3" t="s">
        <v>307</v>
      </c>
      <c r="G1108" s="3" t="s">
        <v>118</v>
      </c>
      <c r="H1108" s="3" t="s">
        <v>118</v>
      </c>
      <c r="I1108" s="3" t="s">
        <v>52</v>
      </c>
      <c r="J1108" s="10">
        <v>0</v>
      </c>
      <c r="K1108" s="10" t="str">
        <f t="shared" si="36"/>
        <v>Male</v>
      </c>
      <c r="L1108" s="29">
        <v>44684</v>
      </c>
      <c r="M1108" s="10" t="s">
        <v>151</v>
      </c>
      <c r="N1108" s="10">
        <f t="shared" si="35"/>
        <v>2</v>
      </c>
      <c r="P1108" s="118" t="s">
        <v>8087</v>
      </c>
      <c r="Q1108" s="116" t="s">
        <v>12671</v>
      </c>
      <c r="S1108" s="28"/>
    </row>
    <row r="1109" spans="1:19" ht="15.75" customHeight="1">
      <c r="A1109" s="10">
        <v>1107</v>
      </c>
      <c r="B1109" s="11" t="s">
        <v>1525</v>
      </c>
      <c r="C1109" s="17" t="s">
        <v>4088</v>
      </c>
      <c r="D1109" s="14" t="s">
        <v>4089</v>
      </c>
      <c r="E1109" s="14" t="s">
        <v>4090</v>
      </c>
      <c r="G1109" s="14" t="s">
        <v>118</v>
      </c>
      <c r="H1109" s="14" t="s">
        <v>118</v>
      </c>
      <c r="I1109" s="14" t="s">
        <v>64</v>
      </c>
      <c r="J1109" s="10">
        <v>1</v>
      </c>
      <c r="K1109" s="10" t="str">
        <f t="shared" si="36"/>
        <v>Female</v>
      </c>
      <c r="L1109" s="29">
        <v>44684</v>
      </c>
      <c r="M1109" s="30" t="s">
        <v>31</v>
      </c>
      <c r="N1109" s="10">
        <f t="shared" si="35"/>
        <v>1</v>
      </c>
      <c r="P1109" s="118" t="s">
        <v>7835</v>
      </c>
      <c r="Q1109" s="116" t="s">
        <v>12671</v>
      </c>
      <c r="S1109" s="33" t="s">
        <v>8088</v>
      </c>
    </row>
    <row r="1110" spans="1:19" ht="15.75" customHeight="1">
      <c r="A1110" s="10">
        <v>1108</v>
      </c>
      <c r="B1110" s="11" t="s">
        <v>1526</v>
      </c>
      <c r="C1110" s="17" t="s">
        <v>4091</v>
      </c>
      <c r="D1110" s="14" t="s">
        <v>4092</v>
      </c>
      <c r="E1110" s="14" t="s">
        <v>4088</v>
      </c>
      <c r="G1110" s="14" t="s">
        <v>118</v>
      </c>
      <c r="H1110" s="14" t="s">
        <v>118</v>
      </c>
      <c r="I1110" s="14" t="s">
        <v>64</v>
      </c>
      <c r="J1110" s="10">
        <v>0</v>
      </c>
      <c r="K1110" s="10" t="str">
        <f t="shared" si="36"/>
        <v>Male</v>
      </c>
      <c r="L1110" s="29">
        <v>44684</v>
      </c>
      <c r="M1110" s="30" t="s">
        <v>151</v>
      </c>
      <c r="N1110" s="10">
        <f t="shared" si="35"/>
        <v>2</v>
      </c>
      <c r="P1110" s="118">
        <v>41952</v>
      </c>
      <c r="Q1110" s="116" t="s">
        <v>12671</v>
      </c>
      <c r="S1110" s="28"/>
    </row>
    <row r="1111" spans="1:19" ht="15.75" customHeight="1">
      <c r="A1111" s="10">
        <v>1109</v>
      </c>
      <c r="B1111" s="11" t="s">
        <v>1527</v>
      </c>
      <c r="C1111" s="17" t="s">
        <v>4093</v>
      </c>
      <c r="D1111" s="14" t="s">
        <v>4094</v>
      </c>
      <c r="E1111" s="14" t="s">
        <v>115</v>
      </c>
      <c r="G1111" s="14" t="s">
        <v>118</v>
      </c>
      <c r="H1111" s="14" t="s">
        <v>118</v>
      </c>
      <c r="I1111" s="14" t="s">
        <v>52</v>
      </c>
      <c r="J1111" s="10">
        <v>0</v>
      </c>
      <c r="K1111" s="10" t="str">
        <f t="shared" si="36"/>
        <v>Male</v>
      </c>
      <c r="L1111" s="29">
        <v>44685</v>
      </c>
      <c r="M1111" s="30" t="s">
        <v>151</v>
      </c>
      <c r="N1111" s="10">
        <f t="shared" si="35"/>
        <v>2</v>
      </c>
      <c r="P1111" s="118" t="s">
        <v>8089</v>
      </c>
      <c r="Q1111" s="116" t="s">
        <v>12671</v>
      </c>
      <c r="S1111" s="28"/>
    </row>
    <row r="1112" spans="1:19" ht="15.75" customHeight="1">
      <c r="A1112" s="10">
        <v>1110</v>
      </c>
      <c r="B1112" s="11" t="s">
        <v>1528</v>
      </c>
      <c r="C1112" s="17" t="s">
        <v>3112</v>
      </c>
      <c r="D1112" s="14" t="s">
        <v>3295</v>
      </c>
      <c r="H1112" s="14" t="s">
        <v>6128</v>
      </c>
      <c r="I1112" s="14" t="s">
        <v>79</v>
      </c>
      <c r="J1112" s="10">
        <v>0</v>
      </c>
      <c r="K1112" s="10" t="str">
        <f t="shared" si="36"/>
        <v>Male</v>
      </c>
      <c r="L1112" s="29">
        <v>44686</v>
      </c>
      <c r="M1112" s="30" t="s">
        <v>31</v>
      </c>
      <c r="N1112" s="10">
        <f t="shared" si="35"/>
        <v>1</v>
      </c>
      <c r="P1112" s="118">
        <v>20212</v>
      </c>
      <c r="Q1112" s="116" t="s">
        <v>12671</v>
      </c>
      <c r="S1112" s="33" t="s">
        <v>8090</v>
      </c>
    </row>
    <row r="1113" spans="1:19" ht="15.75" customHeight="1">
      <c r="A1113" s="10">
        <v>1111</v>
      </c>
      <c r="B1113" s="11" t="s">
        <v>1529</v>
      </c>
      <c r="C1113" s="17" t="s">
        <v>4095</v>
      </c>
      <c r="D1113" s="14" t="s">
        <v>4096</v>
      </c>
      <c r="G1113" s="14" t="s">
        <v>3112</v>
      </c>
      <c r="H1113" s="14" t="s">
        <v>6129</v>
      </c>
      <c r="I1113" s="14" t="s">
        <v>79</v>
      </c>
      <c r="J1113" s="10">
        <v>1</v>
      </c>
      <c r="K1113" s="10" t="str">
        <f t="shared" si="36"/>
        <v>Female</v>
      </c>
      <c r="L1113" s="29">
        <v>44686</v>
      </c>
      <c r="M1113" s="30" t="s">
        <v>31</v>
      </c>
      <c r="N1113" s="10">
        <f t="shared" si="35"/>
        <v>1</v>
      </c>
      <c r="P1113" s="118">
        <v>21834</v>
      </c>
      <c r="Q1113" s="116" t="s">
        <v>12671</v>
      </c>
      <c r="S1113" s="33" t="s">
        <v>8091</v>
      </c>
    </row>
    <row r="1114" spans="1:19" ht="15.75" customHeight="1">
      <c r="A1114" s="10">
        <v>1112</v>
      </c>
      <c r="B1114" s="11" t="s">
        <v>1530</v>
      </c>
      <c r="C1114" s="17" t="s">
        <v>4072</v>
      </c>
      <c r="D1114" s="14" t="s">
        <v>3565</v>
      </c>
      <c r="E1114" s="14" t="s">
        <v>4097</v>
      </c>
      <c r="H1114" s="14" t="s">
        <v>6130</v>
      </c>
      <c r="I1114" s="14" t="s">
        <v>7134</v>
      </c>
      <c r="J1114" s="10">
        <v>0</v>
      </c>
      <c r="K1114" s="10" t="str">
        <f t="shared" si="36"/>
        <v>Male</v>
      </c>
      <c r="L1114" s="29">
        <v>44687</v>
      </c>
      <c r="M1114" s="30" t="s">
        <v>31</v>
      </c>
      <c r="N1114" s="10">
        <f t="shared" si="35"/>
        <v>1</v>
      </c>
      <c r="P1114" s="118">
        <v>15771</v>
      </c>
      <c r="Q1114" s="116" t="s">
        <v>12671</v>
      </c>
      <c r="S1114" s="33"/>
    </row>
    <row r="1115" spans="1:19" ht="15.75" customHeight="1">
      <c r="A1115" s="10">
        <v>1113</v>
      </c>
      <c r="B1115" s="11" t="s">
        <v>1531</v>
      </c>
      <c r="C1115" s="17" t="s">
        <v>3756</v>
      </c>
      <c r="D1115" s="14" t="s">
        <v>4098</v>
      </c>
      <c r="E1115" s="14" t="s">
        <v>122</v>
      </c>
      <c r="G1115" s="14" t="s">
        <v>118</v>
      </c>
      <c r="H1115" s="14" t="s">
        <v>118</v>
      </c>
      <c r="I1115" s="14" t="s">
        <v>74</v>
      </c>
      <c r="J1115" s="10">
        <v>1</v>
      </c>
      <c r="K1115" s="10" t="str">
        <f t="shared" si="36"/>
        <v>Female</v>
      </c>
      <c r="L1115" s="29">
        <v>44691</v>
      </c>
      <c r="M1115" s="30" t="s">
        <v>151</v>
      </c>
      <c r="N1115" s="10">
        <f t="shared" si="35"/>
        <v>2</v>
      </c>
      <c r="P1115" s="118">
        <v>41126</v>
      </c>
      <c r="Q1115" s="116" t="s">
        <v>12671</v>
      </c>
      <c r="S1115" s="28"/>
    </row>
    <row r="1116" spans="1:19" ht="15.75" customHeight="1">
      <c r="A1116" s="10">
        <v>1114</v>
      </c>
      <c r="B1116" s="11" t="s">
        <v>1532</v>
      </c>
      <c r="C1116" s="17" t="s">
        <v>389</v>
      </c>
      <c r="D1116" s="14" t="s">
        <v>4099</v>
      </c>
      <c r="E1116" s="14" t="s">
        <v>3338</v>
      </c>
      <c r="G1116" s="14" t="s">
        <v>118</v>
      </c>
      <c r="H1116" s="14" t="s">
        <v>118</v>
      </c>
      <c r="I1116" s="14" t="s">
        <v>59</v>
      </c>
      <c r="J1116" s="10">
        <v>0</v>
      </c>
      <c r="K1116" s="10" t="str">
        <f t="shared" si="36"/>
        <v>Male</v>
      </c>
      <c r="L1116" s="29">
        <v>44691</v>
      </c>
      <c r="M1116" s="30" t="s">
        <v>151</v>
      </c>
      <c r="N1116" s="10">
        <f t="shared" si="35"/>
        <v>2</v>
      </c>
      <c r="P1116" s="118" t="s">
        <v>8092</v>
      </c>
      <c r="Q1116" s="116" t="s">
        <v>12671</v>
      </c>
      <c r="S1116" s="33" t="s">
        <v>8093</v>
      </c>
    </row>
    <row r="1117" spans="1:19" ht="15.75" customHeight="1">
      <c r="A1117" s="10">
        <v>1115</v>
      </c>
      <c r="B1117" s="11" t="s">
        <v>1533</v>
      </c>
      <c r="C1117" s="17" t="s">
        <v>291</v>
      </c>
      <c r="D1117" s="14" t="s">
        <v>4100</v>
      </c>
      <c r="E1117" s="14" t="s">
        <v>4101</v>
      </c>
      <c r="F1117" s="14" t="s">
        <v>91</v>
      </c>
      <c r="G1117" s="14" t="s">
        <v>118</v>
      </c>
      <c r="H1117" s="14" t="s">
        <v>118</v>
      </c>
      <c r="I1117" s="14" t="s">
        <v>59</v>
      </c>
      <c r="J1117" s="10">
        <v>0</v>
      </c>
      <c r="K1117" s="10" t="str">
        <f t="shared" si="36"/>
        <v>Male</v>
      </c>
      <c r="L1117" s="26">
        <v>44692</v>
      </c>
      <c r="M1117" s="30" t="s">
        <v>31</v>
      </c>
      <c r="N1117" s="10">
        <f t="shared" si="35"/>
        <v>1</v>
      </c>
      <c r="P1117" s="118" t="s">
        <v>8094</v>
      </c>
      <c r="Q1117" s="116" t="s">
        <v>12671</v>
      </c>
      <c r="S1117" s="33"/>
    </row>
    <row r="1118" spans="1:19" ht="15.75" customHeight="1">
      <c r="A1118" s="10">
        <v>1116</v>
      </c>
      <c r="B1118" s="11" t="s">
        <v>1534</v>
      </c>
      <c r="C1118" s="17" t="s">
        <v>169</v>
      </c>
      <c r="D1118" s="14" t="s">
        <v>3552</v>
      </c>
      <c r="E1118" s="14" t="s">
        <v>4102</v>
      </c>
      <c r="G1118" s="14" t="s">
        <v>118</v>
      </c>
      <c r="H1118" s="14" t="s">
        <v>118</v>
      </c>
      <c r="I1118" s="14" t="s">
        <v>52</v>
      </c>
      <c r="J1118" s="10">
        <v>1</v>
      </c>
      <c r="K1118" s="10" t="str">
        <f t="shared" si="36"/>
        <v>Female</v>
      </c>
      <c r="L1118" s="29">
        <v>44692</v>
      </c>
      <c r="M1118" s="30" t="s">
        <v>31</v>
      </c>
      <c r="N1118" s="10">
        <f t="shared" si="35"/>
        <v>1</v>
      </c>
      <c r="P1118" s="118" t="s">
        <v>8095</v>
      </c>
      <c r="Q1118" s="116" t="s">
        <v>12671</v>
      </c>
      <c r="S1118" s="28"/>
    </row>
    <row r="1119" spans="1:19" ht="15.75" customHeight="1">
      <c r="A1119" s="10">
        <v>1117</v>
      </c>
      <c r="B1119" s="11" t="s">
        <v>1535</v>
      </c>
      <c r="C1119" s="17" t="s">
        <v>4103</v>
      </c>
      <c r="D1119" s="14" t="s">
        <v>3008</v>
      </c>
      <c r="E1119" s="14" t="s">
        <v>4104</v>
      </c>
      <c r="G1119" s="14" t="s">
        <v>118</v>
      </c>
      <c r="H1119" s="14" t="s">
        <v>118</v>
      </c>
      <c r="I1119" s="14" t="s">
        <v>8096</v>
      </c>
      <c r="J1119" s="10">
        <v>1</v>
      </c>
      <c r="K1119" s="10" t="str">
        <f t="shared" si="36"/>
        <v>Female</v>
      </c>
      <c r="L1119" s="29">
        <v>44692</v>
      </c>
      <c r="M1119" s="30" t="s">
        <v>31</v>
      </c>
      <c r="N1119" s="10">
        <f t="shared" si="35"/>
        <v>1</v>
      </c>
      <c r="P1119" s="118" t="s">
        <v>7635</v>
      </c>
      <c r="Q1119" s="116" t="s">
        <v>12671</v>
      </c>
      <c r="S1119" s="33" t="s">
        <v>8097</v>
      </c>
    </row>
    <row r="1120" spans="1:19" ht="15.75" customHeight="1">
      <c r="A1120" s="10">
        <v>1118</v>
      </c>
      <c r="B1120" s="11" t="s">
        <v>1536</v>
      </c>
      <c r="C1120" s="17" t="s">
        <v>4105</v>
      </c>
      <c r="D1120" s="14" t="s">
        <v>3537</v>
      </c>
      <c r="E1120" s="14" t="s">
        <v>4106</v>
      </c>
      <c r="H1120" s="14" t="s">
        <v>6131</v>
      </c>
      <c r="I1120" s="14" t="s">
        <v>8098</v>
      </c>
      <c r="J1120" s="10">
        <v>1</v>
      </c>
      <c r="K1120" s="10" t="str">
        <f t="shared" si="36"/>
        <v>Female</v>
      </c>
      <c r="L1120" s="29">
        <v>44692</v>
      </c>
      <c r="M1120" s="30" t="s">
        <v>151</v>
      </c>
      <c r="N1120" s="10">
        <f t="shared" si="35"/>
        <v>2</v>
      </c>
      <c r="P1120" s="118" t="s">
        <v>8099</v>
      </c>
      <c r="Q1120" s="116" t="s">
        <v>12671</v>
      </c>
      <c r="S1120" s="33" t="s">
        <v>8100</v>
      </c>
    </row>
    <row r="1121" spans="1:19" ht="15.75" customHeight="1">
      <c r="A1121" s="10">
        <v>1119</v>
      </c>
      <c r="B1121" s="11" t="s">
        <v>1537</v>
      </c>
      <c r="C1121" s="17" t="s">
        <v>4107</v>
      </c>
      <c r="D1121" s="14" t="s">
        <v>3639</v>
      </c>
      <c r="E1121" s="14" t="s">
        <v>4108</v>
      </c>
      <c r="G1121" s="14" t="s">
        <v>5434</v>
      </c>
      <c r="H1121" s="14" t="s">
        <v>6132</v>
      </c>
      <c r="I1121" s="14" t="s">
        <v>8101</v>
      </c>
      <c r="J1121" s="10">
        <v>1</v>
      </c>
      <c r="K1121" s="10" t="str">
        <f t="shared" si="36"/>
        <v>Female</v>
      </c>
      <c r="L1121" s="29">
        <v>44692</v>
      </c>
      <c r="M1121" s="30" t="s">
        <v>151</v>
      </c>
      <c r="N1121" s="10">
        <f t="shared" si="35"/>
        <v>2</v>
      </c>
      <c r="P1121" s="118">
        <v>22829</v>
      </c>
      <c r="Q1121" s="116" t="s">
        <v>12671</v>
      </c>
      <c r="S1121" s="33" t="s">
        <v>8102</v>
      </c>
    </row>
    <row r="1122" spans="1:19" ht="15.75" customHeight="1">
      <c r="A1122" s="10">
        <v>1120</v>
      </c>
      <c r="B1122" s="11" t="s">
        <v>1538</v>
      </c>
      <c r="C1122" s="17" t="s">
        <v>3408</v>
      </c>
      <c r="D1122" s="14" t="s">
        <v>4109</v>
      </c>
      <c r="E1122" s="14" t="s">
        <v>4110</v>
      </c>
      <c r="G1122" s="14" t="s">
        <v>41</v>
      </c>
      <c r="H1122" s="14" t="s">
        <v>6133</v>
      </c>
      <c r="I1122" s="14" t="s">
        <v>74</v>
      </c>
      <c r="J1122" s="10">
        <v>1</v>
      </c>
      <c r="K1122" s="10" t="str">
        <f t="shared" si="36"/>
        <v>Female</v>
      </c>
      <c r="L1122" s="29">
        <v>44692</v>
      </c>
      <c r="M1122" s="30" t="s">
        <v>31</v>
      </c>
      <c r="N1122" s="10">
        <f t="shared" si="35"/>
        <v>1</v>
      </c>
      <c r="P1122" s="118">
        <v>33093</v>
      </c>
      <c r="Q1122" s="116" t="s">
        <v>12671</v>
      </c>
      <c r="S1122" s="33" t="s">
        <v>8103</v>
      </c>
    </row>
    <row r="1123" spans="1:19" ht="15.75" customHeight="1">
      <c r="A1123" s="10">
        <v>1121</v>
      </c>
      <c r="B1123" s="11" t="s">
        <v>1539</v>
      </c>
      <c r="C1123" s="17" t="s">
        <v>41</v>
      </c>
      <c r="D1123" s="14" t="s">
        <v>4111</v>
      </c>
      <c r="E1123" s="14" t="s">
        <v>50</v>
      </c>
      <c r="G1123" s="14" t="s">
        <v>3408</v>
      </c>
      <c r="H1123" s="14" t="s">
        <v>6134</v>
      </c>
      <c r="I1123" s="14" t="s">
        <v>7116</v>
      </c>
      <c r="J1123" s="10">
        <v>0</v>
      </c>
      <c r="K1123" s="10" t="str">
        <f t="shared" si="36"/>
        <v>Male</v>
      </c>
      <c r="L1123" s="29">
        <v>44692</v>
      </c>
      <c r="M1123" s="30" t="s">
        <v>31</v>
      </c>
      <c r="N1123" s="10">
        <f t="shared" si="35"/>
        <v>1</v>
      </c>
      <c r="P1123" s="118" t="s">
        <v>8104</v>
      </c>
      <c r="Q1123" s="116" t="s">
        <v>12671</v>
      </c>
      <c r="S1123" s="33" t="s">
        <v>8105</v>
      </c>
    </row>
    <row r="1124" spans="1:19" ht="15.75" customHeight="1">
      <c r="A1124" s="10">
        <v>1122</v>
      </c>
      <c r="B1124" s="11" t="s">
        <v>1540</v>
      </c>
      <c r="C1124" s="17" t="s">
        <v>295</v>
      </c>
      <c r="D1124" s="14" t="s">
        <v>3372</v>
      </c>
      <c r="E1124" s="14" t="s">
        <v>138</v>
      </c>
      <c r="G1124" s="14" t="s">
        <v>295</v>
      </c>
      <c r="H1124" s="14" t="s">
        <v>6135</v>
      </c>
      <c r="I1124" s="14" t="s">
        <v>300</v>
      </c>
      <c r="J1124" s="10">
        <v>1</v>
      </c>
      <c r="K1124" s="10" t="str">
        <f t="shared" si="36"/>
        <v>Female</v>
      </c>
      <c r="L1124" s="29">
        <v>44693</v>
      </c>
      <c r="M1124" s="30" t="s">
        <v>151</v>
      </c>
      <c r="N1124" s="10">
        <f t="shared" si="35"/>
        <v>2</v>
      </c>
      <c r="P1124" s="118">
        <v>22921</v>
      </c>
      <c r="Q1124" s="116" t="s">
        <v>12671</v>
      </c>
      <c r="S1124" s="28"/>
    </row>
    <row r="1125" spans="1:19" ht="15.75" customHeight="1">
      <c r="A1125" s="10">
        <v>1123</v>
      </c>
      <c r="B1125" s="11" t="s">
        <v>1541</v>
      </c>
      <c r="C1125" s="17" t="s">
        <v>194</v>
      </c>
      <c r="D1125" s="14" t="s">
        <v>4112</v>
      </c>
      <c r="E1125" s="14" t="s">
        <v>3173</v>
      </c>
      <c r="G1125" s="14" t="s">
        <v>194</v>
      </c>
      <c r="H1125" s="14" t="s">
        <v>6136</v>
      </c>
      <c r="I1125" s="14" t="s">
        <v>52</v>
      </c>
      <c r="J1125" s="10">
        <v>1</v>
      </c>
      <c r="K1125" s="10" t="str">
        <f t="shared" si="36"/>
        <v>Female</v>
      </c>
      <c r="L1125" s="29">
        <v>44693</v>
      </c>
      <c r="M1125" s="30" t="s">
        <v>151</v>
      </c>
      <c r="N1125" s="10">
        <f t="shared" si="35"/>
        <v>2</v>
      </c>
      <c r="P1125" s="118">
        <v>17941</v>
      </c>
      <c r="Q1125" s="116" t="s">
        <v>12671</v>
      </c>
      <c r="S1125" s="33" t="s">
        <v>8106</v>
      </c>
    </row>
    <row r="1126" spans="1:19" ht="15.75" customHeight="1">
      <c r="A1126" s="10">
        <v>1124</v>
      </c>
      <c r="B1126" s="11" t="s">
        <v>1542</v>
      </c>
      <c r="C1126" s="17" t="s">
        <v>194</v>
      </c>
      <c r="D1126" s="14" t="s">
        <v>3172</v>
      </c>
      <c r="E1126" s="14" t="s">
        <v>4113</v>
      </c>
      <c r="F1126" s="14" t="s">
        <v>103</v>
      </c>
      <c r="G1126" s="14" t="s">
        <v>3173</v>
      </c>
      <c r="H1126" s="14" t="s">
        <v>6137</v>
      </c>
      <c r="I1126" s="14" t="s">
        <v>52</v>
      </c>
      <c r="J1126" s="10">
        <v>0</v>
      </c>
      <c r="K1126" s="10" t="str">
        <f t="shared" si="36"/>
        <v>Male</v>
      </c>
      <c r="L1126" s="29">
        <v>44693</v>
      </c>
      <c r="M1126" s="30" t="s">
        <v>151</v>
      </c>
      <c r="N1126" s="10">
        <f t="shared" si="35"/>
        <v>2</v>
      </c>
      <c r="P1126" s="118" t="s">
        <v>8107</v>
      </c>
      <c r="Q1126" s="116" t="s">
        <v>12671</v>
      </c>
      <c r="S1126" s="33" t="s">
        <v>8108</v>
      </c>
    </row>
    <row r="1127" spans="1:19" ht="15.75" customHeight="1">
      <c r="A1127" s="10">
        <v>1125</v>
      </c>
      <c r="B1127" s="11" t="s">
        <v>1543</v>
      </c>
      <c r="C1127" s="17" t="s">
        <v>3253</v>
      </c>
      <c r="D1127" s="14" t="s">
        <v>4114</v>
      </c>
      <c r="E1127" s="14" t="s">
        <v>194</v>
      </c>
      <c r="G1127" s="14" t="s">
        <v>3253</v>
      </c>
      <c r="H1127" s="14" t="s">
        <v>6138</v>
      </c>
      <c r="I1127" s="14" t="s">
        <v>52</v>
      </c>
      <c r="J1127" s="10">
        <v>1</v>
      </c>
      <c r="K1127" s="10" t="str">
        <f t="shared" si="36"/>
        <v>Female</v>
      </c>
      <c r="L1127" s="29">
        <v>44693</v>
      </c>
      <c r="M1127" s="30" t="s">
        <v>31</v>
      </c>
      <c r="N1127" s="10">
        <f t="shared" si="35"/>
        <v>1</v>
      </c>
      <c r="P1127" s="118">
        <v>33028</v>
      </c>
      <c r="Q1127" s="116" t="s">
        <v>12671</v>
      </c>
      <c r="S1127" s="33" t="s">
        <v>8109</v>
      </c>
    </row>
    <row r="1128" spans="1:19" ht="15.75" customHeight="1">
      <c r="A1128" s="10">
        <v>1126</v>
      </c>
      <c r="B1128" s="11" t="s">
        <v>1544</v>
      </c>
      <c r="C1128" s="17" t="s">
        <v>3043</v>
      </c>
      <c r="D1128" s="14" t="s">
        <v>4115</v>
      </c>
      <c r="E1128" s="14" t="s">
        <v>3116</v>
      </c>
      <c r="G1128" s="14" t="s">
        <v>118</v>
      </c>
      <c r="H1128" s="14" t="s">
        <v>118</v>
      </c>
      <c r="I1128" s="14" t="s">
        <v>74</v>
      </c>
      <c r="J1128" s="10">
        <v>1</v>
      </c>
      <c r="K1128" s="10" t="str">
        <f t="shared" si="36"/>
        <v>Female</v>
      </c>
      <c r="L1128" s="29">
        <v>44693</v>
      </c>
      <c r="M1128" s="30" t="s">
        <v>151</v>
      </c>
      <c r="N1128" s="10">
        <f t="shared" si="35"/>
        <v>2</v>
      </c>
      <c r="P1128" s="118" t="s">
        <v>8110</v>
      </c>
      <c r="Q1128" s="116" t="s">
        <v>12671</v>
      </c>
      <c r="S1128" s="33"/>
    </row>
    <row r="1129" spans="1:19" ht="15.75" customHeight="1">
      <c r="A1129" s="10">
        <v>1127</v>
      </c>
      <c r="B1129" s="11" t="s">
        <v>1545</v>
      </c>
      <c r="C1129" s="17" t="s">
        <v>3043</v>
      </c>
      <c r="D1129" s="14" t="s">
        <v>4043</v>
      </c>
      <c r="E1129" s="14" t="s">
        <v>4116</v>
      </c>
      <c r="H1129" s="14" t="s">
        <v>6139</v>
      </c>
      <c r="I1129" s="14" t="s">
        <v>74</v>
      </c>
      <c r="J1129" s="10">
        <v>0</v>
      </c>
      <c r="K1129" s="10" t="str">
        <f t="shared" si="36"/>
        <v>Male</v>
      </c>
      <c r="L1129" s="29">
        <v>44693</v>
      </c>
      <c r="M1129" s="30" t="s">
        <v>31</v>
      </c>
      <c r="N1129" s="10">
        <f t="shared" si="35"/>
        <v>1</v>
      </c>
      <c r="P1129" s="118" t="s">
        <v>8111</v>
      </c>
      <c r="Q1129" s="116" t="s">
        <v>12671</v>
      </c>
      <c r="S1129" s="28"/>
    </row>
    <row r="1130" spans="1:19" ht="15.75" customHeight="1">
      <c r="A1130" s="10">
        <v>1128</v>
      </c>
      <c r="B1130" s="11" t="s">
        <v>1546</v>
      </c>
      <c r="C1130" s="17" t="s">
        <v>3334</v>
      </c>
      <c r="D1130" s="14" t="s">
        <v>3027</v>
      </c>
      <c r="E1130" s="14" t="s">
        <v>3088</v>
      </c>
      <c r="G1130" s="14" t="s">
        <v>3336</v>
      </c>
      <c r="H1130" s="14" t="s">
        <v>6140</v>
      </c>
      <c r="I1130" s="14" t="s">
        <v>272</v>
      </c>
      <c r="J1130" s="10">
        <v>0</v>
      </c>
      <c r="K1130" s="10" t="str">
        <f t="shared" si="36"/>
        <v>Male</v>
      </c>
      <c r="L1130" s="29">
        <v>44693</v>
      </c>
      <c r="M1130" s="30" t="s">
        <v>31</v>
      </c>
      <c r="N1130" s="10">
        <f t="shared" si="35"/>
        <v>1</v>
      </c>
      <c r="P1130" s="118">
        <v>28530</v>
      </c>
      <c r="Q1130" s="116" t="s">
        <v>12671</v>
      </c>
      <c r="S1130" s="33" t="s">
        <v>8112</v>
      </c>
    </row>
    <row r="1131" spans="1:19" ht="15.75" customHeight="1">
      <c r="A1131" s="10">
        <v>1129</v>
      </c>
      <c r="B1131" s="11" t="s">
        <v>1547</v>
      </c>
      <c r="C1131" s="17" t="s">
        <v>390</v>
      </c>
      <c r="D1131" s="14" t="s">
        <v>4117</v>
      </c>
      <c r="E1131" s="14" t="s">
        <v>3005</v>
      </c>
      <c r="F1131" s="14" t="s">
        <v>91</v>
      </c>
      <c r="G1131" s="14" t="s">
        <v>118</v>
      </c>
      <c r="H1131" s="14" t="s">
        <v>118</v>
      </c>
      <c r="I1131" s="14" t="s">
        <v>52</v>
      </c>
      <c r="J1131" s="10">
        <v>0</v>
      </c>
      <c r="K1131" s="10" t="str">
        <f t="shared" si="36"/>
        <v>Male</v>
      </c>
      <c r="L1131" s="29" t="s">
        <v>8113</v>
      </c>
      <c r="M1131" s="30" t="s">
        <v>31</v>
      </c>
      <c r="N1131" s="10">
        <f t="shared" si="35"/>
        <v>1</v>
      </c>
      <c r="P1131" s="118" t="s">
        <v>7291</v>
      </c>
      <c r="Q1131" s="116" t="s">
        <v>12671</v>
      </c>
      <c r="S1131" s="28"/>
    </row>
    <row r="1132" spans="1:19" ht="15.75" customHeight="1">
      <c r="A1132" s="10">
        <v>1130</v>
      </c>
      <c r="B1132" s="11" t="s">
        <v>1548</v>
      </c>
      <c r="C1132" s="17" t="s">
        <v>2980</v>
      </c>
      <c r="D1132" s="14" t="s">
        <v>4118</v>
      </c>
      <c r="E1132" s="14" t="s">
        <v>3904</v>
      </c>
      <c r="G1132" s="14" t="s">
        <v>4078</v>
      </c>
      <c r="H1132" s="14" t="s">
        <v>6141</v>
      </c>
      <c r="I1132" s="14" t="s">
        <v>52</v>
      </c>
      <c r="J1132" s="10">
        <v>0</v>
      </c>
      <c r="K1132" s="10" t="str">
        <f t="shared" si="36"/>
        <v>Male</v>
      </c>
      <c r="L1132" s="29" t="s">
        <v>8113</v>
      </c>
      <c r="M1132" s="30" t="s">
        <v>151</v>
      </c>
      <c r="N1132" s="10">
        <f t="shared" si="35"/>
        <v>2</v>
      </c>
      <c r="P1132" s="118">
        <v>37447</v>
      </c>
      <c r="Q1132" s="116" t="s">
        <v>12671</v>
      </c>
      <c r="S1132" s="28"/>
    </row>
    <row r="1133" spans="1:19" ht="15.75" customHeight="1">
      <c r="A1133" s="10">
        <v>1131</v>
      </c>
      <c r="B1133" s="11" t="s">
        <v>1549</v>
      </c>
      <c r="C1133" s="17" t="s">
        <v>4119</v>
      </c>
      <c r="D1133" s="14" t="s">
        <v>2996</v>
      </c>
      <c r="E1133" s="14" t="s">
        <v>3241</v>
      </c>
      <c r="G1133" s="14" t="s">
        <v>118</v>
      </c>
      <c r="H1133" s="14" t="s">
        <v>118</v>
      </c>
      <c r="I1133" s="14" t="s">
        <v>59</v>
      </c>
      <c r="J1133" s="10">
        <v>1</v>
      </c>
      <c r="K1133" s="10" t="str">
        <f t="shared" si="36"/>
        <v>Female</v>
      </c>
      <c r="L1133" s="29" t="s">
        <v>8113</v>
      </c>
      <c r="M1133" s="30" t="s">
        <v>151</v>
      </c>
      <c r="N1133" s="10">
        <f t="shared" si="35"/>
        <v>2</v>
      </c>
      <c r="P1133" s="118">
        <v>24567</v>
      </c>
      <c r="Q1133" s="116" t="s">
        <v>12671</v>
      </c>
      <c r="S1133" s="33"/>
    </row>
    <row r="1134" spans="1:19" ht="15.75" customHeight="1">
      <c r="A1134" s="10">
        <v>1132</v>
      </c>
      <c r="B1134" s="11" t="s">
        <v>1550</v>
      </c>
      <c r="C1134" s="17" t="s">
        <v>4120</v>
      </c>
      <c r="D1134" s="14" t="s">
        <v>3392</v>
      </c>
      <c r="E1134" s="14" t="s">
        <v>389</v>
      </c>
      <c r="G1134" s="14" t="s">
        <v>118</v>
      </c>
      <c r="H1134" s="14" t="s">
        <v>118</v>
      </c>
      <c r="I1134" s="14" t="s">
        <v>52</v>
      </c>
      <c r="J1134" s="10">
        <v>0</v>
      </c>
      <c r="K1134" s="10" t="str">
        <f t="shared" si="36"/>
        <v>Male</v>
      </c>
      <c r="L1134" s="29" t="s">
        <v>8113</v>
      </c>
      <c r="M1134" s="30" t="s">
        <v>31</v>
      </c>
      <c r="N1134" s="10">
        <f t="shared" si="35"/>
        <v>1</v>
      </c>
      <c r="P1134" s="118" t="s">
        <v>8114</v>
      </c>
      <c r="Q1134" s="116" t="s">
        <v>12671</v>
      </c>
      <c r="S1134" s="28"/>
    </row>
    <row r="1135" spans="1:19" ht="15.75" customHeight="1">
      <c r="A1135" s="10">
        <v>1133</v>
      </c>
      <c r="B1135" s="11" t="s">
        <v>1551</v>
      </c>
      <c r="C1135" s="17" t="s">
        <v>4120</v>
      </c>
      <c r="D1135" s="14" t="s">
        <v>4121</v>
      </c>
      <c r="E1135" s="14" t="s">
        <v>389</v>
      </c>
      <c r="F1135" s="14" t="s">
        <v>91</v>
      </c>
      <c r="G1135" s="14" t="s">
        <v>118</v>
      </c>
      <c r="H1135" s="14" t="s">
        <v>118</v>
      </c>
      <c r="I1135" s="14" t="s">
        <v>52</v>
      </c>
      <c r="J1135" s="10">
        <v>0</v>
      </c>
      <c r="K1135" s="10" t="str">
        <f t="shared" si="36"/>
        <v>Male</v>
      </c>
      <c r="L1135" s="29" t="s">
        <v>8113</v>
      </c>
      <c r="M1135" s="30" t="s">
        <v>31</v>
      </c>
      <c r="N1135" s="10">
        <f t="shared" si="35"/>
        <v>1</v>
      </c>
      <c r="P1135" s="118">
        <v>37530</v>
      </c>
      <c r="Q1135" s="116" t="s">
        <v>12671</v>
      </c>
      <c r="S1135" s="28"/>
    </row>
    <row r="1136" spans="1:19" ht="15.75" customHeight="1">
      <c r="A1136" s="10">
        <v>1134</v>
      </c>
      <c r="B1136" s="11" t="s">
        <v>1552</v>
      </c>
      <c r="C1136" s="17" t="s">
        <v>4122</v>
      </c>
      <c r="D1136" s="14" t="s">
        <v>3577</v>
      </c>
      <c r="E1136" s="14" t="s">
        <v>4123</v>
      </c>
      <c r="G1136" s="14" t="s">
        <v>3516</v>
      </c>
      <c r="H1136" s="14" t="s">
        <v>6142</v>
      </c>
      <c r="I1136" s="14" t="s">
        <v>64</v>
      </c>
      <c r="J1136" s="10">
        <v>0</v>
      </c>
      <c r="K1136" s="10" t="str">
        <f t="shared" si="36"/>
        <v>Male</v>
      </c>
      <c r="L1136" s="29" t="s">
        <v>8115</v>
      </c>
      <c r="M1136" s="30" t="s">
        <v>151</v>
      </c>
      <c r="N1136" s="10">
        <f t="shared" si="35"/>
        <v>2</v>
      </c>
      <c r="P1136" s="118">
        <v>32358</v>
      </c>
      <c r="Q1136" s="116" t="s">
        <v>12671</v>
      </c>
      <c r="S1136" s="33"/>
    </row>
    <row r="1137" spans="1:19" ht="15.75" customHeight="1">
      <c r="A1137" s="10">
        <v>1135</v>
      </c>
      <c r="B1137" s="11" t="s">
        <v>1553</v>
      </c>
      <c r="C1137" s="17" t="s">
        <v>3002</v>
      </c>
      <c r="D1137" s="14" t="s">
        <v>4124</v>
      </c>
      <c r="E1137" s="14" t="s">
        <v>383</v>
      </c>
      <c r="G1137" s="14" t="s">
        <v>3002</v>
      </c>
      <c r="H1137" s="14" t="s">
        <v>6143</v>
      </c>
      <c r="I1137" s="14" t="s">
        <v>64</v>
      </c>
      <c r="J1137" s="10">
        <v>1</v>
      </c>
      <c r="K1137" s="10" t="str">
        <f t="shared" si="36"/>
        <v>Female</v>
      </c>
      <c r="L1137" s="29" t="s">
        <v>8115</v>
      </c>
      <c r="M1137" s="30" t="s">
        <v>31</v>
      </c>
      <c r="N1137" s="10">
        <f t="shared" si="35"/>
        <v>1</v>
      </c>
      <c r="P1137" s="118" t="s">
        <v>8116</v>
      </c>
      <c r="Q1137" s="116" t="s">
        <v>12671</v>
      </c>
      <c r="S1137" s="33" t="s">
        <v>8117</v>
      </c>
    </row>
    <row r="1138" spans="1:19" ht="15.75" customHeight="1">
      <c r="A1138" s="10">
        <v>1136</v>
      </c>
      <c r="B1138" s="11" t="s">
        <v>1554</v>
      </c>
      <c r="C1138" s="17" t="s">
        <v>3524</v>
      </c>
      <c r="D1138" s="14" t="s">
        <v>4125</v>
      </c>
      <c r="E1138" s="14" t="s">
        <v>248</v>
      </c>
      <c r="G1138" s="14" t="s">
        <v>118</v>
      </c>
      <c r="H1138" s="14" t="s">
        <v>118</v>
      </c>
      <c r="I1138" s="14" t="s">
        <v>7465</v>
      </c>
      <c r="J1138" s="10">
        <v>1</v>
      </c>
      <c r="K1138" s="10" t="str">
        <f t="shared" si="36"/>
        <v>Female</v>
      </c>
      <c r="L1138" s="29" t="s">
        <v>8115</v>
      </c>
      <c r="M1138" s="30" t="s">
        <v>31</v>
      </c>
      <c r="N1138" s="10">
        <f t="shared" si="35"/>
        <v>1</v>
      </c>
      <c r="P1138" s="118" t="s">
        <v>8118</v>
      </c>
      <c r="Q1138" s="116" t="s">
        <v>12671</v>
      </c>
      <c r="S1138" s="33" t="s">
        <v>8119</v>
      </c>
    </row>
    <row r="1139" spans="1:19" ht="15.75" customHeight="1">
      <c r="A1139" s="10">
        <v>1137</v>
      </c>
      <c r="B1139" s="11" t="s">
        <v>1555</v>
      </c>
      <c r="C1139" s="17" t="s">
        <v>4126</v>
      </c>
      <c r="D1139" s="14" t="s">
        <v>4127</v>
      </c>
      <c r="E1139" s="14" t="s">
        <v>4128</v>
      </c>
      <c r="G1139" s="14" t="s">
        <v>4126</v>
      </c>
      <c r="H1139" s="14" t="s">
        <v>6144</v>
      </c>
      <c r="I1139" s="14" t="s">
        <v>79</v>
      </c>
      <c r="J1139" s="10">
        <v>1</v>
      </c>
      <c r="K1139" s="10" t="str">
        <f t="shared" si="36"/>
        <v>Female</v>
      </c>
      <c r="L1139" s="29" t="s">
        <v>8120</v>
      </c>
      <c r="M1139" s="30" t="s">
        <v>151</v>
      </c>
      <c r="N1139" s="10">
        <f t="shared" si="35"/>
        <v>2</v>
      </c>
      <c r="P1139" s="118" t="s">
        <v>8121</v>
      </c>
      <c r="Q1139" s="116" t="s">
        <v>12671</v>
      </c>
      <c r="S1139" s="33" t="s">
        <v>8122</v>
      </c>
    </row>
    <row r="1140" spans="1:19" ht="15.75" customHeight="1">
      <c r="A1140" s="10">
        <v>1138</v>
      </c>
      <c r="B1140" s="11" t="s">
        <v>1556</v>
      </c>
      <c r="C1140" s="17" t="s">
        <v>3967</v>
      </c>
      <c r="D1140" s="14" t="s">
        <v>385</v>
      </c>
      <c r="E1140" s="14" t="s">
        <v>4129</v>
      </c>
      <c r="G1140" s="14" t="s">
        <v>118</v>
      </c>
      <c r="H1140" s="14" t="s">
        <v>118</v>
      </c>
      <c r="I1140" s="14" t="s">
        <v>272</v>
      </c>
      <c r="J1140" s="10">
        <v>0</v>
      </c>
      <c r="K1140" s="10" t="str">
        <f t="shared" si="36"/>
        <v>Male</v>
      </c>
      <c r="L1140" s="29" t="s">
        <v>8123</v>
      </c>
      <c r="M1140" s="30" t="s">
        <v>151</v>
      </c>
      <c r="N1140" s="10">
        <f t="shared" si="35"/>
        <v>2</v>
      </c>
      <c r="P1140" s="118">
        <v>22103</v>
      </c>
      <c r="Q1140" s="116" t="s">
        <v>12671</v>
      </c>
      <c r="S1140" s="28"/>
    </row>
    <row r="1141" spans="1:19" ht="15.75" customHeight="1">
      <c r="A1141" s="10">
        <v>1139</v>
      </c>
      <c r="B1141" s="11" t="s">
        <v>1557</v>
      </c>
      <c r="C1141" s="17" t="s">
        <v>3966</v>
      </c>
      <c r="D1141" s="14" t="s">
        <v>3108</v>
      </c>
      <c r="E1141" s="14" t="s">
        <v>4130</v>
      </c>
      <c r="G1141" s="14" t="s">
        <v>118</v>
      </c>
      <c r="H1141" s="14" t="s">
        <v>118</v>
      </c>
      <c r="I1141" s="14" t="s">
        <v>272</v>
      </c>
      <c r="J1141" s="10">
        <v>1</v>
      </c>
      <c r="K1141" s="10" t="str">
        <f t="shared" si="36"/>
        <v>Female</v>
      </c>
      <c r="L1141" s="29" t="s">
        <v>8123</v>
      </c>
      <c r="M1141" s="30" t="s">
        <v>151</v>
      </c>
      <c r="N1141" s="10">
        <f t="shared" si="35"/>
        <v>2</v>
      </c>
      <c r="P1141" s="118">
        <v>17878</v>
      </c>
      <c r="Q1141" s="116" t="s">
        <v>12671</v>
      </c>
      <c r="S1141" s="28"/>
    </row>
    <row r="1142" spans="1:19" ht="15.75" customHeight="1">
      <c r="A1142" s="10">
        <v>1140</v>
      </c>
      <c r="B1142" s="11" t="s">
        <v>1558</v>
      </c>
      <c r="C1142" s="17" t="s">
        <v>122</v>
      </c>
      <c r="D1142" s="14" t="s">
        <v>4131</v>
      </c>
      <c r="G1142" s="14" t="s">
        <v>118</v>
      </c>
      <c r="H1142" s="14" t="s">
        <v>118</v>
      </c>
      <c r="I1142" s="14" t="s">
        <v>7594</v>
      </c>
      <c r="J1142" s="10">
        <v>1</v>
      </c>
      <c r="K1142" s="10" t="str">
        <f t="shared" si="36"/>
        <v>Female</v>
      </c>
      <c r="L1142" s="29" t="s">
        <v>8123</v>
      </c>
      <c r="M1142" s="30" t="s">
        <v>31</v>
      </c>
      <c r="N1142" s="10">
        <f t="shared" si="35"/>
        <v>1</v>
      </c>
      <c r="P1142" s="118">
        <v>31265</v>
      </c>
      <c r="Q1142" s="116" t="s">
        <v>12671</v>
      </c>
      <c r="S1142" s="33" t="s">
        <v>8124</v>
      </c>
    </row>
    <row r="1143" spans="1:19" ht="15.75" customHeight="1">
      <c r="A1143" s="10">
        <v>1141</v>
      </c>
      <c r="B1143" s="11" t="s">
        <v>1559</v>
      </c>
      <c r="C1143" s="17" t="s">
        <v>4132</v>
      </c>
      <c r="D1143" s="14" t="s">
        <v>3604</v>
      </c>
      <c r="E1143" s="14" t="s">
        <v>4133</v>
      </c>
      <c r="G1143" s="14" t="s">
        <v>118</v>
      </c>
      <c r="H1143" s="14" t="s">
        <v>118</v>
      </c>
      <c r="I1143" s="14" t="s">
        <v>59</v>
      </c>
      <c r="J1143" s="10">
        <v>0</v>
      </c>
      <c r="K1143" s="10" t="str">
        <f t="shared" si="36"/>
        <v>Male</v>
      </c>
      <c r="L1143" s="29" t="s">
        <v>8125</v>
      </c>
      <c r="M1143" s="30" t="s">
        <v>31</v>
      </c>
      <c r="N1143" s="10">
        <f t="shared" si="35"/>
        <v>1</v>
      </c>
      <c r="P1143" s="118" t="s">
        <v>8126</v>
      </c>
      <c r="Q1143" s="116" t="s">
        <v>12671</v>
      </c>
      <c r="S1143" s="28"/>
    </row>
    <row r="1144" spans="1:19" ht="15.75" customHeight="1">
      <c r="A1144" s="10">
        <v>1142</v>
      </c>
      <c r="B1144" s="11" t="s">
        <v>1560</v>
      </c>
      <c r="C1144" s="17" t="s">
        <v>295</v>
      </c>
      <c r="D1144" s="14" t="s">
        <v>4134</v>
      </c>
      <c r="E1144" s="14" t="s">
        <v>298</v>
      </c>
      <c r="G1144" s="14" t="s">
        <v>118</v>
      </c>
      <c r="H1144" s="14" t="s">
        <v>118</v>
      </c>
      <c r="I1144" s="14" t="s">
        <v>300</v>
      </c>
      <c r="J1144" s="10">
        <v>0</v>
      </c>
      <c r="K1144" s="10" t="str">
        <f t="shared" si="36"/>
        <v>Male</v>
      </c>
      <c r="L1144" s="29" t="s">
        <v>8125</v>
      </c>
      <c r="M1144" s="30" t="s">
        <v>151</v>
      </c>
      <c r="N1144" s="10">
        <f t="shared" si="35"/>
        <v>2</v>
      </c>
      <c r="P1144" s="118" t="s">
        <v>8127</v>
      </c>
      <c r="Q1144" s="116" t="s">
        <v>12671</v>
      </c>
      <c r="S1144" s="28"/>
    </row>
    <row r="1145" spans="1:19" ht="15.75" customHeight="1">
      <c r="A1145" s="10">
        <v>1143</v>
      </c>
      <c r="B1145" s="11" t="s">
        <v>1561</v>
      </c>
      <c r="C1145" s="17" t="s">
        <v>3334</v>
      </c>
      <c r="D1145" s="14" t="s">
        <v>4135</v>
      </c>
      <c r="E1145" s="14" t="s">
        <v>3336</v>
      </c>
      <c r="G1145" s="14" t="s">
        <v>118</v>
      </c>
      <c r="H1145" s="14" t="s">
        <v>118</v>
      </c>
      <c r="I1145" s="14" t="s">
        <v>272</v>
      </c>
      <c r="J1145" s="10">
        <v>1</v>
      </c>
      <c r="K1145" s="10" t="str">
        <f t="shared" si="36"/>
        <v>Female</v>
      </c>
      <c r="L1145" s="29" t="s">
        <v>8125</v>
      </c>
      <c r="M1145" s="30" t="s">
        <v>151</v>
      </c>
      <c r="N1145" s="10">
        <f t="shared" si="35"/>
        <v>2</v>
      </c>
      <c r="P1145" s="118" t="s">
        <v>8128</v>
      </c>
      <c r="Q1145" s="116" t="s">
        <v>12671</v>
      </c>
      <c r="S1145" s="33"/>
    </row>
    <row r="1146" spans="1:19" ht="15.75" customHeight="1">
      <c r="A1146" s="10">
        <v>1144</v>
      </c>
      <c r="B1146" s="11" t="s">
        <v>1562</v>
      </c>
      <c r="C1146" s="17" t="s">
        <v>3334</v>
      </c>
      <c r="D1146" s="14" t="s">
        <v>4136</v>
      </c>
      <c r="E1146" s="14" t="s">
        <v>3336</v>
      </c>
      <c r="G1146" s="14" t="s">
        <v>118</v>
      </c>
      <c r="H1146" s="14" t="s">
        <v>118</v>
      </c>
      <c r="I1146" s="14" t="s">
        <v>272</v>
      </c>
      <c r="J1146" s="10">
        <v>1</v>
      </c>
      <c r="K1146" s="10" t="str">
        <f t="shared" si="36"/>
        <v>Female</v>
      </c>
      <c r="L1146" s="29" t="s">
        <v>8125</v>
      </c>
      <c r="M1146" s="30" t="s">
        <v>151</v>
      </c>
      <c r="N1146" s="10">
        <f t="shared" si="35"/>
        <v>2</v>
      </c>
      <c r="P1146" s="118">
        <v>40704</v>
      </c>
      <c r="Q1146" s="116" t="s">
        <v>12671</v>
      </c>
      <c r="S1146" s="33"/>
    </row>
    <row r="1147" spans="1:19" ht="15.75" customHeight="1">
      <c r="A1147" s="10">
        <v>1145</v>
      </c>
      <c r="B1147" s="11" t="s">
        <v>1563</v>
      </c>
      <c r="C1147" s="17" t="s">
        <v>122</v>
      </c>
      <c r="D1147" s="14" t="s">
        <v>3550</v>
      </c>
      <c r="E1147" s="14" t="s">
        <v>3043</v>
      </c>
      <c r="G1147" s="14" t="s">
        <v>118</v>
      </c>
      <c r="H1147" s="14" t="s">
        <v>118</v>
      </c>
      <c r="I1147" s="14" t="s">
        <v>7594</v>
      </c>
      <c r="J1147" s="10">
        <v>1</v>
      </c>
      <c r="K1147" s="10" t="str">
        <f t="shared" si="36"/>
        <v>Female</v>
      </c>
      <c r="L1147" s="29" t="s">
        <v>8129</v>
      </c>
      <c r="M1147" s="30" t="s">
        <v>31</v>
      </c>
      <c r="N1147" s="10">
        <f t="shared" si="35"/>
        <v>1</v>
      </c>
      <c r="P1147" s="118">
        <v>32086</v>
      </c>
      <c r="Q1147" s="116" t="s">
        <v>12671</v>
      </c>
      <c r="S1147" s="33" t="s">
        <v>8130</v>
      </c>
    </row>
    <row r="1148" spans="1:19" ht="15.75" customHeight="1">
      <c r="A1148" s="10">
        <v>1146</v>
      </c>
      <c r="B1148" s="11" t="s">
        <v>1564</v>
      </c>
      <c r="C1148" s="17" t="s">
        <v>3123</v>
      </c>
      <c r="D1148" s="14" t="s">
        <v>4137</v>
      </c>
      <c r="E1148" s="14" t="s">
        <v>3159</v>
      </c>
      <c r="F1148" s="14"/>
      <c r="H1148" s="14" t="s">
        <v>6145</v>
      </c>
      <c r="I1148" s="14" t="s">
        <v>52</v>
      </c>
      <c r="J1148" s="10">
        <v>0</v>
      </c>
      <c r="K1148" s="10" t="str">
        <f t="shared" si="36"/>
        <v>Male</v>
      </c>
      <c r="L1148" s="29" t="s">
        <v>8131</v>
      </c>
      <c r="M1148" s="30" t="s">
        <v>151</v>
      </c>
      <c r="N1148" s="10">
        <f t="shared" si="35"/>
        <v>2</v>
      </c>
      <c r="P1148" s="118" t="s">
        <v>8132</v>
      </c>
      <c r="Q1148" s="116" t="s">
        <v>12671</v>
      </c>
      <c r="S1148" s="33" t="s">
        <v>8133</v>
      </c>
    </row>
    <row r="1149" spans="1:19" ht="15.75" customHeight="1">
      <c r="A1149" s="10">
        <v>1147</v>
      </c>
      <c r="B1149" s="11" t="s">
        <v>1565</v>
      </c>
      <c r="C1149" s="17" t="s">
        <v>55</v>
      </c>
      <c r="D1149" s="14" t="s">
        <v>4138</v>
      </c>
      <c r="E1149" s="14" t="s">
        <v>57</v>
      </c>
      <c r="G1149" s="14" t="s">
        <v>118</v>
      </c>
      <c r="H1149" s="14" t="s">
        <v>118</v>
      </c>
      <c r="I1149" s="14" t="s">
        <v>59</v>
      </c>
      <c r="J1149" s="10">
        <v>1</v>
      </c>
      <c r="K1149" s="10" t="str">
        <f t="shared" si="36"/>
        <v>Female</v>
      </c>
      <c r="L1149" s="29" t="s">
        <v>8134</v>
      </c>
      <c r="M1149" s="30" t="s">
        <v>151</v>
      </c>
      <c r="N1149" s="10">
        <f t="shared" si="35"/>
        <v>2</v>
      </c>
      <c r="P1149" s="118">
        <v>39235</v>
      </c>
      <c r="Q1149" s="116" t="s">
        <v>12671</v>
      </c>
      <c r="S1149" s="28"/>
    </row>
    <row r="1150" spans="1:19" ht="15.75" customHeight="1">
      <c r="A1150" s="10">
        <v>1148</v>
      </c>
      <c r="B1150" s="11" t="s">
        <v>1566</v>
      </c>
      <c r="C1150" s="17" t="s">
        <v>4139</v>
      </c>
      <c r="D1150" s="14" t="s">
        <v>4140</v>
      </c>
      <c r="E1150" s="14" t="s">
        <v>4141</v>
      </c>
      <c r="G1150" s="14" t="s">
        <v>3416</v>
      </c>
      <c r="H1150" s="14" t="s">
        <v>6146</v>
      </c>
      <c r="I1150" s="14" t="s">
        <v>79</v>
      </c>
      <c r="J1150" s="10">
        <v>1</v>
      </c>
      <c r="K1150" s="10" t="str">
        <f t="shared" si="36"/>
        <v>Female</v>
      </c>
      <c r="L1150" s="29" t="s">
        <v>8134</v>
      </c>
      <c r="M1150" s="30" t="s">
        <v>31</v>
      </c>
      <c r="N1150" s="10">
        <f t="shared" si="35"/>
        <v>1</v>
      </c>
      <c r="P1150" s="118" t="s">
        <v>8135</v>
      </c>
      <c r="Q1150" s="116" t="s">
        <v>12671</v>
      </c>
      <c r="S1150" s="33" t="s">
        <v>8136</v>
      </c>
    </row>
    <row r="1151" spans="1:19" ht="15.75" customHeight="1">
      <c r="A1151" s="10">
        <v>1149</v>
      </c>
      <c r="B1151" s="11" t="s">
        <v>1567</v>
      </c>
      <c r="C1151" s="17" t="s">
        <v>3416</v>
      </c>
      <c r="D1151" s="14" t="s">
        <v>4142</v>
      </c>
      <c r="E1151" s="14" t="s">
        <v>4139</v>
      </c>
      <c r="G1151" s="14" t="s">
        <v>118</v>
      </c>
      <c r="H1151" s="14" t="s">
        <v>118</v>
      </c>
      <c r="I1151" s="14" t="s">
        <v>79</v>
      </c>
      <c r="J1151" s="10">
        <v>0</v>
      </c>
      <c r="K1151" s="10" t="str">
        <f t="shared" si="36"/>
        <v>Male</v>
      </c>
      <c r="L1151" s="29" t="s">
        <v>8134</v>
      </c>
      <c r="M1151" s="30" t="s">
        <v>151</v>
      </c>
      <c r="N1151" s="10">
        <f t="shared" si="35"/>
        <v>2</v>
      </c>
      <c r="P1151" s="118">
        <v>43596</v>
      </c>
      <c r="Q1151" s="116" t="s">
        <v>12671</v>
      </c>
      <c r="S1151" s="28"/>
    </row>
    <row r="1152" spans="1:19" ht="15.75" customHeight="1">
      <c r="A1152" s="10">
        <v>1150</v>
      </c>
      <c r="B1152" s="11" t="s">
        <v>1568</v>
      </c>
      <c r="C1152" s="17" t="s">
        <v>3416</v>
      </c>
      <c r="D1152" s="14" t="s">
        <v>4143</v>
      </c>
      <c r="E1152" s="14" t="s">
        <v>4139</v>
      </c>
      <c r="G1152" s="14" t="s">
        <v>118</v>
      </c>
      <c r="H1152" s="14" t="s">
        <v>118</v>
      </c>
      <c r="I1152" s="14" t="s">
        <v>79</v>
      </c>
      <c r="J1152" s="10">
        <v>1</v>
      </c>
      <c r="K1152" s="10" t="str">
        <f t="shared" si="36"/>
        <v>Female</v>
      </c>
      <c r="L1152" s="29" t="s">
        <v>8134</v>
      </c>
      <c r="M1152" s="30" t="s">
        <v>151</v>
      </c>
      <c r="N1152" s="10">
        <f t="shared" si="35"/>
        <v>2</v>
      </c>
      <c r="P1152" s="118" t="s">
        <v>8137</v>
      </c>
      <c r="Q1152" s="116" t="s">
        <v>12671</v>
      </c>
      <c r="S1152" s="28"/>
    </row>
    <row r="1153" spans="1:19" ht="15.75" customHeight="1">
      <c r="A1153" s="10">
        <v>1151</v>
      </c>
      <c r="B1153" s="11" t="s">
        <v>1569</v>
      </c>
      <c r="C1153" s="17" t="s">
        <v>4126</v>
      </c>
      <c r="D1153" s="14" t="s">
        <v>4144</v>
      </c>
      <c r="E1153" s="14" t="s">
        <v>4128</v>
      </c>
      <c r="G1153" s="14" t="s">
        <v>118</v>
      </c>
      <c r="H1153" s="14" t="s">
        <v>118</v>
      </c>
      <c r="I1153" s="14" t="s">
        <v>79</v>
      </c>
      <c r="J1153" s="10">
        <v>0</v>
      </c>
      <c r="K1153" s="10" t="str">
        <f t="shared" si="36"/>
        <v>Male</v>
      </c>
      <c r="L1153" s="29" t="s">
        <v>8134</v>
      </c>
      <c r="M1153" s="30" t="s">
        <v>151</v>
      </c>
      <c r="N1153" s="10">
        <f t="shared" si="35"/>
        <v>2</v>
      </c>
      <c r="P1153" s="118" t="s">
        <v>8138</v>
      </c>
      <c r="Q1153" s="116" t="s">
        <v>12671</v>
      </c>
      <c r="S1153" s="33" t="s">
        <v>8139</v>
      </c>
    </row>
    <row r="1154" spans="1:19" ht="15.75" customHeight="1">
      <c r="A1154" s="10">
        <v>1152</v>
      </c>
      <c r="B1154" s="11" t="s">
        <v>1570</v>
      </c>
      <c r="C1154" s="17" t="s">
        <v>3097</v>
      </c>
      <c r="D1154" s="14" t="s">
        <v>4145</v>
      </c>
      <c r="E1154" s="14" t="s">
        <v>3235</v>
      </c>
      <c r="G1154" s="14" t="s">
        <v>118</v>
      </c>
      <c r="H1154" s="14" t="s">
        <v>118</v>
      </c>
      <c r="I1154" s="14" t="s">
        <v>7102</v>
      </c>
      <c r="J1154" s="10">
        <v>0</v>
      </c>
      <c r="K1154" s="10" t="str">
        <f t="shared" si="36"/>
        <v>Male</v>
      </c>
      <c r="L1154" s="29" t="s">
        <v>8140</v>
      </c>
      <c r="M1154" s="30" t="s">
        <v>31</v>
      </c>
      <c r="N1154" s="10">
        <f t="shared" si="35"/>
        <v>1</v>
      </c>
      <c r="P1154" s="118">
        <v>38961</v>
      </c>
      <c r="Q1154" s="116" t="s">
        <v>12671</v>
      </c>
      <c r="S1154" s="28"/>
    </row>
    <row r="1155" spans="1:19" ht="15.75" customHeight="1">
      <c r="A1155" s="10">
        <v>1153</v>
      </c>
      <c r="B1155" s="11" t="s">
        <v>1571</v>
      </c>
      <c r="C1155" s="17" t="s">
        <v>3603</v>
      </c>
      <c r="D1155" s="14" t="s">
        <v>4146</v>
      </c>
      <c r="E1155" s="14" t="s">
        <v>148</v>
      </c>
      <c r="G1155" s="14" t="s">
        <v>118</v>
      </c>
      <c r="H1155" s="14" t="s">
        <v>118</v>
      </c>
      <c r="I1155" s="14" t="s">
        <v>7081</v>
      </c>
      <c r="J1155" s="10">
        <v>1</v>
      </c>
      <c r="K1155" s="10" t="str">
        <f t="shared" si="36"/>
        <v>Female</v>
      </c>
      <c r="L1155" s="29" t="s">
        <v>8141</v>
      </c>
      <c r="M1155" s="30" t="s">
        <v>151</v>
      </c>
      <c r="N1155" s="10">
        <f t="shared" si="35"/>
        <v>2</v>
      </c>
      <c r="P1155" s="118" t="s">
        <v>8142</v>
      </c>
      <c r="Q1155" s="116" t="s">
        <v>12671</v>
      </c>
      <c r="S1155" s="33"/>
    </row>
    <row r="1156" spans="1:19" ht="15.75" customHeight="1">
      <c r="A1156" s="10">
        <v>1154</v>
      </c>
      <c r="B1156" s="11" t="s">
        <v>1572</v>
      </c>
      <c r="C1156" s="17" t="s">
        <v>48</v>
      </c>
      <c r="D1156" s="14" t="s">
        <v>96</v>
      </c>
      <c r="E1156" s="14" t="s">
        <v>50</v>
      </c>
      <c r="G1156" s="14" t="s">
        <v>118</v>
      </c>
      <c r="H1156" s="14" t="s">
        <v>118</v>
      </c>
      <c r="I1156" s="14" t="s">
        <v>52</v>
      </c>
      <c r="J1156" s="10">
        <v>0</v>
      </c>
      <c r="K1156" s="10" t="str">
        <f t="shared" si="36"/>
        <v>Male</v>
      </c>
      <c r="L1156" s="29" t="s">
        <v>8141</v>
      </c>
      <c r="M1156" s="30" t="s">
        <v>151</v>
      </c>
      <c r="N1156" s="10">
        <f t="shared" ref="N1156:N1219" si="37">IF(M1156="R", 1, IF(M1156="A",2,IF(M1156="N", 3, "")))</f>
        <v>2</v>
      </c>
      <c r="P1156" s="118" t="s">
        <v>8143</v>
      </c>
      <c r="Q1156" s="116" t="s">
        <v>12671</v>
      </c>
      <c r="S1156" s="28"/>
    </row>
    <row r="1157" spans="1:19" ht="15.75" customHeight="1">
      <c r="A1157" s="10">
        <v>1155</v>
      </c>
      <c r="B1157" s="11" t="s">
        <v>1573</v>
      </c>
      <c r="C1157" s="17" t="s">
        <v>98</v>
      </c>
      <c r="D1157" s="14" t="s">
        <v>3248</v>
      </c>
      <c r="G1157" s="14" t="s">
        <v>118</v>
      </c>
      <c r="H1157" s="14" t="s">
        <v>118</v>
      </c>
      <c r="I1157" s="14" t="s">
        <v>7484</v>
      </c>
      <c r="J1157" s="10">
        <v>1</v>
      </c>
      <c r="K1157" s="10" t="str">
        <f t="shared" si="36"/>
        <v>Female</v>
      </c>
      <c r="L1157" s="29">
        <v>44713</v>
      </c>
      <c r="M1157" s="30" t="s">
        <v>151</v>
      </c>
      <c r="N1157" s="10">
        <f t="shared" si="37"/>
        <v>2</v>
      </c>
      <c r="P1157" s="118" t="s">
        <v>8144</v>
      </c>
      <c r="Q1157" s="116" t="s">
        <v>12671</v>
      </c>
      <c r="S1157" s="33"/>
    </row>
    <row r="1158" spans="1:19" ht="15.75" customHeight="1">
      <c r="A1158" s="10">
        <v>1156</v>
      </c>
      <c r="B1158" s="11" t="s">
        <v>1574</v>
      </c>
      <c r="C1158" s="17" t="s">
        <v>4147</v>
      </c>
      <c r="D1158" s="14" t="s">
        <v>4148</v>
      </c>
      <c r="E1158" s="14" t="s">
        <v>92</v>
      </c>
      <c r="G1158" s="14" t="s">
        <v>4147</v>
      </c>
      <c r="H1158" s="14" t="s">
        <v>6147</v>
      </c>
      <c r="I1158" s="14" t="s">
        <v>64</v>
      </c>
      <c r="J1158" s="10">
        <v>1</v>
      </c>
      <c r="K1158" s="10" t="str">
        <f t="shared" si="36"/>
        <v>Female</v>
      </c>
      <c r="L1158" s="29">
        <v>44713</v>
      </c>
      <c r="M1158" s="30" t="s">
        <v>31</v>
      </c>
      <c r="N1158" s="10">
        <f t="shared" si="37"/>
        <v>1</v>
      </c>
      <c r="P1158" s="118" t="s">
        <v>7154</v>
      </c>
      <c r="Q1158" s="116" t="s">
        <v>12671</v>
      </c>
      <c r="S1158" s="33" t="s">
        <v>8145</v>
      </c>
    </row>
    <row r="1159" spans="1:19" ht="15.75" customHeight="1">
      <c r="A1159" s="10">
        <v>1157</v>
      </c>
      <c r="B1159" s="11" t="s">
        <v>1575</v>
      </c>
      <c r="C1159" s="17" t="s">
        <v>197</v>
      </c>
      <c r="D1159" s="14" t="s">
        <v>4149</v>
      </c>
      <c r="E1159" s="14" t="s">
        <v>3211</v>
      </c>
      <c r="G1159" s="14" t="s">
        <v>118</v>
      </c>
      <c r="H1159" s="14" t="s">
        <v>118</v>
      </c>
      <c r="I1159" s="14" t="s">
        <v>52</v>
      </c>
      <c r="J1159" s="10">
        <v>1</v>
      </c>
      <c r="K1159" s="10" t="str">
        <f t="shared" si="36"/>
        <v>Female</v>
      </c>
      <c r="L1159" s="29">
        <v>44714</v>
      </c>
      <c r="M1159" s="30" t="s">
        <v>31</v>
      </c>
      <c r="N1159" s="10">
        <f t="shared" si="37"/>
        <v>1</v>
      </c>
      <c r="P1159" s="118">
        <v>38819</v>
      </c>
      <c r="Q1159" s="116" t="s">
        <v>12671</v>
      </c>
      <c r="S1159" s="33"/>
    </row>
    <row r="1160" spans="1:19" ht="15.75" customHeight="1">
      <c r="A1160" s="10">
        <v>1158</v>
      </c>
      <c r="B1160" s="11" t="s">
        <v>1576</v>
      </c>
      <c r="C1160" s="17" t="s">
        <v>4150</v>
      </c>
      <c r="D1160" s="14" t="s">
        <v>3392</v>
      </c>
      <c r="E1160" s="14" t="s">
        <v>4151</v>
      </c>
      <c r="G1160" s="14" t="s">
        <v>389</v>
      </c>
      <c r="H1160" s="14" t="s">
        <v>6148</v>
      </c>
      <c r="I1160" s="14" t="s">
        <v>52</v>
      </c>
      <c r="J1160" s="10">
        <v>1</v>
      </c>
      <c r="K1160" s="10" t="str">
        <f t="shared" si="36"/>
        <v>Female</v>
      </c>
      <c r="L1160" s="29">
        <v>44715</v>
      </c>
      <c r="M1160" s="30" t="s">
        <v>31</v>
      </c>
      <c r="N1160" s="10">
        <f t="shared" si="37"/>
        <v>1</v>
      </c>
      <c r="P1160" s="118" t="s">
        <v>8146</v>
      </c>
      <c r="Q1160" s="116" t="s">
        <v>12671</v>
      </c>
      <c r="S1160" s="28"/>
    </row>
    <row r="1161" spans="1:19" ht="15.75" customHeight="1">
      <c r="A1161" s="10">
        <v>1159</v>
      </c>
      <c r="B1161" s="11" t="s">
        <v>1577</v>
      </c>
      <c r="C1161" s="17" t="s">
        <v>3418</v>
      </c>
      <c r="D1161" s="14" t="s">
        <v>4152</v>
      </c>
      <c r="E1161" s="14" t="s">
        <v>4153</v>
      </c>
      <c r="G1161" s="14" t="s">
        <v>4871</v>
      </c>
      <c r="H1161" s="14" t="s">
        <v>4871</v>
      </c>
      <c r="I1161" s="14" t="s">
        <v>52</v>
      </c>
      <c r="J1161" s="10">
        <v>0</v>
      </c>
      <c r="K1161" s="10" t="str">
        <f t="shared" si="36"/>
        <v>Male</v>
      </c>
      <c r="L1161" s="29">
        <v>44715</v>
      </c>
      <c r="M1161" s="30" t="s">
        <v>31</v>
      </c>
      <c r="N1161" s="10">
        <f t="shared" si="37"/>
        <v>1</v>
      </c>
      <c r="P1161" s="118">
        <v>17748</v>
      </c>
      <c r="Q1161" s="116" t="s">
        <v>12671</v>
      </c>
      <c r="S1161" s="33" t="s">
        <v>8147</v>
      </c>
    </row>
    <row r="1162" spans="1:19" ht="15.75" customHeight="1">
      <c r="A1162" s="10">
        <v>1160</v>
      </c>
      <c r="B1162" s="11" t="s">
        <v>1578</v>
      </c>
      <c r="C1162" s="17" t="s">
        <v>3208</v>
      </c>
      <c r="D1162" s="14" t="s">
        <v>3355</v>
      </c>
      <c r="E1162" s="14" t="s">
        <v>4154</v>
      </c>
      <c r="G1162" s="14" t="s">
        <v>118</v>
      </c>
      <c r="H1162" s="14" t="s">
        <v>118</v>
      </c>
      <c r="I1162" s="14" t="s">
        <v>64</v>
      </c>
      <c r="J1162" s="10">
        <v>0</v>
      </c>
      <c r="K1162" s="10" t="str">
        <f t="shared" si="36"/>
        <v>Male</v>
      </c>
      <c r="L1162" s="29">
        <v>44715</v>
      </c>
      <c r="M1162" s="30" t="s">
        <v>151</v>
      </c>
      <c r="N1162" s="10">
        <f t="shared" si="37"/>
        <v>2</v>
      </c>
      <c r="P1162" s="118" t="s">
        <v>7557</v>
      </c>
      <c r="Q1162" s="116" t="s">
        <v>12671</v>
      </c>
      <c r="S1162" s="28"/>
    </row>
    <row r="1163" spans="1:19" ht="15.75" customHeight="1">
      <c r="A1163" s="10">
        <v>1161</v>
      </c>
      <c r="B1163" s="11" t="s">
        <v>1579</v>
      </c>
      <c r="C1163" s="17" t="s">
        <v>4155</v>
      </c>
      <c r="D1163" s="14"/>
      <c r="E1163" s="115" t="s">
        <v>12718</v>
      </c>
      <c r="G1163" s="14"/>
      <c r="H1163" s="14"/>
      <c r="I1163" s="115" t="s">
        <v>12670</v>
      </c>
      <c r="J1163" s="10"/>
      <c r="K1163" s="10"/>
      <c r="L1163" s="29">
        <v>44718</v>
      </c>
      <c r="M1163" s="122" t="s">
        <v>5417</v>
      </c>
      <c r="N1163" s="10">
        <f t="shared" si="37"/>
        <v>3</v>
      </c>
      <c r="P1163" s="118">
        <v>45658</v>
      </c>
      <c r="Q1163" s="116" t="s">
        <v>12671</v>
      </c>
      <c r="S1163" s="28"/>
    </row>
    <row r="1164" spans="1:19" ht="15.75" customHeight="1">
      <c r="A1164" s="10">
        <v>1162</v>
      </c>
      <c r="B1164" s="11" t="s">
        <v>1580</v>
      </c>
      <c r="C1164" s="17" t="s">
        <v>207</v>
      </c>
      <c r="D1164" s="14" t="s">
        <v>4156</v>
      </c>
      <c r="E1164" s="14" t="s">
        <v>3100</v>
      </c>
      <c r="G1164" s="14" t="s">
        <v>118</v>
      </c>
      <c r="H1164" s="14" t="s">
        <v>118</v>
      </c>
      <c r="I1164" s="14" t="s">
        <v>272</v>
      </c>
      <c r="J1164" s="10">
        <v>1</v>
      </c>
      <c r="K1164" s="10" t="str">
        <f t="shared" si="36"/>
        <v>Female</v>
      </c>
      <c r="L1164" s="29">
        <v>44718</v>
      </c>
      <c r="M1164" s="30" t="s">
        <v>151</v>
      </c>
      <c r="N1164" s="10">
        <f t="shared" si="37"/>
        <v>2</v>
      </c>
      <c r="P1164" s="118">
        <v>35250</v>
      </c>
      <c r="Q1164" s="116" t="s">
        <v>12671</v>
      </c>
      <c r="S1164" s="28"/>
    </row>
    <row r="1165" spans="1:19" ht="15.75" customHeight="1">
      <c r="A1165" s="10">
        <v>1163</v>
      </c>
      <c r="B1165" s="11" t="s">
        <v>1581</v>
      </c>
      <c r="C1165" s="17" t="s">
        <v>284</v>
      </c>
      <c r="D1165" s="14" t="s">
        <v>4157</v>
      </c>
      <c r="E1165" s="14" t="s">
        <v>4158</v>
      </c>
      <c r="G1165" s="14" t="s">
        <v>118</v>
      </c>
      <c r="H1165" s="14" t="s">
        <v>118</v>
      </c>
      <c r="I1165" s="14" t="s">
        <v>8148</v>
      </c>
      <c r="J1165" s="10">
        <v>0</v>
      </c>
      <c r="K1165" s="10" t="str">
        <f t="shared" si="36"/>
        <v>Male</v>
      </c>
      <c r="L1165" s="29">
        <v>44718</v>
      </c>
      <c r="M1165" s="30" t="s">
        <v>151</v>
      </c>
      <c r="N1165" s="10">
        <f t="shared" si="37"/>
        <v>2</v>
      </c>
      <c r="P1165" s="118" t="s">
        <v>8149</v>
      </c>
      <c r="Q1165" s="116" t="s">
        <v>12671</v>
      </c>
      <c r="S1165" s="28"/>
    </row>
    <row r="1166" spans="1:19" ht="15.75" customHeight="1">
      <c r="A1166" s="10">
        <v>1164</v>
      </c>
      <c r="B1166" s="11" t="s">
        <v>1582</v>
      </c>
      <c r="C1166" s="17" t="s">
        <v>307</v>
      </c>
      <c r="D1166" s="14" t="s">
        <v>4159</v>
      </c>
      <c r="E1166" s="115" t="s">
        <v>12718</v>
      </c>
      <c r="G1166" s="14" t="s">
        <v>118</v>
      </c>
      <c r="H1166" s="14" t="s">
        <v>118</v>
      </c>
      <c r="I1166" s="14" t="s">
        <v>64</v>
      </c>
      <c r="J1166" s="10">
        <v>1</v>
      </c>
      <c r="K1166" s="10" t="str">
        <f t="shared" si="36"/>
        <v>Female</v>
      </c>
      <c r="L1166" s="29">
        <v>44719</v>
      </c>
      <c r="M1166" s="30" t="s">
        <v>31</v>
      </c>
      <c r="N1166" s="10">
        <f t="shared" si="37"/>
        <v>1</v>
      </c>
      <c r="P1166" s="118">
        <v>45658</v>
      </c>
      <c r="Q1166" s="116" t="s">
        <v>12671</v>
      </c>
      <c r="S1166" s="28"/>
    </row>
    <row r="1167" spans="1:19" ht="15.75" customHeight="1">
      <c r="A1167" s="10">
        <v>1165</v>
      </c>
      <c r="B1167" s="11" t="s">
        <v>1583</v>
      </c>
      <c r="C1167" s="17" t="s">
        <v>4160</v>
      </c>
      <c r="D1167" s="14" t="s">
        <v>4161</v>
      </c>
      <c r="E1167" s="14" t="s">
        <v>3100</v>
      </c>
      <c r="G1167" s="14" t="s">
        <v>4365</v>
      </c>
      <c r="H1167" s="14" t="s">
        <v>6149</v>
      </c>
      <c r="I1167" s="14" t="s">
        <v>272</v>
      </c>
      <c r="J1167" s="10">
        <v>1</v>
      </c>
      <c r="K1167" s="10" t="str">
        <f t="shared" si="36"/>
        <v>Female</v>
      </c>
      <c r="L1167" s="29">
        <v>44720</v>
      </c>
      <c r="M1167" s="30" t="s">
        <v>31</v>
      </c>
      <c r="N1167" s="10">
        <f t="shared" si="37"/>
        <v>1</v>
      </c>
      <c r="P1167" s="118" t="s">
        <v>8150</v>
      </c>
      <c r="Q1167" s="116" t="s">
        <v>12671</v>
      </c>
      <c r="S1167" s="28"/>
    </row>
    <row r="1168" spans="1:19" ht="15.75" customHeight="1">
      <c r="A1168" s="10">
        <v>1166</v>
      </c>
      <c r="B1168" s="11" t="s">
        <v>1584</v>
      </c>
      <c r="C1168" s="17" t="s">
        <v>3106</v>
      </c>
      <c r="D1168" s="14" t="s">
        <v>3774</v>
      </c>
      <c r="E1168" s="115" t="s">
        <v>12750</v>
      </c>
      <c r="H1168" s="14" t="s">
        <v>6150</v>
      </c>
      <c r="I1168" s="14" t="s">
        <v>64</v>
      </c>
      <c r="J1168" s="10">
        <v>0</v>
      </c>
      <c r="K1168" s="10" t="str">
        <f t="shared" si="36"/>
        <v>Male</v>
      </c>
      <c r="L1168" s="29">
        <v>44720</v>
      </c>
      <c r="M1168" s="30" t="s">
        <v>151</v>
      </c>
      <c r="N1168" s="10">
        <f t="shared" si="37"/>
        <v>2</v>
      </c>
      <c r="P1168" s="118">
        <v>45658</v>
      </c>
      <c r="Q1168" s="116" t="s">
        <v>12671</v>
      </c>
      <c r="S1168" s="28"/>
    </row>
    <row r="1169" spans="1:20" ht="15.75" customHeight="1">
      <c r="A1169" s="10">
        <v>1167</v>
      </c>
      <c r="B1169" s="11" t="s">
        <v>1585</v>
      </c>
      <c r="C1169" s="17" t="s">
        <v>169</v>
      </c>
      <c r="D1169" s="14" t="s">
        <v>4162</v>
      </c>
      <c r="E1169" s="14" t="s">
        <v>66</v>
      </c>
      <c r="G1169" s="14" t="s">
        <v>169</v>
      </c>
      <c r="H1169" s="14" t="s">
        <v>6151</v>
      </c>
      <c r="I1169" s="14" t="s">
        <v>52</v>
      </c>
      <c r="J1169" s="10">
        <v>1</v>
      </c>
      <c r="K1169" s="10" t="str">
        <f t="shared" si="36"/>
        <v>Female</v>
      </c>
      <c r="L1169" s="29">
        <v>44720</v>
      </c>
      <c r="M1169" s="30" t="s">
        <v>31</v>
      </c>
      <c r="N1169" s="10">
        <f t="shared" si="37"/>
        <v>1</v>
      </c>
      <c r="P1169" s="118" t="s">
        <v>8151</v>
      </c>
      <c r="Q1169" s="116" t="s">
        <v>12671</v>
      </c>
      <c r="S1169" s="28"/>
    </row>
    <row r="1170" spans="1:20" ht="15.75" customHeight="1">
      <c r="A1170" s="10">
        <v>1168</v>
      </c>
      <c r="B1170" s="11" t="s">
        <v>1586</v>
      </c>
      <c r="C1170" s="17" t="s">
        <v>4163</v>
      </c>
      <c r="D1170" s="14" t="s">
        <v>4164</v>
      </c>
      <c r="E1170" s="14" t="s">
        <v>4165</v>
      </c>
      <c r="G1170" s="14" t="s">
        <v>118</v>
      </c>
      <c r="H1170" s="14" t="s">
        <v>118</v>
      </c>
      <c r="I1170" s="14" t="s">
        <v>59</v>
      </c>
      <c r="J1170" s="10">
        <v>1</v>
      </c>
      <c r="K1170" s="10" t="str">
        <f t="shared" si="36"/>
        <v>Female</v>
      </c>
      <c r="L1170" s="29">
        <v>44720</v>
      </c>
      <c r="M1170" s="30" t="s">
        <v>31</v>
      </c>
      <c r="N1170" s="10">
        <f t="shared" si="37"/>
        <v>1</v>
      </c>
      <c r="P1170" s="118">
        <v>33122</v>
      </c>
      <c r="Q1170" s="116" t="s">
        <v>12671</v>
      </c>
      <c r="S1170" s="28"/>
    </row>
    <row r="1171" spans="1:20" ht="15.75" customHeight="1">
      <c r="A1171" s="10">
        <v>1169</v>
      </c>
      <c r="B1171" s="11" t="s">
        <v>1587</v>
      </c>
      <c r="C1171" s="17" t="s">
        <v>3307</v>
      </c>
      <c r="D1171" s="14" t="s">
        <v>3345</v>
      </c>
      <c r="E1171" s="14" t="s">
        <v>115</v>
      </c>
      <c r="G1171" s="14" t="s">
        <v>3416</v>
      </c>
      <c r="H1171" s="14" t="s">
        <v>6152</v>
      </c>
      <c r="I1171" s="14" t="s">
        <v>272</v>
      </c>
      <c r="J1171" s="10">
        <v>0</v>
      </c>
      <c r="K1171" s="10" t="str">
        <f t="shared" ref="K1171:K1234" si="38">IF(J1171=1, "Female", "Male")</f>
        <v>Male</v>
      </c>
      <c r="L1171" s="29">
        <v>44720</v>
      </c>
      <c r="M1171" s="30" t="s">
        <v>31</v>
      </c>
      <c r="N1171" s="10">
        <f t="shared" si="37"/>
        <v>1</v>
      </c>
      <c r="P1171" s="118" t="s">
        <v>8152</v>
      </c>
      <c r="Q1171" s="116" t="s">
        <v>12671</v>
      </c>
      <c r="S1171" s="33" t="s">
        <v>7965</v>
      </c>
    </row>
    <row r="1172" spans="1:20" ht="15.75" customHeight="1">
      <c r="A1172" s="10">
        <v>1170</v>
      </c>
      <c r="B1172" s="11" t="s">
        <v>1588</v>
      </c>
      <c r="C1172" s="17" t="s">
        <v>3307</v>
      </c>
      <c r="D1172" s="14" t="s">
        <v>3552</v>
      </c>
      <c r="E1172" s="14" t="s">
        <v>3416</v>
      </c>
      <c r="G1172" s="14" t="s">
        <v>3307</v>
      </c>
      <c r="H1172" s="14" t="s">
        <v>6153</v>
      </c>
      <c r="I1172" s="14" t="s">
        <v>272</v>
      </c>
      <c r="J1172" s="10">
        <v>1</v>
      </c>
      <c r="K1172" s="10" t="str">
        <f t="shared" si="38"/>
        <v>Female</v>
      </c>
      <c r="L1172" s="29">
        <v>44720</v>
      </c>
      <c r="M1172" s="30" t="s">
        <v>151</v>
      </c>
      <c r="N1172" s="10">
        <f t="shared" si="37"/>
        <v>2</v>
      </c>
      <c r="P1172" s="118">
        <v>24724</v>
      </c>
      <c r="Q1172" s="116" t="s">
        <v>12671</v>
      </c>
      <c r="S1172" s="33" t="s">
        <v>8153</v>
      </c>
    </row>
    <row r="1173" spans="1:20" ht="15.75" customHeight="1">
      <c r="A1173" s="10">
        <v>1171</v>
      </c>
      <c r="B1173" s="11" t="s">
        <v>1589</v>
      </c>
      <c r="C1173" s="17" t="s">
        <v>3488</v>
      </c>
      <c r="D1173" s="14" t="s">
        <v>189</v>
      </c>
      <c r="G1173" s="14" t="s">
        <v>118</v>
      </c>
      <c r="H1173" s="14" t="s">
        <v>118</v>
      </c>
      <c r="I1173" s="14" t="s">
        <v>79</v>
      </c>
      <c r="J1173" s="10">
        <v>1</v>
      </c>
      <c r="K1173" s="10" t="str">
        <f t="shared" si="38"/>
        <v>Female</v>
      </c>
      <c r="L1173" s="29">
        <v>44721</v>
      </c>
      <c r="M1173" s="30" t="s">
        <v>151</v>
      </c>
      <c r="N1173" s="10">
        <f t="shared" si="37"/>
        <v>2</v>
      </c>
      <c r="P1173" s="118" t="s">
        <v>8154</v>
      </c>
      <c r="Q1173" s="116" t="s">
        <v>12671</v>
      </c>
      <c r="S1173" s="33" t="s">
        <v>8155</v>
      </c>
    </row>
    <row r="1174" spans="1:20" ht="15.75" customHeight="1">
      <c r="A1174" s="10">
        <v>1172</v>
      </c>
      <c r="B1174" s="11" t="s">
        <v>1590</v>
      </c>
      <c r="C1174" s="17" t="s">
        <v>3488</v>
      </c>
      <c r="D1174" s="14" t="s">
        <v>4166</v>
      </c>
      <c r="E1174" s="14" t="s">
        <v>3416</v>
      </c>
      <c r="G1174" s="14" t="s">
        <v>118</v>
      </c>
      <c r="H1174" s="14" t="s">
        <v>118</v>
      </c>
      <c r="I1174" s="14" t="s">
        <v>79</v>
      </c>
      <c r="J1174" s="10">
        <v>1</v>
      </c>
      <c r="K1174" s="10" t="str">
        <f t="shared" si="38"/>
        <v>Female</v>
      </c>
      <c r="L1174" s="29">
        <v>44721</v>
      </c>
      <c r="M1174" s="30" t="s">
        <v>151</v>
      </c>
      <c r="N1174" s="10">
        <f t="shared" si="37"/>
        <v>2</v>
      </c>
      <c r="P1174" s="118" t="s">
        <v>8156</v>
      </c>
      <c r="Q1174" s="116" t="s">
        <v>12671</v>
      </c>
      <c r="S1174" s="28"/>
    </row>
    <row r="1175" spans="1:20" ht="15.75" customHeight="1">
      <c r="A1175" s="10">
        <v>1173</v>
      </c>
      <c r="B1175" s="11" t="s">
        <v>1591</v>
      </c>
      <c r="C1175" s="17" t="s">
        <v>3005</v>
      </c>
      <c r="D1175" s="14" t="s">
        <v>3322</v>
      </c>
      <c r="E1175" s="14" t="s">
        <v>3750</v>
      </c>
      <c r="H1175" s="14" t="s">
        <v>6154</v>
      </c>
      <c r="I1175" s="14" t="s">
        <v>272</v>
      </c>
      <c r="J1175" s="10">
        <v>0</v>
      </c>
      <c r="K1175" s="10" t="str">
        <f t="shared" si="38"/>
        <v>Male</v>
      </c>
      <c r="L1175" s="29">
        <v>44721</v>
      </c>
      <c r="M1175" s="30" t="s">
        <v>151</v>
      </c>
      <c r="N1175" s="10">
        <f t="shared" si="37"/>
        <v>2</v>
      </c>
      <c r="P1175" s="118" t="s">
        <v>8157</v>
      </c>
      <c r="Q1175" s="116" t="s">
        <v>12671</v>
      </c>
      <c r="S1175" s="28"/>
    </row>
    <row r="1176" spans="1:20" ht="15.75" customHeight="1">
      <c r="A1176" s="10">
        <v>1174</v>
      </c>
      <c r="B1176" s="11" t="s">
        <v>1592</v>
      </c>
      <c r="C1176" s="17" t="s">
        <v>4167</v>
      </c>
      <c r="D1176" s="14" t="s">
        <v>312</v>
      </c>
      <c r="E1176" s="14" t="s">
        <v>4168</v>
      </c>
      <c r="G1176" s="14" t="s">
        <v>3090</v>
      </c>
      <c r="H1176" s="14" t="s">
        <v>6155</v>
      </c>
      <c r="I1176" s="14" t="s">
        <v>7367</v>
      </c>
      <c r="J1176" s="10">
        <v>0</v>
      </c>
      <c r="K1176" s="10" t="str">
        <f t="shared" si="38"/>
        <v>Male</v>
      </c>
      <c r="L1176" s="29">
        <v>44722</v>
      </c>
      <c r="M1176" s="30" t="s">
        <v>31</v>
      </c>
      <c r="N1176" s="10">
        <f t="shared" si="37"/>
        <v>1</v>
      </c>
      <c r="P1176" s="118" t="s">
        <v>8158</v>
      </c>
      <c r="Q1176" s="116" t="s">
        <v>12671</v>
      </c>
      <c r="S1176" s="33" t="s">
        <v>8159</v>
      </c>
    </row>
    <row r="1177" spans="1:20" ht="15.75" customHeight="1">
      <c r="A1177" s="10">
        <v>1175</v>
      </c>
      <c r="B1177" s="11" t="s">
        <v>1593</v>
      </c>
      <c r="C1177" s="17" t="s">
        <v>4167</v>
      </c>
      <c r="D1177" s="14" t="s">
        <v>4169</v>
      </c>
      <c r="E1177" s="14" t="s">
        <v>3090</v>
      </c>
      <c r="G1177" s="14" t="s">
        <v>4167</v>
      </c>
      <c r="H1177" s="14" t="s">
        <v>6156</v>
      </c>
      <c r="I1177" s="14" t="s">
        <v>7134</v>
      </c>
      <c r="J1177" s="10">
        <v>1</v>
      </c>
      <c r="K1177" s="10" t="str">
        <f t="shared" si="38"/>
        <v>Female</v>
      </c>
      <c r="L1177" s="29">
        <v>44722</v>
      </c>
      <c r="M1177" s="30" t="s">
        <v>31</v>
      </c>
      <c r="N1177" s="10">
        <f t="shared" si="37"/>
        <v>1</v>
      </c>
      <c r="P1177" s="118">
        <v>21339</v>
      </c>
      <c r="Q1177" s="116" t="s">
        <v>12671</v>
      </c>
      <c r="S1177" s="33"/>
    </row>
    <row r="1178" spans="1:20" ht="15.75" customHeight="1">
      <c r="A1178" s="10">
        <v>1176</v>
      </c>
      <c r="B1178" s="11" t="s">
        <v>1594</v>
      </c>
      <c r="C1178" s="17" t="s">
        <v>3278</v>
      </c>
      <c r="D1178" s="14" t="s">
        <v>3649</v>
      </c>
      <c r="F1178" s="14" t="s">
        <v>103</v>
      </c>
      <c r="G1178" s="14" t="s">
        <v>118</v>
      </c>
      <c r="H1178" s="14" t="s">
        <v>118</v>
      </c>
      <c r="I1178" s="14" t="s">
        <v>6919</v>
      </c>
      <c r="J1178" s="10">
        <v>0</v>
      </c>
      <c r="K1178" s="10" t="str">
        <f t="shared" si="38"/>
        <v>Male</v>
      </c>
      <c r="L1178" s="29">
        <v>44722</v>
      </c>
      <c r="M1178" s="30" t="s">
        <v>151</v>
      </c>
      <c r="N1178" s="10">
        <f t="shared" si="37"/>
        <v>2</v>
      </c>
      <c r="P1178" s="118" t="s">
        <v>8160</v>
      </c>
      <c r="Q1178" s="116" t="s">
        <v>12671</v>
      </c>
      <c r="S1178" s="33"/>
    </row>
    <row r="1179" spans="1:20" ht="15.75" customHeight="1">
      <c r="A1179" s="10">
        <v>1177</v>
      </c>
      <c r="B1179" s="11" t="s">
        <v>1595</v>
      </c>
      <c r="C1179" s="17" t="s">
        <v>4170</v>
      </c>
      <c r="D1179" s="14" t="s">
        <v>189</v>
      </c>
      <c r="E1179" s="14" t="s">
        <v>4171</v>
      </c>
      <c r="G1179" s="14" t="s">
        <v>4170</v>
      </c>
      <c r="H1179" s="14" t="s">
        <v>6157</v>
      </c>
      <c r="I1179" s="14" t="s">
        <v>8161</v>
      </c>
      <c r="J1179" s="10">
        <v>1</v>
      </c>
      <c r="K1179" s="10" t="str">
        <f t="shared" si="38"/>
        <v>Female</v>
      </c>
      <c r="L1179" s="29">
        <v>44722</v>
      </c>
      <c r="M1179" s="30" t="s">
        <v>31</v>
      </c>
      <c r="N1179" s="10">
        <f t="shared" si="37"/>
        <v>1</v>
      </c>
      <c r="P1179" s="118">
        <v>27610</v>
      </c>
      <c r="Q1179" s="116" t="s">
        <v>12671</v>
      </c>
      <c r="S1179" s="33" t="s">
        <v>8162</v>
      </c>
    </row>
    <row r="1180" spans="1:20" ht="15.75" customHeight="1">
      <c r="A1180" s="10">
        <v>1178</v>
      </c>
      <c r="B1180" s="11" t="s">
        <v>1596</v>
      </c>
      <c r="C1180" s="17" t="s">
        <v>57</v>
      </c>
      <c r="D1180" s="14" t="s">
        <v>4172</v>
      </c>
      <c r="G1180" s="14" t="s">
        <v>57</v>
      </c>
      <c r="H1180" s="14" t="s">
        <v>6158</v>
      </c>
      <c r="I1180" s="14" t="s">
        <v>59</v>
      </c>
      <c r="J1180" s="10">
        <v>1</v>
      </c>
      <c r="K1180" s="10" t="str">
        <f t="shared" si="38"/>
        <v>Female</v>
      </c>
      <c r="L1180" s="29" t="s">
        <v>8163</v>
      </c>
      <c r="M1180" s="30" t="s">
        <v>151</v>
      </c>
      <c r="N1180" s="10">
        <f t="shared" si="37"/>
        <v>2</v>
      </c>
      <c r="P1180" s="118">
        <v>32878</v>
      </c>
      <c r="Q1180" s="116" t="s">
        <v>12671</v>
      </c>
      <c r="S1180" s="28"/>
    </row>
    <row r="1181" spans="1:20" ht="15.75" customHeight="1">
      <c r="A1181" s="10">
        <v>1179</v>
      </c>
      <c r="B1181" s="11" t="s">
        <v>1597</v>
      </c>
      <c r="C1181" s="17" t="s">
        <v>3258</v>
      </c>
      <c r="D1181" s="14" t="s">
        <v>254</v>
      </c>
      <c r="E1181" s="14" t="s">
        <v>275</v>
      </c>
      <c r="H1181" s="14" t="s">
        <v>6159</v>
      </c>
      <c r="I1181" s="14" t="s">
        <v>7134</v>
      </c>
      <c r="J1181" s="10">
        <v>0</v>
      </c>
      <c r="K1181" s="10" t="str">
        <f t="shared" si="38"/>
        <v>Male</v>
      </c>
      <c r="L1181" s="29" t="s">
        <v>8163</v>
      </c>
      <c r="M1181" s="30" t="s">
        <v>31</v>
      </c>
      <c r="N1181" s="10">
        <f t="shared" si="37"/>
        <v>1</v>
      </c>
      <c r="P1181" s="118" t="s">
        <v>8164</v>
      </c>
      <c r="Q1181" s="116" t="s">
        <v>12671</v>
      </c>
      <c r="S1181" s="33" t="s">
        <v>8165</v>
      </c>
    </row>
    <row r="1182" spans="1:20" ht="15.75" customHeight="1">
      <c r="A1182" s="10">
        <v>1180</v>
      </c>
      <c r="B1182" s="11" t="s">
        <v>1598</v>
      </c>
      <c r="C1182" s="17" t="s">
        <v>3488</v>
      </c>
      <c r="D1182" s="14" t="s">
        <v>4173</v>
      </c>
      <c r="E1182" s="14" t="s">
        <v>4174</v>
      </c>
      <c r="G1182" s="14" t="s">
        <v>3488</v>
      </c>
      <c r="H1182" s="14" t="s">
        <v>6160</v>
      </c>
      <c r="I1182" s="14" t="s">
        <v>7107</v>
      </c>
      <c r="J1182" s="10">
        <v>1</v>
      </c>
      <c r="K1182" s="10" t="str">
        <f t="shared" si="38"/>
        <v>Female</v>
      </c>
      <c r="L1182" s="29" t="s">
        <v>8166</v>
      </c>
      <c r="M1182" s="30" t="s">
        <v>31</v>
      </c>
      <c r="N1182" s="10">
        <f t="shared" si="37"/>
        <v>1</v>
      </c>
      <c r="P1182" s="118">
        <v>27491</v>
      </c>
      <c r="Q1182" s="116" t="s">
        <v>12671</v>
      </c>
      <c r="S1182" s="33" t="s">
        <v>8167</v>
      </c>
    </row>
    <row r="1183" spans="1:20" ht="15.75" customHeight="1">
      <c r="A1183" s="10">
        <v>1181</v>
      </c>
      <c r="B1183" s="11"/>
      <c r="C1183" s="17" t="s">
        <v>169</v>
      </c>
      <c r="D1183" s="115" t="s">
        <v>12676</v>
      </c>
      <c r="E1183" s="115" t="s">
        <v>12718</v>
      </c>
      <c r="G1183" s="14"/>
      <c r="H1183" s="14"/>
      <c r="I1183" s="115" t="s">
        <v>12670</v>
      </c>
      <c r="J1183" s="10"/>
      <c r="K1183" s="10" t="str">
        <f t="shared" si="38"/>
        <v>Male</v>
      </c>
      <c r="L1183" s="29"/>
      <c r="M1183" s="30"/>
      <c r="N1183" s="10" t="str">
        <f t="shared" si="37"/>
        <v/>
      </c>
      <c r="P1183" s="118">
        <v>45658</v>
      </c>
      <c r="Q1183" s="116" t="s">
        <v>12671</v>
      </c>
      <c r="S1183" s="28"/>
      <c r="T1183" s="126" t="s">
        <v>12793</v>
      </c>
    </row>
    <row r="1184" spans="1:20" ht="15.75" customHeight="1">
      <c r="A1184" s="10">
        <v>1182</v>
      </c>
      <c r="B1184" s="11" t="s">
        <v>1599</v>
      </c>
      <c r="C1184" s="17" t="s">
        <v>3509</v>
      </c>
      <c r="D1184" s="14" t="s">
        <v>4176</v>
      </c>
      <c r="E1184" s="14" t="s">
        <v>3627</v>
      </c>
      <c r="G1184" s="14" t="s">
        <v>118</v>
      </c>
      <c r="H1184" s="14" t="s">
        <v>118</v>
      </c>
      <c r="I1184" s="14" t="s">
        <v>79</v>
      </c>
      <c r="J1184" s="10">
        <v>1</v>
      </c>
      <c r="K1184" s="10" t="str">
        <f t="shared" si="38"/>
        <v>Female</v>
      </c>
      <c r="L1184" s="29" t="s">
        <v>8166</v>
      </c>
      <c r="M1184" s="30" t="s">
        <v>31</v>
      </c>
      <c r="N1184" s="10">
        <f t="shared" si="37"/>
        <v>1</v>
      </c>
      <c r="P1184" s="118">
        <v>29232</v>
      </c>
      <c r="Q1184" s="116" t="s">
        <v>12671</v>
      </c>
      <c r="S1184" s="33" t="s">
        <v>8168</v>
      </c>
    </row>
    <row r="1185" spans="1:20" ht="15.75" customHeight="1">
      <c r="A1185" s="10">
        <v>1183</v>
      </c>
      <c r="B1185" s="11" t="s">
        <v>1600</v>
      </c>
      <c r="C1185" s="17" t="s">
        <v>3041</v>
      </c>
      <c r="D1185" s="14" t="s">
        <v>4177</v>
      </c>
      <c r="E1185" s="14" t="s">
        <v>4178</v>
      </c>
      <c r="G1185" s="14" t="s">
        <v>3267</v>
      </c>
      <c r="H1185" s="14" t="s">
        <v>6161</v>
      </c>
      <c r="I1185" s="14" t="s">
        <v>7102</v>
      </c>
      <c r="J1185" s="10">
        <v>0</v>
      </c>
      <c r="K1185" s="10" t="str">
        <f t="shared" si="38"/>
        <v>Male</v>
      </c>
      <c r="L1185" s="29" t="s">
        <v>8166</v>
      </c>
      <c r="M1185" s="30" t="s">
        <v>151</v>
      </c>
      <c r="N1185" s="10">
        <f t="shared" si="37"/>
        <v>2</v>
      </c>
      <c r="P1185" s="118" t="s">
        <v>8169</v>
      </c>
      <c r="Q1185" s="116" t="s">
        <v>12671</v>
      </c>
      <c r="S1185" s="33"/>
    </row>
    <row r="1186" spans="1:20" ht="15.75" customHeight="1">
      <c r="A1186" s="10">
        <v>1184</v>
      </c>
      <c r="B1186" s="11" t="s">
        <v>1601</v>
      </c>
      <c r="C1186" s="17" t="s">
        <v>3391</v>
      </c>
      <c r="D1186" s="14" t="s">
        <v>2984</v>
      </c>
      <c r="E1186" s="115" t="s">
        <v>12751</v>
      </c>
      <c r="I1186" s="115" t="s">
        <v>12670</v>
      </c>
      <c r="J1186" s="10">
        <v>0</v>
      </c>
      <c r="K1186" s="10" t="str">
        <f t="shared" si="38"/>
        <v>Male</v>
      </c>
      <c r="L1186" s="29" t="s">
        <v>8170</v>
      </c>
      <c r="M1186" s="30" t="s">
        <v>151</v>
      </c>
      <c r="N1186" s="10">
        <f t="shared" si="37"/>
        <v>2</v>
      </c>
      <c r="P1186" s="118">
        <v>45658</v>
      </c>
      <c r="Q1186" s="116" t="s">
        <v>12671</v>
      </c>
      <c r="S1186" s="33" t="s">
        <v>8171</v>
      </c>
    </row>
    <row r="1187" spans="1:20" ht="15.75" customHeight="1">
      <c r="A1187" s="10">
        <v>1185</v>
      </c>
      <c r="B1187" s="11" t="s">
        <v>1602</v>
      </c>
      <c r="C1187" s="17" t="s">
        <v>389</v>
      </c>
      <c r="D1187" s="14" t="s">
        <v>3304</v>
      </c>
      <c r="E1187" s="14" t="s">
        <v>50</v>
      </c>
      <c r="G1187" s="14" t="s">
        <v>118</v>
      </c>
      <c r="H1187" s="14" t="s">
        <v>118</v>
      </c>
      <c r="I1187" s="14" t="s">
        <v>52</v>
      </c>
      <c r="J1187" s="10">
        <v>0</v>
      </c>
      <c r="K1187" s="10" t="str">
        <f t="shared" si="38"/>
        <v>Male</v>
      </c>
      <c r="L1187" s="29" t="s">
        <v>8170</v>
      </c>
      <c r="M1187" s="30" t="s">
        <v>151</v>
      </c>
      <c r="N1187" s="10">
        <f t="shared" si="37"/>
        <v>2</v>
      </c>
      <c r="P1187" s="118">
        <v>29716</v>
      </c>
      <c r="Q1187" s="116" t="s">
        <v>12671</v>
      </c>
      <c r="S1187" s="28"/>
    </row>
    <row r="1188" spans="1:20" ht="15.75" customHeight="1">
      <c r="A1188" s="10">
        <v>1186</v>
      </c>
      <c r="B1188" s="11"/>
      <c r="C1188" s="17" t="s">
        <v>3085</v>
      </c>
      <c r="D1188" s="115" t="s">
        <v>3147</v>
      </c>
      <c r="E1188" s="115" t="s">
        <v>12718</v>
      </c>
      <c r="G1188" s="14"/>
      <c r="H1188" s="14"/>
      <c r="I1188" s="115" t="s">
        <v>12670</v>
      </c>
      <c r="J1188" s="10"/>
      <c r="K1188" s="10" t="str">
        <f t="shared" si="38"/>
        <v>Male</v>
      </c>
      <c r="L1188" s="29"/>
      <c r="M1188" s="30"/>
      <c r="N1188" s="10" t="str">
        <f t="shared" si="37"/>
        <v/>
      </c>
      <c r="P1188" s="118">
        <v>45658</v>
      </c>
      <c r="Q1188" s="116" t="s">
        <v>12671</v>
      </c>
      <c r="S1188" s="28"/>
      <c r="T1188" s="126" t="s">
        <v>12793</v>
      </c>
    </row>
    <row r="1189" spans="1:20" ht="15.75" customHeight="1">
      <c r="A1189" s="10">
        <v>1187</v>
      </c>
      <c r="B1189" s="11" t="s">
        <v>1603</v>
      </c>
      <c r="C1189" s="17" t="s">
        <v>4180</v>
      </c>
      <c r="D1189" s="14" t="s">
        <v>4181</v>
      </c>
      <c r="E1189" s="14" t="s">
        <v>3005</v>
      </c>
      <c r="G1189" s="14" t="s">
        <v>4871</v>
      </c>
      <c r="H1189" s="14" t="s">
        <v>4871</v>
      </c>
      <c r="I1189" s="14" t="s">
        <v>52</v>
      </c>
      <c r="J1189" s="10">
        <v>1</v>
      </c>
      <c r="K1189" s="10" t="str">
        <f t="shared" si="38"/>
        <v>Female</v>
      </c>
      <c r="L1189" s="29" t="s">
        <v>8172</v>
      </c>
      <c r="M1189" s="30" t="s">
        <v>151</v>
      </c>
      <c r="N1189" s="10">
        <f t="shared" si="37"/>
        <v>2</v>
      </c>
      <c r="P1189" s="118" t="s">
        <v>8173</v>
      </c>
      <c r="Q1189" s="116" t="s">
        <v>12671</v>
      </c>
      <c r="S1189" s="28"/>
    </row>
    <row r="1190" spans="1:20" ht="15.75" customHeight="1">
      <c r="A1190" s="10">
        <v>1188</v>
      </c>
      <c r="B1190" s="11" t="s">
        <v>1604</v>
      </c>
      <c r="C1190" s="17" t="s">
        <v>3126</v>
      </c>
      <c r="D1190" s="14" t="s">
        <v>4161</v>
      </c>
      <c r="E1190" s="14" t="s">
        <v>4182</v>
      </c>
      <c r="G1190" s="14" t="s">
        <v>118</v>
      </c>
      <c r="H1190" s="14" t="s">
        <v>118</v>
      </c>
      <c r="I1190" s="14" t="s">
        <v>64</v>
      </c>
      <c r="J1190" s="10">
        <v>1</v>
      </c>
      <c r="K1190" s="10" t="str">
        <f t="shared" si="38"/>
        <v>Female</v>
      </c>
      <c r="L1190" s="29" t="s">
        <v>8172</v>
      </c>
      <c r="M1190" s="30" t="s">
        <v>151</v>
      </c>
      <c r="N1190" s="10">
        <f t="shared" si="37"/>
        <v>2</v>
      </c>
      <c r="P1190" s="118" t="s">
        <v>8174</v>
      </c>
      <c r="Q1190" s="116" t="s">
        <v>12671</v>
      </c>
      <c r="S1190" s="28"/>
    </row>
    <row r="1191" spans="1:20" ht="15.75" customHeight="1">
      <c r="A1191" s="10">
        <v>1189</v>
      </c>
      <c r="B1191" s="11" t="s">
        <v>1605</v>
      </c>
      <c r="C1191" s="17" t="s">
        <v>3126</v>
      </c>
      <c r="D1191" s="14" t="s">
        <v>4183</v>
      </c>
      <c r="E1191" s="14" t="s">
        <v>4184</v>
      </c>
      <c r="G1191" s="14" t="s">
        <v>118</v>
      </c>
      <c r="H1191" s="14" t="s">
        <v>118</v>
      </c>
      <c r="I1191" s="14" t="s">
        <v>64</v>
      </c>
      <c r="J1191" s="10">
        <v>1</v>
      </c>
      <c r="K1191" s="10" t="str">
        <f t="shared" si="38"/>
        <v>Female</v>
      </c>
      <c r="L1191" s="29" t="s">
        <v>8172</v>
      </c>
      <c r="M1191" s="30" t="s">
        <v>151</v>
      </c>
      <c r="N1191" s="10">
        <f t="shared" si="37"/>
        <v>2</v>
      </c>
      <c r="P1191" s="118" t="s">
        <v>8175</v>
      </c>
      <c r="Q1191" s="116" t="s">
        <v>12671</v>
      </c>
      <c r="S1191" s="28"/>
    </row>
    <row r="1192" spans="1:20" ht="15.75" customHeight="1">
      <c r="A1192" s="10">
        <v>1190</v>
      </c>
      <c r="B1192" s="11" t="s">
        <v>1606</v>
      </c>
      <c r="C1192" s="17" t="s">
        <v>3862</v>
      </c>
      <c r="D1192" s="14" t="s">
        <v>398</v>
      </c>
      <c r="E1192" s="14" t="s">
        <v>4184</v>
      </c>
      <c r="G1192" s="14" t="s">
        <v>3258</v>
      </c>
      <c r="H1192" s="14" t="s">
        <v>6162</v>
      </c>
      <c r="I1192" s="14" t="s">
        <v>7134</v>
      </c>
      <c r="J1192" s="10">
        <v>0</v>
      </c>
      <c r="K1192" s="10" t="str">
        <f t="shared" si="38"/>
        <v>Male</v>
      </c>
      <c r="L1192" s="29" t="s">
        <v>8172</v>
      </c>
      <c r="M1192" s="30" t="s">
        <v>31</v>
      </c>
      <c r="N1192" s="10">
        <f t="shared" si="37"/>
        <v>1</v>
      </c>
      <c r="P1192" s="118" t="s">
        <v>8176</v>
      </c>
      <c r="Q1192" s="116" t="s">
        <v>12671</v>
      </c>
      <c r="S1192" s="33"/>
    </row>
    <row r="1193" spans="1:20" ht="15.75" customHeight="1">
      <c r="A1193" s="10">
        <v>1191</v>
      </c>
      <c r="B1193" s="11" t="s">
        <v>1607</v>
      </c>
      <c r="C1193" s="17" t="s">
        <v>3862</v>
      </c>
      <c r="D1193" s="14" t="s">
        <v>3329</v>
      </c>
      <c r="E1193" s="14" t="s">
        <v>3258</v>
      </c>
      <c r="G1193" s="14" t="s">
        <v>3862</v>
      </c>
      <c r="H1193" s="14" t="s">
        <v>6163</v>
      </c>
      <c r="I1193" s="14" t="s">
        <v>7134</v>
      </c>
      <c r="J1193" s="10">
        <v>1</v>
      </c>
      <c r="K1193" s="10" t="str">
        <f t="shared" si="38"/>
        <v>Female</v>
      </c>
      <c r="L1193" s="29" t="s">
        <v>8172</v>
      </c>
      <c r="M1193" s="30" t="s">
        <v>31</v>
      </c>
      <c r="N1193" s="10">
        <f t="shared" si="37"/>
        <v>1</v>
      </c>
      <c r="P1193" s="118" t="s">
        <v>8177</v>
      </c>
      <c r="Q1193" s="116" t="s">
        <v>12671</v>
      </c>
      <c r="S1193" s="33"/>
    </row>
    <row r="1194" spans="1:20" ht="15.75" customHeight="1">
      <c r="A1194" s="10">
        <v>1192</v>
      </c>
      <c r="B1194" s="11" t="s">
        <v>1608</v>
      </c>
      <c r="C1194" s="17" t="s">
        <v>4185</v>
      </c>
      <c r="D1194" s="14" t="s">
        <v>4186</v>
      </c>
      <c r="E1194" s="14" t="s">
        <v>3514</v>
      </c>
      <c r="G1194" s="14" t="s">
        <v>118</v>
      </c>
      <c r="H1194" s="14" t="s">
        <v>118</v>
      </c>
      <c r="I1194" s="14" t="s">
        <v>6919</v>
      </c>
      <c r="J1194" s="10">
        <v>0</v>
      </c>
      <c r="K1194" s="10" t="str">
        <f t="shared" si="38"/>
        <v>Male</v>
      </c>
      <c r="L1194" s="29" t="s">
        <v>8172</v>
      </c>
      <c r="M1194" s="30" t="s">
        <v>151</v>
      </c>
      <c r="N1194" s="10">
        <f t="shared" si="37"/>
        <v>2</v>
      </c>
      <c r="P1194" s="118">
        <v>41337</v>
      </c>
      <c r="Q1194" s="116" t="s">
        <v>12671</v>
      </c>
      <c r="S1194" s="33"/>
    </row>
    <row r="1195" spans="1:20" ht="15.75" customHeight="1">
      <c r="A1195" s="10">
        <v>1193</v>
      </c>
      <c r="B1195" s="11" t="s">
        <v>1609</v>
      </c>
      <c r="C1195" s="17" t="s">
        <v>3118</v>
      </c>
      <c r="D1195" s="14" t="s">
        <v>384</v>
      </c>
      <c r="E1195" s="14" t="s">
        <v>112</v>
      </c>
      <c r="G1195" s="14" t="s">
        <v>175</v>
      </c>
      <c r="H1195" s="14" t="s">
        <v>6164</v>
      </c>
      <c r="I1195" s="14" t="s">
        <v>52</v>
      </c>
      <c r="J1195" s="10">
        <v>0</v>
      </c>
      <c r="K1195" s="10" t="str">
        <f t="shared" si="38"/>
        <v>Male</v>
      </c>
      <c r="L1195" s="29" t="s">
        <v>8172</v>
      </c>
      <c r="M1195" s="30" t="s">
        <v>31</v>
      </c>
      <c r="N1195" s="10">
        <f t="shared" si="37"/>
        <v>1</v>
      </c>
      <c r="P1195" s="118" t="s">
        <v>8178</v>
      </c>
      <c r="Q1195" s="116" t="s">
        <v>12671</v>
      </c>
      <c r="S1195" s="33" t="s">
        <v>8179</v>
      </c>
    </row>
    <row r="1196" spans="1:20" ht="15.75" customHeight="1">
      <c r="A1196" s="10">
        <v>1194</v>
      </c>
      <c r="B1196" s="11" t="s">
        <v>1610</v>
      </c>
      <c r="C1196" s="17" t="s">
        <v>4187</v>
      </c>
      <c r="D1196" s="14" t="s">
        <v>4188</v>
      </c>
      <c r="G1196" s="14" t="s">
        <v>118</v>
      </c>
      <c r="H1196" s="14" t="s">
        <v>118</v>
      </c>
      <c r="I1196" s="14" t="s">
        <v>64</v>
      </c>
      <c r="J1196" s="10">
        <v>1</v>
      </c>
      <c r="K1196" s="10" t="str">
        <f t="shared" si="38"/>
        <v>Female</v>
      </c>
      <c r="L1196" s="29" t="s">
        <v>8172</v>
      </c>
      <c r="M1196" s="30" t="s">
        <v>151</v>
      </c>
      <c r="N1196" s="10">
        <f t="shared" si="37"/>
        <v>2</v>
      </c>
      <c r="P1196" s="118">
        <v>27130</v>
      </c>
      <c r="Q1196" s="116" t="s">
        <v>12671</v>
      </c>
      <c r="S1196" s="33"/>
    </row>
    <row r="1197" spans="1:20" ht="15.75" customHeight="1">
      <c r="A1197" s="10">
        <v>1195</v>
      </c>
      <c r="B1197" s="11" t="s">
        <v>1611</v>
      </c>
      <c r="C1197" s="17" t="s">
        <v>109</v>
      </c>
      <c r="D1197" s="14" t="s">
        <v>3286</v>
      </c>
      <c r="E1197" s="14" t="s">
        <v>3641</v>
      </c>
      <c r="G1197" s="14" t="s">
        <v>109</v>
      </c>
      <c r="H1197" s="14" t="s">
        <v>6165</v>
      </c>
      <c r="I1197" s="14" t="s">
        <v>7543</v>
      </c>
      <c r="J1197" s="10">
        <v>1</v>
      </c>
      <c r="K1197" s="10" t="str">
        <f t="shared" si="38"/>
        <v>Female</v>
      </c>
      <c r="L1197" s="29" t="s">
        <v>8180</v>
      </c>
      <c r="M1197" s="30" t="s">
        <v>31</v>
      </c>
      <c r="N1197" s="10">
        <f t="shared" si="37"/>
        <v>1</v>
      </c>
      <c r="P1197" s="118" t="s">
        <v>8181</v>
      </c>
      <c r="Q1197" s="116" t="s">
        <v>12671</v>
      </c>
      <c r="S1197" s="28"/>
    </row>
    <row r="1198" spans="1:20" ht="15.75" customHeight="1">
      <c r="A1198" s="10">
        <v>1196</v>
      </c>
      <c r="B1198" s="11" t="s">
        <v>1612</v>
      </c>
      <c r="C1198" s="17" t="s">
        <v>3362</v>
      </c>
      <c r="D1198" s="14" t="s">
        <v>4189</v>
      </c>
      <c r="E1198" s="14" t="s">
        <v>398</v>
      </c>
      <c r="G1198" s="14" t="s">
        <v>118</v>
      </c>
      <c r="H1198" s="14" t="s">
        <v>118</v>
      </c>
      <c r="I1198" s="14" t="s">
        <v>300</v>
      </c>
      <c r="J1198" s="10">
        <v>1</v>
      </c>
      <c r="K1198" s="10" t="str">
        <f t="shared" si="38"/>
        <v>Female</v>
      </c>
      <c r="L1198" s="29" t="s">
        <v>8180</v>
      </c>
      <c r="M1198" s="30" t="s">
        <v>151</v>
      </c>
      <c r="N1198" s="10">
        <f t="shared" si="37"/>
        <v>2</v>
      </c>
      <c r="P1198" s="118">
        <v>28106</v>
      </c>
      <c r="Q1198" s="116" t="s">
        <v>12671</v>
      </c>
      <c r="S1198" s="33" t="s">
        <v>8182</v>
      </c>
    </row>
    <row r="1199" spans="1:20" ht="15.75" customHeight="1">
      <c r="A1199" s="10">
        <v>1197</v>
      </c>
      <c r="B1199" s="11" t="s">
        <v>1613</v>
      </c>
      <c r="C1199" s="17" t="s">
        <v>57</v>
      </c>
      <c r="D1199" s="14" t="s">
        <v>3340</v>
      </c>
      <c r="E1199" s="14" t="s">
        <v>87</v>
      </c>
      <c r="H1199" s="14" t="s">
        <v>6166</v>
      </c>
      <c r="I1199" s="14" t="s">
        <v>59</v>
      </c>
      <c r="J1199" s="10">
        <v>0</v>
      </c>
      <c r="K1199" s="10" t="str">
        <f t="shared" si="38"/>
        <v>Male</v>
      </c>
      <c r="L1199" s="29" t="s">
        <v>8180</v>
      </c>
      <c r="M1199" s="30" t="s">
        <v>151</v>
      </c>
      <c r="N1199" s="10">
        <f t="shared" si="37"/>
        <v>2</v>
      </c>
      <c r="P1199" s="118" t="s">
        <v>8183</v>
      </c>
      <c r="Q1199" s="116" t="s">
        <v>12671</v>
      </c>
      <c r="S1199" s="33" t="s">
        <v>8184</v>
      </c>
    </row>
    <row r="1200" spans="1:20" ht="15.75" customHeight="1">
      <c r="A1200" s="10">
        <v>1198</v>
      </c>
      <c r="B1200" s="11" t="s">
        <v>1614</v>
      </c>
      <c r="C1200" s="17" t="s">
        <v>3278</v>
      </c>
      <c r="D1200" s="14" t="s">
        <v>3236</v>
      </c>
      <c r="E1200" s="14" t="s">
        <v>4190</v>
      </c>
      <c r="G1200" s="14" t="s">
        <v>3278</v>
      </c>
      <c r="H1200" s="14" t="s">
        <v>6167</v>
      </c>
      <c r="I1200" s="14" t="s">
        <v>6919</v>
      </c>
      <c r="J1200" s="10">
        <v>1</v>
      </c>
      <c r="K1200" s="10" t="str">
        <f t="shared" si="38"/>
        <v>Female</v>
      </c>
      <c r="L1200" s="29" t="s">
        <v>8185</v>
      </c>
      <c r="M1200" s="30" t="s">
        <v>151</v>
      </c>
      <c r="N1200" s="10">
        <f t="shared" si="37"/>
        <v>2</v>
      </c>
      <c r="P1200" s="118" t="s">
        <v>8186</v>
      </c>
      <c r="Q1200" s="116" t="s">
        <v>12671</v>
      </c>
      <c r="S1200" s="33" t="s">
        <v>8187</v>
      </c>
    </row>
    <row r="1201" spans="1:20" ht="15.75" customHeight="1">
      <c r="A1201" s="10">
        <v>1199</v>
      </c>
      <c r="B1201" s="11" t="s">
        <v>1615</v>
      </c>
      <c r="C1201" s="17" t="s">
        <v>3278</v>
      </c>
      <c r="D1201" s="14" t="s">
        <v>3054</v>
      </c>
      <c r="E1201" s="14" t="s">
        <v>3346</v>
      </c>
      <c r="G1201" s="14" t="s">
        <v>4190</v>
      </c>
      <c r="H1201" s="14" t="s">
        <v>6168</v>
      </c>
      <c r="I1201" s="14" t="s">
        <v>6919</v>
      </c>
      <c r="J1201" s="10">
        <v>0</v>
      </c>
      <c r="K1201" s="10" t="str">
        <f t="shared" si="38"/>
        <v>Male</v>
      </c>
      <c r="L1201" s="29" t="s">
        <v>8185</v>
      </c>
      <c r="M1201" s="30" t="s">
        <v>151</v>
      </c>
      <c r="N1201" s="10">
        <f t="shared" si="37"/>
        <v>2</v>
      </c>
      <c r="P1201" s="118" t="s">
        <v>8188</v>
      </c>
      <c r="Q1201" s="116" t="s">
        <v>12671</v>
      </c>
      <c r="S1201" s="28"/>
    </row>
    <row r="1202" spans="1:20" ht="15.75" customHeight="1">
      <c r="A1202" s="10">
        <v>1200</v>
      </c>
      <c r="B1202" s="11" t="s">
        <v>1616</v>
      </c>
      <c r="C1202" s="17" t="s">
        <v>61</v>
      </c>
      <c r="D1202" s="14" t="s">
        <v>4191</v>
      </c>
      <c r="E1202" s="14" t="s">
        <v>41</v>
      </c>
      <c r="G1202" s="14" t="s">
        <v>118</v>
      </c>
      <c r="H1202" s="14" t="s">
        <v>118</v>
      </c>
      <c r="I1202" s="14" t="s">
        <v>64</v>
      </c>
      <c r="J1202" s="10">
        <v>1</v>
      </c>
      <c r="K1202" s="10" t="str">
        <f t="shared" si="38"/>
        <v>Female</v>
      </c>
      <c r="L1202" s="29" t="s">
        <v>8185</v>
      </c>
      <c r="M1202" s="30" t="s">
        <v>151</v>
      </c>
      <c r="N1202" s="10">
        <f t="shared" si="37"/>
        <v>2</v>
      </c>
      <c r="P1202" s="118" t="s">
        <v>8189</v>
      </c>
      <c r="Q1202" s="116" t="s">
        <v>12671</v>
      </c>
      <c r="S1202" s="28"/>
    </row>
    <row r="1203" spans="1:20" ht="15.75" customHeight="1">
      <c r="A1203" s="10">
        <v>1201</v>
      </c>
      <c r="B1203" s="11" t="s">
        <v>1617</v>
      </c>
      <c r="C1203" s="17" t="s">
        <v>122</v>
      </c>
      <c r="D1203" s="14" t="s">
        <v>4192</v>
      </c>
      <c r="E1203" s="14" t="s">
        <v>3429</v>
      </c>
      <c r="G1203" s="14" t="s">
        <v>122</v>
      </c>
      <c r="H1203" s="14" t="s">
        <v>6169</v>
      </c>
      <c r="I1203" s="14" t="s">
        <v>74</v>
      </c>
      <c r="J1203" s="10">
        <v>1</v>
      </c>
      <c r="K1203" s="10" t="str">
        <f t="shared" si="38"/>
        <v>Female</v>
      </c>
      <c r="L1203" s="29" t="s">
        <v>8185</v>
      </c>
      <c r="M1203" s="30" t="s">
        <v>31</v>
      </c>
      <c r="N1203" s="10">
        <f t="shared" si="37"/>
        <v>1</v>
      </c>
      <c r="P1203" s="118" t="s">
        <v>8190</v>
      </c>
      <c r="Q1203" s="116" t="s">
        <v>12671</v>
      </c>
      <c r="S1203" s="28"/>
    </row>
    <row r="1204" spans="1:20" ht="15.75" customHeight="1">
      <c r="A1204" s="10">
        <v>1202</v>
      </c>
      <c r="B1204" s="11" t="s">
        <v>1618</v>
      </c>
      <c r="C1204" s="17" t="s">
        <v>3651</v>
      </c>
      <c r="D1204" s="14" t="s">
        <v>4193</v>
      </c>
      <c r="E1204" s="14" t="s">
        <v>3180</v>
      </c>
      <c r="G1204" s="14" t="s">
        <v>3651</v>
      </c>
      <c r="H1204" s="14" t="s">
        <v>6170</v>
      </c>
      <c r="I1204" s="14" t="s">
        <v>7340</v>
      </c>
      <c r="J1204" s="10">
        <v>1</v>
      </c>
      <c r="K1204" s="10" t="str">
        <f t="shared" si="38"/>
        <v>Female</v>
      </c>
      <c r="L1204" s="29" t="s">
        <v>8185</v>
      </c>
      <c r="M1204" s="30" t="s">
        <v>31</v>
      </c>
      <c r="N1204" s="10">
        <f t="shared" si="37"/>
        <v>1</v>
      </c>
      <c r="P1204" s="118" t="s">
        <v>8191</v>
      </c>
      <c r="Q1204" s="116" t="s">
        <v>12671</v>
      </c>
      <c r="S1204" s="33" t="s">
        <v>8192</v>
      </c>
    </row>
    <row r="1205" spans="1:20" ht="15.75" customHeight="1">
      <c r="A1205" s="10">
        <v>1203</v>
      </c>
      <c r="B1205" s="11" t="s">
        <v>1619</v>
      </c>
      <c r="C1205" s="17" t="s">
        <v>377</v>
      </c>
      <c r="D1205" s="14" t="s">
        <v>3340</v>
      </c>
      <c r="E1205" s="14" t="s">
        <v>4194</v>
      </c>
      <c r="G1205" s="14" t="s">
        <v>379</v>
      </c>
      <c r="H1205" s="14" t="s">
        <v>6171</v>
      </c>
      <c r="I1205" s="14" t="s">
        <v>59</v>
      </c>
      <c r="J1205" s="10">
        <v>0</v>
      </c>
      <c r="K1205" s="10" t="str">
        <f t="shared" si="38"/>
        <v>Male</v>
      </c>
      <c r="L1205" s="29" t="s">
        <v>8185</v>
      </c>
      <c r="M1205" s="30" t="s">
        <v>31</v>
      </c>
      <c r="N1205" s="10">
        <f t="shared" si="37"/>
        <v>1</v>
      </c>
      <c r="P1205" s="118">
        <v>28681</v>
      </c>
      <c r="Q1205" s="116" t="s">
        <v>12671</v>
      </c>
      <c r="S1205" s="33" t="s">
        <v>8193</v>
      </c>
    </row>
    <row r="1206" spans="1:20" ht="15.75" customHeight="1">
      <c r="A1206" s="10">
        <v>1204</v>
      </c>
      <c r="B1206" s="11" t="s">
        <v>1620</v>
      </c>
      <c r="C1206" s="17" t="s">
        <v>4195</v>
      </c>
      <c r="D1206" s="14" t="s">
        <v>4196</v>
      </c>
      <c r="E1206" s="14" t="s">
        <v>4197</v>
      </c>
      <c r="G1206" s="14" t="s">
        <v>4195</v>
      </c>
      <c r="H1206" s="14" t="s">
        <v>6172</v>
      </c>
      <c r="I1206" s="14" t="s">
        <v>7492</v>
      </c>
      <c r="J1206" s="10">
        <v>1</v>
      </c>
      <c r="K1206" s="10" t="str">
        <f t="shared" si="38"/>
        <v>Female</v>
      </c>
      <c r="L1206" s="29" t="s">
        <v>8185</v>
      </c>
      <c r="M1206" s="30" t="s">
        <v>31</v>
      </c>
      <c r="N1206" s="10">
        <f t="shared" si="37"/>
        <v>1</v>
      </c>
      <c r="P1206" s="118">
        <v>32422</v>
      </c>
      <c r="Q1206" s="116" t="s">
        <v>12671</v>
      </c>
      <c r="S1206" s="33"/>
    </row>
    <row r="1207" spans="1:20" ht="15.75" customHeight="1">
      <c r="A1207" s="10">
        <v>1205</v>
      </c>
      <c r="B1207" s="11" t="s">
        <v>1621</v>
      </c>
      <c r="C1207" s="17" t="s">
        <v>4197</v>
      </c>
      <c r="D1207" s="14" t="s">
        <v>4198</v>
      </c>
      <c r="E1207" s="14" t="s">
        <v>3413</v>
      </c>
      <c r="G1207" s="14" t="s">
        <v>118</v>
      </c>
      <c r="H1207" s="14" t="s">
        <v>118</v>
      </c>
      <c r="I1207" s="14" t="s">
        <v>59</v>
      </c>
      <c r="J1207" s="10">
        <v>0</v>
      </c>
      <c r="K1207" s="10" t="str">
        <f t="shared" si="38"/>
        <v>Male</v>
      </c>
      <c r="L1207" s="29" t="s">
        <v>8185</v>
      </c>
      <c r="M1207" s="30" t="s">
        <v>151</v>
      </c>
      <c r="N1207" s="10">
        <f t="shared" si="37"/>
        <v>2</v>
      </c>
      <c r="P1207" s="118">
        <v>21647</v>
      </c>
      <c r="Q1207" s="116" t="s">
        <v>12671</v>
      </c>
      <c r="S1207" s="28"/>
    </row>
    <row r="1208" spans="1:20" ht="15.75" customHeight="1">
      <c r="A1208" s="10">
        <v>1206</v>
      </c>
      <c r="B1208" s="11" t="s">
        <v>1622</v>
      </c>
      <c r="C1208" s="17" t="s">
        <v>4197</v>
      </c>
      <c r="D1208" s="14" t="s">
        <v>4199</v>
      </c>
      <c r="E1208" s="115" t="s">
        <v>12752</v>
      </c>
      <c r="G1208" s="14" t="s">
        <v>118</v>
      </c>
      <c r="H1208" s="14" t="s">
        <v>118</v>
      </c>
      <c r="I1208" s="14" t="s">
        <v>59</v>
      </c>
      <c r="J1208" s="10">
        <v>1</v>
      </c>
      <c r="K1208" s="10" t="str">
        <f t="shared" si="38"/>
        <v>Female</v>
      </c>
      <c r="L1208" s="29" t="s">
        <v>8185</v>
      </c>
      <c r="M1208" s="30" t="s">
        <v>151</v>
      </c>
      <c r="N1208" s="10">
        <f t="shared" si="37"/>
        <v>2</v>
      </c>
      <c r="P1208" s="118">
        <v>45658</v>
      </c>
      <c r="Q1208" s="116" t="s">
        <v>12671</v>
      </c>
      <c r="S1208" s="28"/>
    </row>
    <row r="1209" spans="1:20" ht="15.75" customHeight="1">
      <c r="A1209" s="10">
        <v>1207</v>
      </c>
      <c r="B1209" s="11" t="s">
        <v>1623</v>
      </c>
      <c r="C1209" s="17" t="s">
        <v>4197</v>
      </c>
      <c r="D1209" s="14" t="s">
        <v>4200</v>
      </c>
      <c r="G1209" s="14" t="s">
        <v>118</v>
      </c>
      <c r="H1209" s="14" t="s">
        <v>118</v>
      </c>
      <c r="I1209" s="14" t="s">
        <v>7492</v>
      </c>
      <c r="J1209" s="10">
        <v>1</v>
      </c>
      <c r="K1209" s="10" t="str">
        <f t="shared" si="38"/>
        <v>Female</v>
      </c>
      <c r="L1209" s="29" t="s">
        <v>8185</v>
      </c>
      <c r="M1209" s="30" t="s">
        <v>151</v>
      </c>
      <c r="N1209" s="10">
        <f t="shared" si="37"/>
        <v>2</v>
      </c>
      <c r="P1209" s="118" t="s">
        <v>8194</v>
      </c>
      <c r="Q1209" s="116" t="s">
        <v>12671</v>
      </c>
      <c r="S1209" s="33"/>
    </row>
    <row r="1210" spans="1:20" ht="15.75" customHeight="1">
      <c r="A1210" s="10">
        <v>1208</v>
      </c>
      <c r="B1210" s="11" t="s">
        <v>1624</v>
      </c>
      <c r="C1210" s="17" t="s">
        <v>3966</v>
      </c>
      <c r="D1210" s="14" t="s">
        <v>4201</v>
      </c>
      <c r="E1210" s="14" t="s">
        <v>3967</v>
      </c>
      <c r="G1210" s="14" t="s">
        <v>118</v>
      </c>
      <c r="H1210" s="14" t="s">
        <v>118</v>
      </c>
      <c r="I1210" s="14" t="s">
        <v>272</v>
      </c>
      <c r="J1210" s="10">
        <v>1</v>
      </c>
      <c r="K1210" s="10" t="str">
        <f t="shared" si="38"/>
        <v>Female</v>
      </c>
      <c r="L1210" s="29">
        <v>44740</v>
      </c>
      <c r="M1210" s="30" t="s">
        <v>31</v>
      </c>
      <c r="N1210" s="10">
        <f t="shared" si="37"/>
        <v>1</v>
      </c>
      <c r="P1210" s="118">
        <v>38240</v>
      </c>
      <c r="Q1210" s="116" t="s">
        <v>12671</v>
      </c>
      <c r="S1210" s="33"/>
    </row>
    <row r="1211" spans="1:20" ht="15.75" customHeight="1">
      <c r="A1211" s="10">
        <v>1209</v>
      </c>
      <c r="B1211" s="11" t="s">
        <v>1625</v>
      </c>
      <c r="C1211" s="17" t="s">
        <v>383</v>
      </c>
      <c r="D1211" s="14" t="s">
        <v>4202</v>
      </c>
      <c r="E1211" s="14" t="s">
        <v>385</v>
      </c>
      <c r="G1211" s="14" t="s">
        <v>118</v>
      </c>
      <c r="H1211" s="14" t="s">
        <v>118</v>
      </c>
      <c r="I1211" s="14" t="s">
        <v>52</v>
      </c>
      <c r="J1211" s="10">
        <v>0</v>
      </c>
      <c r="K1211" s="10" t="str">
        <f t="shared" si="38"/>
        <v>Male</v>
      </c>
      <c r="L1211" s="29">
        <v>44741</v>
      </c>
      <c r="M1211" s="30" t="s">
        <v>31</v>
      </c>
      <c r="N1211" s="10">
        <f t="shared" si="37"/>
        <v>1</v>
      </c>
      <c r="P1211" s="118" t="s">
        <v>8195</v>
      </c>
      <c r="Q1211" s="116" t="s">
        <v>12671</v>
      </c>
      <c r="S1211" s="33"/>
    </row>
    <row r="1212" spans="1:20" ht="15.75" customHeight="1">
      <c r="A1212" s="10">
        <v>1210</v>
      </c>
      <c r="B1212" s="11" t="s">
        <v>1626</v>
      </c>
      <c r="C1212" s="17" t="s">
        <v>383</v>
      </c>
      <c r="D1212" s="14" t="s">
        <v>4203</v>
      </c>
      <c r="E1212" s="14" t="s">
        <v>385</v>
      </c>
      <c r="G1212" s="14" t="s">
        <v>118</v>
      </c>
      <c r="H1212" s="14" t="s">
        <v>118</v>
      </c>
      <c r="I1212" s="14" t="s">
        <v>52</v>
      </c>
      <c r="J1212" s="10">
        <v>1</v>
      </c>
      <c r="K1212" s="10" t="str">
        <f t="shared" si="38"/>
        <v>Female</v>
      </c>
      <c r="L1212" s="29">
        <v>44741</v>
      </c>
      <c r="M1212" s="30" t="s">
        <v>31</v>
      </c>
      <c r="N1212" s="10">
        <f t="shared" si="37"/>
        <v>1</v>
      </c>
      <c r="P1212" s="118" t="s">
        <v>8196</v>
      </c>
      <c r="Q1212" s="116" t="s">
        <v>12671</v>
      </c>
      <c r="S1212" s="33" t="s">
        <v>8197</v>
      </c>
    </row>
    <row r="1213" spans="1:20" ht="15.75" customHeight="1">
      <c r="A1213" s="10">
        <v>1211</v>
      </c>
      <c r="B1213" s="11" t="s">
        <v>1627</v>
      </c>
      <c r="C1213" s="17" t="s">
        <v>197</v>
      </c>
      <c r="D1213" s="14" t="s">
        <v>4204</v>
      </c>
      <c r="E1213" s="14" t="s">
        <v>3211</v>
      </c>
      <c r="G1213" s="14" t="s">
        <v>118</v>
      </c>
      <c r="H1213" s="14" t="s">
        <v>118</v>
      </c>
      <c r="I1213" s="14" t="s">
        <v>74</v>
      </c>
      <c r="J1213" s="10">
        <v>1</v>
      </c>
      <c r="K1213" s="10" t="str">
        <f t="shared" si="38"/>
        <v>Female</v>
      </c>
      <c r="L1213" s="29">
        <v>44741</v>
      </c>
      <c r="M1213" s="30" t="s">
        <v>151</v>
      </c>
      <c r="N1213" s="10">
        <f t="shared" si="37"/>
        <v>2</v>
      </c>
      <c r="P1213" s="118">
        <v>31695</v>
      </c>
      <c r="Q1213" s="116" t="s">
        <v>12671</v>
      </c>
      <c r="S1213" s="28"/>
    </row>
    <row r="1214" spans="1:20" ht="15.75" customHeight="1">
      <c r="A1214" s="10">
        <v>1212</v>
      </c>
      <c r="B1214" s="11" t="s">
        <v>1628</v>
      </c>
      <c r="C1214" s="17" t="s">
        <v>383</v>
      </c>
      <c r="D1214" s="14" t="s">
        <v>4205</v>
      </c>
      <c r="E1214" s="14" t="s">
        <v>390</v>
      </c>
      <c r="G1214" s="14" t="s">
        <v>118</v>
      </c>
      <c r="H1214" s="14" t="s">
        <v>118</v>
      </c>
      <c r="I1214" s="14" t="s">
        <v>52</v>
      </c>
      <c r="J1214" s="10">
        <v>0</v>
      </c>
      <c r="K1214" s="10" t="str">
        <f t="shared" si="38"/>
        <v>Male</v>
      </c>
      <c r="L1214" s="29">
        <v>44741</v>
      </c>
      <c r="M1214" s="30" t="s">
        <v>151</v>
      </c>
      <c r="N1214" s="10">
        <f t="shared" si="37"/>
        <v>2</v>
      </c>
      <c r="P1214" s="118">
        <v>42438</v>
      </c>
      <c r="Q1214" s="116" t="s">
        <v>12671</v>
      </c>
      <c r="S1214" s="33"/>
    </row>
    <row r="1215" spans="1:20" ht="15.75" customHeight="1">
      <c r="A1215" s="10">
        <v>1213</v>
      </c>
      <c r="B1215" s="11" t="s">
        <v>1629</v>
      </c>
      <c r="C1215" s="17" t="s">
        <v>3002</v>
      </c>
      <c r="D1215" s="14" t="s">
        <v>4206</v>
      </c>
      <c r="E1215" s="14" t="s">
        <v>3003</v>
      </c>
      <c r="G1215" s="14" t="s">
        <v>4871</v>
      </c>
      <c r="H1215" s="14" t="s">
        <v>4871</v>
      </c>
      <c r="I1215" s="14" t="s">
        <v>64</v>
      </c>
      <c r="J1215" s="10">
        <v>0</v>
      </c>
      <c r="K1215" s="10" t="str">
        <f t="shared" si="38"/>
        <v>Male</v>
      </c>
      <c r="L1215" s="29">
        <v>44742</v>
      </c>
      <c r="M1215" s="30" t="s">
        <v>151</v>
      </c>
      <c r="N1215" s="10">
        <f t="shared" si="37"/>
        <v>2</v>
      </c>
      <c r="P1215" s="118" t="s">
        <v>8198</v>
      </c>
      <c r="Q1215" s="116" t="s">
        <v>12671</v>
      </c>
      <c r="S1215" s="33"/>
    </row>
    <row r="1216" spans="1:20" ht="15.75" customHeight="1">
      <c r="A1216" s="10">
        <v>1214</v>
      </c>
      <c r="B1216" s="11" t="s">
        <v>1630</v>
      </c>
      <c r="C1216" s="17" t="s">
        <v>284</v>
      </c>
      <c r="D1216" s="14" t="s">
        <v>12677</v>
      </c>
      <c r="E1216" s="115" t="s">
        <v>12718</v>
      </c>
      <c r="H1216" s="14"/>
      <c r="I1216" s="115" t="s">
        <v>12670</v>
      </c>
      <c r="J1216" s="10"/>
      <c r="K1216" s="10" t="str">
        <f t="shared" si="38"/>
        <v>Male</v>
      </c>
      <c r="L1216" s="29">
        <v>44742</v>
      </c>
      <c r="M1216" s="30"/>
      <c r="N1216" s="10" t="str">
        <f t="shared" si="37"/>
        <v/>
      </c>
      <c r="P1216" s="118">
        <v>45658</v>
      </c>
      <c r="Q1216" s="116" t="s">
        <v>12671</v>
      </c>
      <c r="S1216" s="33"/>
      <c r="T1216" s="126" t="s">
        <v>12791</v>
      </c>
    </row>
    <row r="1217" spans="1:19" ht="15.75" customHeight="1">
      <c r="A1217" s="10">
        <v>1215</v>
      </c>
      <c r="B1217" s="11" t="s">
        <v>1631</v>
      </c>
      <c r="C1217" s="17" t="s">
        <v>3113</v>
      </c>
      <c r="D1217" s="14" t="s">
        <v>398</v>
      </c>
      <c r="E1217" s="14" t="s">
        <v>4208</v>
      </c>
      <c r="G1217" s="14" t="s">
        <v>284</v>
      </c>
      <c r="H1217" s="14" t="s">
        <v>6173</v>
      </c>
      <c r="I1217" s="14" t="s">
        <v>8199</v>
      </c>
      <c r="J1217" s="10">
        <v>0</v>
      </c>
      <c r="K1217" s="10" t="str">
        <f t="shared" si="38"/>
        <v>Male</v>
      </c>
      <c r="L1217" s="29">
        <v>44742</v>
      </c>
      <c r="M1217" s="30" t="s">
        <v>151</v>
      </c>
      <c r="N1217" s="10">
        <f t="shared" si="37"/>
        <v>2</v>
      </c>
      <c r="P1217" s="118">
        <v>31847</v>
      </c>
      <c r="Q1217" s="116" t="s">
        <v>12671</v>
      </c>
      <c r="S1217" s="28"/>
    </row>
    <row r="1218" spans="1:19" ht="15.75" customHeight="1">
      <c r="A1218" s="10">
        <v>1216</v>
      </c>
      <c r="B1218" s="11" t="s">
        <v>1632</v>
      </c>
      <c r="C1218" s="17" t="s">
        <v>3401</v>
      </c>
      <c r="D1218" s="14" t="s">
        <v>4209</v>
      </c>
      <c r="E1218" s="14" t="s">
        <v>280</v>
      </c>
      <c r="H1218" s="14" t="s">
        <v>6174</v>
      </c>
      <c r="I1218" s="14" t="s">
        <v>59</v>
      </c>
      <c r="J1218" s="10">
        <v>0</v>
      </c>
      <c r="K1218" s="10" t="str">
        <f t="shared" si="38"/>
        <v>Male</v>
      </c>
      <c r="L1218" s="26">
        <v>44746</v>
      </c>
      <c r="M1218" s="30" t="s">
        <v>31</v>
      </c>
      <c r="N1218" s="10">
        <f t="shared" si="37"/>
        <v>1</v>
      </c>
      <c r="P1218" s="118" t="s">
        <v>8200</v>
      </c>
      <c r="Q1218" s="116" t="s">
        <v>12671</v>
      </c>
      <c r="S1218" s="33" t="s">
        <v>8201</v>
      </c>
    </row>
    <row r="1219" spans="1:19" ht="15.75" customHeight="1">
      <c r="A1219" s="10">
        <v>1217</v>
      </c>
      <c r="B1219" s="11" t="s">
        <v>1633</v>
      </c>
      <c r="C1219" s="17" t="s">
        <v>3401</v>
      </c>
      <c r="D1219" s="14" t="s">
        <v>172</v>
      </c>
      <c r="E1219" s="14" t="s">
        <v>4210</v>
      </c>
      <c r="H1219" s="14" t="s">
        <v>6175</v>
      </c>
      <c r="I1219" s="14" t="s">
        <v>59</v>
      </c>
      <c r="J1219" s="10">
        <v>1</v>
      </c>
      <c r="K1219" s="10" t="str">
        <f t="shared" si="38"/>
        <v>Female</v>
      </c>
      <c r="L1219" s="26">
        <v>44746</v>
      </c>
      <c r="M1219" s="30" t="s">
        <v>31</v>
      </c>
      <c r="N1219" s="10">
        <f t="shared" si="37"/>
        <v>1</v>
      </c>
      <c r="P1219" s="118" t="s">
        <v>8202</v>
      </c>
      <c r="Q1219" s="116" t="s">
        <v>12671</v>
      </c>
      <c r="S1219" s="33" t="s">
        <v>8203</v>
      </c>
    </row>
    <row r="1220" spans="1:19" ht="15.75" customHeight="1">
      <c r="A1220" s="10">
        <v>1218</v>
      </c>
      <c r="B1220" s="11" t="s">
        <v>1634</v>
      </c>
      <c r="C1220" s="17" t="s">
        <v>3401</v>
      </c>
      <c r="D1220" s="14" t="s">
        <v>4211</v>
      </c>
      <c r="E1220" s="14" t="s">
        <v>4210</v>
      </c>
      <c r="G1220" s="14" t="s">
        <v>118</v>
      </c>
      <c r="H1220" s="14" t="s">
        <v>118</v>
      </c>
      <c r="I1220" s="14" t="s">
        <v>59</v>
      </c>
      <c r="J1220" s="10">
        <v>1</v>
      </c>
      <c r="K1220" s="10" t="str">
        <f t="shared" si="38"/>
        <v>Female</v>
      </c>
      <c r="L1220" s="29">
        <v>44746</v>
      </c>
      <c r="M1220" s="30" t="s">
        <v>151</v>
      </c>
      <c r="N1220" s="10">
        <f t="shared" ref="N1220:N1283" si="39">IF(M1220="R", 1, IF(M1220="A",2,IF(M1220="N", 3, "")))</f>
        <v>2</v>
      </c>
      <c r="P1220" s="118" t="s">
        <v>7851</v>
      </c>
      <c r="Q1220" s="116" t="s">
        <v>12671</v>
      </c>
      <c r="S1220" s="28"/>
    </row>
    <row r="1221" spans="1:19" ht="15.75" customHeight="1">
      <c r="A1221" s="10">
        <v>1219</v>
      </c>
      <c r="B1221" s="11" t="s">
        <v>1635</v>
      </c>
      <c r="C1221" s="17" t="s">
        <v>3401</v>
      </c>
      <c r="D1221" s="14" t="s">
        <v>4212</v>
      </c>
      <c r="E1221" s="14" t="s">
        <v>4210</v>
      </c>
      <c r="G1221" s="14" t="s">
        <v>118</v>
      </c>
      <c r="H1221" s="14" t="s">
        <v>118</v>
      </c>
      <c r="I1221" s="14" t="s">
        <v>59</v>
      </c>
      <c r="J1221" s="10">
        <v>0</v>
      </c>
      <c r="K1221" s="10" t="str">
        <f t="shared" si="38"/>
        <v>Male</v>
      </c>
      <c r="L1221" s="26">
        <v>44746</v>
      </c>
      <c r="M1221" s="30" t="s">
        <v>151</v>
      </c>
      <c r="N1221" s="10">
        <f t="shared" si="39"/>
        <v>2</v>
      </c>
      <c r="P1221" s="118">
        <v>40211</v>
      </c>
      <c r="Q1221" s="116" t="s">
        <v>12671</v>
      </c>
      <c r="S1221" s="28"/>
    </row>
    <row r="1222" spans="1:19" ht="15.75" customHeight="1">
      <c r="A1222" s="10">
        <v>1220</v>
      </c>
      <c r="B1222" s="11" t="s">
        <v>1636</v>
      </c>
      <c r="C1222" s="17" t="s">
        <v>297</v>
      </c>
      <c r="D1222" s="14" t="s">
        <v>4213</v>
      </c>
      <c r="E1222" s="14" t="s">
        <v>4214</v>
      </c>
      <c r="G1222" s="14" t="s">
        <v>3124</v>
      </c>
      <c r="H1222" s="14" t="s">
        <v>6176</v>
      </c>
      <c r="I1222" s="14" t="s">
        <v>74</v>
      </c>
      <c r="J1222" s="10">
        <v>0</v>
      </c>
      <c r="K1222" s="10" t="str">
        <f t="shared" si="38"/>
        <v>Male</v>
      </c>
      <c r="L1222" s="26">
        <v>44746</v>
      </c>
      <c r="M1222" s="30" t="s">
        <v>151</v>
      </c>
      <c r="N1222" s="10">
        <f t="shared" si="39"/>
        <v>2</v>
      </c>
      <c r="P1222" s="118" t="s">
        <v>8204</v>
      </c>
      <c r="Q1222" s="116" t="s">
        <v>12671</v>
      </c>
      <c r="S1222" s="33" t="s">
        <v>8205</v>
      </c>
    </row>
    <row r="1223" spans="1:19" ht="15.75" customHeight="1">
      <c r="A1223" s="10">
        <v>1221</v>
      </c>
      <c r="B1223" s="11" t="s">
        <v>1637</v>
      </c>
      <c r="C1223" s="17" t="s">
        <v>3566</v>
      </c>
      <c r="D1223" s="14" t="s">
        <v>3626</v>
      </c>
      <c r="E1223" s="14" t="s">
        <v>4215</v>
      </c>
      <c r="G1223" s="14" t="s">
        <v>3900</v>
      </c>
      <c r="H1223" s="14" t="s">
        <v>6177</v>
      </c>
      <c r="I1223" s="14" t="s">
        <v>6919</v>
      </c>
      <c r="J1223" s="10">
        <v>0</v>
      </c>
      <c r="K1223" s="10" t="str">
        <f t="shared" si="38"/>
        <v>Male</v>
      </c>
      <c r="L1223" s="29">
        <v>44747</v>
      </c>
      <c r="M1223" s="30" t="s">
        <v>151</v>
      </c>
      <c r="N1223" s="10">
        <f t="shared" si="39"/>
        <v>2</v>
      </c>
      <c r="P1223" s="118" t="s">
        <v>8206</v>
      </c>
      <c r="Q1223" s="116" t="s">
        <v>12671</v>
      </c>
      <c r="S1223" s="33" t="s">
        <v>8207</v>
      </c>
    </row>
    <row r="1224" spans="1:19" ht="15.75" customHeight="1">
      <c r="A1224" s="10">
        <v>1222</v>
      </c>
      <c r="B1224" s="11" t="s">
        <v>1638</v>
      </c>
      <c r="C1224" s="17" t="s">
        <v>3566</v>
      </c>
      <c r="D1224" s="14" t="s">
        <v>193</v>
      </c>
      <c r="E1224" s="14" t="s">
        <v>3900</v>
      </c>
      <c r="G1224" s="14" t="s">
        <v>3566</v>
      </c>
      <c r="H1224" s="14" t="s">
        <v>6178</v>
      </c>
      <c r="I1224" s="14" t="s">
        <v>6919</v>
      </c>
      <c r="J1224" s="10">
        <v>1</v>
      </c>
      <c r="K1224" s="10" t="str">
        <f t="shared" si="38"/>
        <v>Female</v>
      </c>
      <c r="L1224" s="29">
        <v>44747</v>
      </c>
      <c r="M1224" s="30" t="s">
        <v>151</v>
      </c>
      <c r="N1224" s="10">
        <f t="shared" si="39"/>
        <v>2</v>
      </c>
      <c r="P1224" s="118" t="s">
        <v>8208</v>
      </c>
      <c r="Q1224" s="116" t="s">
        <v>12671</v>
      </c>
      <c r="S1224" s="33" t="s">
        <v>8209</v>
      </c>
    </row>
    <row r="1225" spans="1:19" ht="15.75" customHeight="1">
      <c r="A1225" s="10">
        <v>1223</v>
      </c>
      <c r="B1225" s="11" t="s">
        <v>1639</v>
      </c>
      <c r="C1225" s="17" t="s">
        <v>3464</v>
      </c>
      <c r="D1225" s="14" t="s">
        <v>4216</v>
      </c>
      <c r="E1225" s="14" t="s">
        <v>3468</v>
      </c>
      <c r="G1225" s="14" t="s">
        <v>118</v>
      </c>
      <c r="H1225" s="14" t="s">
        <v>118</v>
      </c>
      <c r="I1225" s="14" t="s">
        <v>7760</v>
      </c>
      <c r="J1225" s="10">
        <v>1</v>
      </c>
      <c r="K1225" s="10" t="str">
        <f t="shared" si="38"/>
        <v>Female</v>
      </c>
      <c r="L1225" s="29">
        <v>44748</v>
      </c>
      <c r="M1225" s="30" t="s">
        <v>151</v>
      </c>
      <c r="N1225" s="10">
        <f t="shared" si="39"/>
        <v>2</v>
      </c>
      <c r="P1225" s="118" t="s">
        <v>8210</v>
      </c>
      <c r="Q1225" s="116" t="s">
        <v>12671</v>
      </c>
      <c r="S1225" s="28"/>
    </row>
    <row r="1226" spans="1:19" ht="15.75" customHeight="1">
      <c r="A1226" s="10">
        <v>1224</v>
      </c>
      <c r="B1226" s="11" t="s">
        <v>1640</v>
      </c>
      <c r="C1226" s="17" t="s">
        <v>4217</v>
      </c>
      <c r="D1226" s="14" t="s">
        <v>3649</v>
      </c>
      <c r="E1226" s="14" t="s">
        <v>4218</v>
      </c>
      <c r="G1226" s="14" t="s">
        <v>118</v>
      </c>
      <c r="H1226" s="14" t="s">
        <v>118</v>
      </c>
      <c r="I1226" s="14" t="s">
        <v>8211</v>
      </c>
      <c r="J1226" s="10">
        <v>0</v>
      </c>
      <c r="K1226" s="10" t="str">
        <f t="shared" si="38"/>
        <v>Male</v>
      </c>
      <c r="L1226" s="29">
        <v>44749</v>
      </c>
      <c r="M1226" s="30" t="s">
        <v>31</v>
      </c>
      <c r="N1226" s="10">
        <f t="shared" si="39"/>
        <v>1</v>
      </c>
      <c r="P1226" s="118" t="s">
        <v>8212</v>
      </c>
      <c r="Q1226" s="116" t="s">
        <v>12671</v>
      </c>
      <c r="S1226" s="33" t="s">
        <v>8213</v>
      </c>
    </row>
    <row r="1227" spans="1:19" ht="15.75" customHeight="1">
      <c r="A1227" s="10">
        <v>1225</v>
      </c>
      <c r="B1227" s="11" t="s">
        <v>1641</v>
      </c>
      <c r="C1227" s="17" t="s">
        <v>4219</v>
      </c>
      <c r="D1227" s="14" t="s">
        <v>3576</v>
      </c>
      <c r="G1227" s="14" t="s">
        <v>118</v>
      </c>
      <c r="H1227" s="14" t="s">
        <v>118</v>
      </c>
      <c r="I1227" s="14" t="s">
        <v>7183</v>
      </c>
      <c r="J1227" s="10">
        <v>1</v>
      </c>
      <c r="K1227" s="10" t="str">
        <f t="shared" si="38"/>
        <v>Female</v>
      </c>
      <c r="L1227" s="29">
        <v>44749</v>
      </c>
      <c r="M1227" s="30" t="s">
        <v>31</v>
      </c>
      <c r="N1227" s="10">
        <f t="shared" si="39"/>
        <v>1</v>
      </c>
      <c r="P1227" s="118">
        <v>15833</v>
      </c>
      <c r="Q1227" s="116" t="s">
        <v>12671</v>
      </c>
      <c r="S1227" s="28"/>
    </row>
    <row r="1228" spans="1:19" ht="15.75" customHeight="1">
      <c r="A1228" s="10">
        <v>1226</v>
      </c>
      <c r="B1228" s="11" t="s">
        <v>1642</v>
      </c>
      <c r="C1228" s="17" t="s">
        <v>3776</v>
      </c>
      <c r="D1228" s="14" t="s">
        <v>4220</v>
      </c>
      <c r="E1228" s="14" t="s">
        <v>3453</v>
      </c>
      <c r="G1228" s="14" t="s">
        <v>3776</v>
      </c>
      <c r="H1228" s="14" t="s">
        <v>6179</v>
      </c>
      <c r="I1228" s="14" t="s">
        <v>8214</v>
      </c>
      <c r="J1228" s="10">
        <v>1</v>
      </c>
      <c r="K1228" s="10" t="str">
        <f t="shared" si="38"/>
        <v>Female</v>
      </c>
      <c r="L1228" s="29">
        <v>44753</v>
      </c>
      <c r="M1228" s="30" t="s">
        <v>31</v>
      </c>
      <c r="N1228" s="10">
        <f t="shared" si="39"/>
        <v>1</v>
      </c>
      <c r="P1228" s="118">
        <v>24175</v>
      </c>
      <c r="Q1228" s="116" t="s">
        <v>12671</v>
      </c>
      <c r="S1228" s="33" t="s">
        <v>8215</v>
      </c>
    </row>
    <row r="1229" spans="1:19" ht="15.75" customHeight="1">
      <c r="A1229" s="10">
        <v>1227</v>
      </c>
      <c r="B1229" s="11" t="s">
        <v>1643</v>
      </c>
      <c r="C1229" s="17" t="s">
        <v>3278</v>
      </c>
      <c r="D1229" s="14" t="s">
        <v>4221</v>
      </c>
      <c r="E1229" s="14" t="s">
        <v>3453</v>
      </c>
      <c r="G1229" s="14" t="s">
        <v>118</v>
      </c>
      <c r="H1229" s="14" t="s">
        <v>118</v>
      </c>
      <c r="I1229" s="14" t="s">
        <v>6919</v>
      </c>
      <c r="J1229" s="10">
        <v>0</v>
      </c>
      <c r="K1229" s="10" t="str">
        <f t="shared" si="38"/>
        <v>Male</v>
      </c>
      <c r="L1229" s="29">
        <v>44753</v>
      </c>
      <c r="M1229" s="30" t="s">
        <v>151</v>
      </c>
      <c r="N1229" s="10">
        <f t="shared" si="39"/>
        <v>2</v>
      </c>
      <c r="P1229" s="118" t="s">
        <v>8216</v>
      </c>
      <c r="Q1229" s="116" t="s">
        <v>12671</v>
      </c>
      <c r="S1229" s="28"/>
    </row>
    <row r="1230" spans="1:19" ht="15.75" customHeight="1">
      <c r="A1230" s="10">
        <v>1228</v>
      </c>
      <c r="B1230" s="11" t="s">
        <v>1644</v>
      </c>
      <c r="C1230" s="17" t="s">
        <v>3278</v>
      </c>
      <c r="D1230" s="14" t="s">
        <v>4222</v>
      </c>
      <c r="G1230" s="14" t="s">
        <v>118</v>
      </c>
      <c r="H1230" s="14" t="s">
        <v>118</v>
      </c>
      <c r="I1230" s="14" t="s">
        <v>6919</v>
      </c>
      <c r="J1230" s="10">
        <v>1</v>
      </c>
      <c r="K1230" s="10" t="str">
        <f t="shared" si="38"/>
        <v>Female</v>
      </c>
      <c r="L1230" s="29">
        <v>44753</v>
      </c>
      <c r="M1230" s="30" t="s">
        <v>151</v>
      </c>
      <c r="N1230" s="10">
        <f t="shared" si="39"/>
        <v>2</v>
      </c>
      <c r="P1230" s="118" t="s">
        <v>8217</v>
      </c>
      <c r="Q1230" s="116" t="s">
        <v>12671</v>
      </c>
      <c r="S1230" s="28"/>
    </row>
    <row r="1231" spans="1:19" ht="15.75" customHeight="1">
      <c r="A1231" s="10">
        <v>1229</v>
      </c>
      <c r="B1231" s="11" t="s">
        <v>1645</v>
      </c>
      <c r="C1231" s="17" t="s">
        <v>4223</v>
      </c>
      <c r="D1231" s="14" t="s">
        <v>3386</v>
      </c>
      <c r="E1231" s="115" t="s">
        <v>12718</v>
      </c>
      <c r="I1231" s="14" t="s">
        <v>74</v>
      </c>
      <c r="J1231" s="10">
        <v>1</v>
      </c>
      <c r="K1231" s="10" t="str">
        <f t="shared" si="38"/>
        <v>Female</v>
      </c>
      <c r="L1231" s="29">
        <v>44755</v>
      </c>
      <c r="M1231" s="30" t="s">
        <v>151</v>
      </c>
      <c r="N1231" s="10">
        <f t="shared" si="39"/>
        <v>2</v>
      </c>
      <c r="P1231" s="118">
        <v>45658</v>
      </c>
      <c r="Q1231" s="116" t="s">
        <v>12671</v>
      </c>
      <c r="S1231" s="28"/>
    </row>
    <row r="1232" spans="1:19" ht="15.75" customHeight="1">
      <c r="A1232" s="10">
        <v>1230</v>
      </c>
      <c r="B1232" s="11" t="s">
        <v>1646</v>
      </c>
      <c r="C1232" s="17" t="s">
        <v>3387</v>
      </c>
      <c r="D1232" s="14" t="s">
        <v>3054</v>
      </c>
      <c r="E1232" s="14" t="s">
        <v>3048</v>
      </c>
      <c r="H1232" s="14" t="s">
        <v>6180</v>
      </c>
      <c r="I1232" s="14" t="s">
        <v>79</v>
      </c>
      <c r="J1232" s="10">
        <v>0</v>
      </c>
      <c r="K1232" s="10" t="str">
        <f t="shared" si="38"/>
        <v>Male</v>
      </c>
      <c r="L1232" s="29">
        <v>44756</v>
      </c>
      <c r="M1232" s="30" t="s">
        <v>31</v>
      </c>
      <c r="N1232" s="10">
        <f t="shared" si="39"/>
        <v>1</v>
      </c>
      <c r="P1232" s="118">
        <v>20552</v>
      </c>
      <c r="Q1232" s="116" t="s">
        <v>12671</v>
      </c>
      <c r="S1232" s="33" t="s">
        <v>8218</v>
      </c>
    </row>
    <row r="1233" spans="1:19" ht="15.75" customHeight="1">
      <c r="A1233" s="10">
        <v>1231</v>
      </c>
      <c r="B1233" s="11" t="s">
        <v>1647</v>
      </c>
      <c r="C1233" s="17" t="s">
        <v>4224</v>
      </c>
      <c r="D1233" s="14" t="s">
        <v>3161</v>
      </c>
      <c r="E1233" s="14" t="s">
        <v>3900</v>
      </c>
      <c r="G1233" s="14" t="s">
        <v>118</v>
      </c>
      <c r="H1233" s="14" t="s">
        <v>118</v>
      </c>
      <c r="I1233" s="14" t="s">
        <v>7102</v>
      </c>
      <c r="J1233" s="10">
        <v>1</v>
      </c>
      <c r="K1233" s="10" t="str">
        <f t="shared" si="38"/>
        <v>Female</v>
      </c>
      <c r="L1233" s="29">
        <v>44760</v>
      </c>
      <c r="M1233" s="30" t="s">
        <v>31</v>
      </c>
      <c r="N1233" s="10">
        <f t="shared" si="39"/>
        <v>1</v>
      </c>
      <c r="P1233" s="118">
        <v>21921</v>
      </c>
      <c r="Q1233" s="116" t="s">
        <v>12671</v>
      </c>
      <c r="S1233" s="28"/>
    </row>
    <row r="1234" spans="1:19" ht="15.75" customHeight="1">
      <c r="A1234" s="10">
        <v>1232</v>
      </c>
      <c r="B1234" s="11" t="s">
        <v>1648</v>
      </c>
      <c r="C1234" s="17" t="s">
        <v>3130</v>
      </c>
      <c r="D1234" s="14" t="s">
        <v>4225</v>
      </c>
      <c r="E1234" s="14" t="s">
        <v>3274</v>
      </c>
      <c r="G1234" s="14" t="s">
        <v>3104</v>
      </c>
      <c r="H1234" s="14" t="s">
        <v>6181</v>
      </c>
      <c r="I1234" s="14" t="s">
        <v>64</v>
      </c>
      <c r="J1234" s="10">
        <v>0</v>
      </c>
      <c r="K1234" s="10" t="str">
        <f t="shared" si="38"/>
        <v>Male</v>
      </c>
      <c r="L1234" s="29">
        <v>44760</v>
      </c>
      <c r="M1234" s="30" t="s">
        <v>151</v>
      </c>
      <c r="N1234" s="10">
        <f t="shared" si="39"/>
        <v>2</v>
      </c>
      <c r="P1234" s="118" t="s">
        <v>8219</v>
      </c>
      <c r="Q1234" s="116" t="s">
        <v>12671</v>
      </c>
      <c r="S1234" s="33" t="s">
        <v>8220</v>
      </c>
    </row>
    <row r="1235" spans="1:19" ht="15.75" customHeight="1">
      <c r="A1235" s="10">
        <v>1233</v>
      </c>
      <c r="B1235" s="11" t="s">
        <v>1649</v>
      </c>
      <c r="C1235" s="17" t="s">
        <v>3130</v>
      </c>
      <c r="D1235" s="14" t="s">
        <v>4226</v>
      </c>
      <c r="E1235" s="14" t="s">
        <v>3104</v>
      </c>
      <c r="G1235" s="14" t="s">
        <v>3130</v>
      </c>
      <c r="H1235" s="14" t="s">
        <v>6182</v>
      </c>
      <c r="I1235" s="14" t="s">
        <v>64</v>
      </c>
      <c r="J1235" s="10">
        <v>1</v>
      </c>
      <c r="K1235" s="10" t="str">
        <f t="shared" ref="K1235:K1298" si="40">IF(J1235=1, "Female", "Male")</f>
        <v>Female</v>
      </c>
      <c r="L1235" s="29">
        <v>44760</v>
      </c>
      <c r="M1235" s="30" t="s">
        <v>151</v>
      </c>
      <c r="N1235" s="10">
        <f t="shared" si="39"/>
        <v>2</v>
      </c>
      <c r="P1235" s="118">
        <v>33248</v>
      </c>
      <c r="Q1235" s="116" t="s">
        <v>12671</v>
      </c>
      <c r="S1235" s="28"/>
    </row>
    <row r="1236" spans="1:19" ht="15.75" customHeight="1">
      <c r="A1236" s="10">
        <v>1234</v>
      </c>
      <c r="B1236" s="11" t="s">
        <v>1650</v>
      </c>
      <c r="C1236" s="17" t="s">
        <v>3083</v>
      </c>
      <c r="D1236" s="14" t="s">
        <v>4227</v>
      </c>
      <c r="E1236" s="14" t="s">
        <v>46</v>
      </c>
      <c r="G1236" s="14" t="s">
        <v>4035</v>
      </c>
      <c r="H1236" s="14" t="s">
        <v>6183</v>
      </c>
      <c r="I1236" s="14" t="s">
        <v>7102</v>
      </c>
      <c r="J1236" s="10">
        <v>0</v>
      </c>
      <c r="K1236" s="10" t="str">
        <f t="shared" si="40"/>
        <v>Male</v>
      </c>
      <c r="L1236" s="29">
        <v>44760</v>
      </c>
      <c r="M1236" s="30" t="s">
        <v>31</v>
      </c>
      <c r="N1236" s="10">
        <f t="shared" si="39"/>
        <v>1</v>
      </c>
      <c r="P1236" s="118" t="s">
        <v>8221</v>
      </c>
      <c r="Q1236" s="116" t="s">
        <v>12671</v>
      </c>
      <c r="S1236" s="28"/>
    </row>
    <row r="1237" spans="1:19" ht="15.75" customHeight="1">
      <c r="A1237" s="10">
        <v>1235</v>
      </c>
      <c r="B1237" s="11" t="s">
        <v>1651</v>
      </c>
      <c r="C1237" s="17" t="s">
        <v>3071</v>
      </c>
      <c r="D1237" s="14" t="s">
        <v>3209</v>
      </c>
      <c r="E1237" s="14" t="s">
        <v>4228</v>
      </c>
      <c r="G1237" s="14" t="s">
        <v>3071</v>
      </c>
      <c r="H1237" s="14" t="s">
        <v>6184</v>
      </c>
      <c r="I1237" s="14" t="s">
        <v>216</v>
      </c>
      <c r="J1237" s="10">
        <v>1</v>
      </c>
      <c r="K1237" s="10" t="str">
        <f t="shared" si="40"/>
        <v>Female</v>
      </c>
      <c r="L1237" s="29">
        <v>44761</v>
      </c>
      <c r="M1237" s="30" t="s">
        <v>31</v>
      </c>
      <c r="N1237" s="10">
        <f t="shared" si="39"/>
        <v>1</v>
      </c>
      <c r="P1237" s="118">
        <v>32397</v>
      </c>
      <c r="Q1237" s="116" t="s">
        <v>12671</v>
      </c>
      <c r="S1237" s="33" t="s">
        <v>8222</v>
      </c>
    </row>
    <row r="1238" spans="1:19" ht="15.75" customHeight="1">
      <c r="A1238" s="10">
        <v>1236</v>
      </c>
      <c r="B1238" s="11" t="s">
        <v>1652</v>
      </c>
      <c r="C1238" s="17" t="s">
        <v>4229</v>
      </c>
      <c r="D1238" s="14" t="s">
        <v>4230</v>
      </c>
      <c r="E1238" s="14" t="s">
        <v>4231</v>
      </c>
      <c r="G1238" s="14" t="s">
        <v>4249</v>
      </c>
      <c r="H1238" s="14" t="s">
        <v>6185</v>
      </c>
      <c r="I1238" s="14" t="s">
        <v>7543</v>
      </c>
      <c r="J1238" s="10">
        <v>0</v>
      </c>
      <c r="K1238" s="10" t="str">
        <f t="shared" si="40"/>
        <v>Male</v>
      </c>
      <c r="L1238" s="29">
        <v>44761</v>
      </c>
      <c r="M1238" s="30" t="s">
        <v>31</v>
      </c>
      <c r="N1238" s="10">
        <f t="shared" si="39"/>
        <v>1</v>
      </c>
      <c r="P1238" s="118" t="s">
        <v>8223</v>
      </c>
      <c r="Q1238" s="116" t="s">
        <v>12671</v>
      </c>
      <c r="S1238" s="33" t="s">
        <v>8224</v>
      </c>
    </row>
    <row r="1239" spans="1:19" ht="15.75" customHeight="1">
      <c r="A1239" s="10">
        <v>1237</v>
      </c>
      <c r="B1239" s="11" t="s">
        <v>1653</v>
      </c>
      <c r="C1239" s="17" t="s">
        <v>66</v>
      </c>
      <c r="D1239" s="14" t="s">
        <v>3175</v>
      </c>
      <c r="F1239" s="14" t="s">
        <v>103</v>
      </c>
      <c r="G1239" s="14" t="s">
        <v>118</v>
      </c>
      <c r="H1239" s="14" t="s">
        <v>118</v>
      </c>
      <c r="I1239" s="14" t="s">
        <v>52</v>
      </c>
      <c r="J1239" s="10">
        <v>0</v>
      </c>
      <c r="K1239" s="10" t="str">
        <f t="shared" si="40"/>
        <v>Male</v>
      </c>
      <c r="L1239" s="29">
        <v>44762</v>
      </c>
      <c r="M1239" s="30" t="s">
        <v>31</v>
      </c>
      <c r="N1239" s="10">
        <f t="shared" si="39"/>
        <v>1</v>
      </c>
      <c r="P1239" s="118" t="s">
        <v>8225</v>
      </c>
      <c r="Q1239" s="116" t="s">
        <v>12671</v>
      </c>
      <c r="S1239" s="33" t="s">
        <v>8226</v>
      </c>
    </row>
    <row r="1240" spans="1:19" ht="15.75" customHeight="1">
      <c r="A1240" s="10">
        <v>1238</v>
      </c>
      <c r="B1240" s="11" t="s">
        <v>1654</v>
      </c>
      <c r="C1240" s="17" t="s">
        <v>66</v>
      </c>
      <c r="D1240" s="14" t="s">
        <v>3175</v>
      </c>
      <c r="E1240" s="14" t="s">
        <v>41</v>
      </c>
      <c r="F1240" s="14" t="s">
        <v>91</v>
      </c>
      <c r="G1240" s="14" t="s">
        <v>118</v>
      </c>
      <c r="H1240" s="14" t="s">
        <v>118</v>
      </c>
      <c r="I1240" s="14" t="s">
        <v>52</v>
      </c>
      <c r="J1240" s="10">
        <v>0</v>
      </c>
      <c r="K1240" s="10" t="str">
        <f t="shared" si="40"/>
        <v>Male</v>
      </c>
      <c r="L1240" s="29">
        <v>44762</v>
      </c>
      <c r="M1240" s="30" t="s">
        <v>31</v>
      </c>
      <c r="N1240" s="10">
        <f t="shared" si="39"/>
        <v>1</v>
      </c>
      <c r="P1240" s="118">
        <v>29444</v>
      </c>
      <c r="Q1240" s="116" t="s">
        <v>12671</v>
      </c>
      <c r="S1240" s="33" t="s">
        <v>8227</v>
      </c>
    </row>
    <row r="1241" spans="1:19" ht="15.75" customHeight="1">
      <c r="A1241" s="10">
        <v>1239</v>
      </c>
      <c r="B1241" s="11" t="s">
        <v>1655</v>
      </c>
      <c r="C1241" s="17" t="s">
        <v>4232</v>
      </c>
      <c r="D1241" s="14" t="s">
        <v>4233</v>
      </c>
      <c r="E1241" s="14" t="s">
        <v>3055</v>
      </c>
      <c r="G1241" s="14" t="s">
        <v>118</v>
      </c>
      <c r="H1241" s="14" t="s">
        <v>118</v>
      </c>
      <c r="I1241" s="14" t="s">
        <v>52</v>
      </c>
      <c r="J1241" s="10">
        <v>1</v>
      </c>
      <c r="K1241" s="10" t="str">
        <f t="shared" si="40"/>
        <v>Female</v>
      </c>
      <c r="L1241" s="29">
        <v>44768</v>
      </c>
      <c r="M1241" s="30" t="s">
        <v>151</v>
      </c>
      <c r="N1241" s="10">
        <f t="shared" si="39"/>
        <v>2</v>
      </c>
      <c r="P1241" s="118">
        <v>35009</v>
      </c>
      <c r="Q1241" s="116" t="s">
        <v>12671</v>
      </c>
      <c r="S1241" s="28"/>
    </row>
    <row r="1242" spans="1:19" ht="15.75" customHeight="1">
      <c r="A1242" s="10">
        <v>1240</v>
      </c>
      <c r="B1242" s="11" t="s">
        <v>1656</v>
      </c>
      <c r="C1242" s="17" t="s">
        <v>3451</v>
      </c>
      <c r="D1242" s="14" t="s">
        <v>4234</v>
      </c>
      <c r="E1242" s="14" t="s">
        <v>4000</v>
      </c>
      <c r="G1242" s="14" t="s">
        <v>118</v>
      </c>
      <c r="H1242" s="14" t="s">
        <v>118</v>
      </c>
      <c r="I1242" s="14" t="s">
        <v>7102</v>
      </c>
      <c r="J1242" s="10">
        <v>1</v>
      </c>
      <c r="K1242" s="10" t="str">
        <f t="shared" si="40"/>
        <v>Female</v>
      </c>
      <c r="L1242" s="29">
        <v>44768</v>
      </c>
      <c r="M1242" s="30" t="s">
        <v>31</v>
      </c>
      <c r="N1242" s="10">
        <f t="shared" si="39"/>
        <v>1</v>
      </c>
      <c r="P1242" s="118">
        <v>34131</v>
      </c>
      <c r="Q1242" s="116" t="s">
        <v>12671</v>
      </c>
      <c r="S1242" s="33" t="s">
        <v>8228</v>
      </c>
    </row>
    <row r="1243" spans="1:19" ht="15.75" customHeight="1">
      <c r="A1243" s="10">
        <v>1241</v>
      </c>
      <c r="B1243" s="11" t="s">
        <v>1657</v>
      </c>
      <c r="C1243" s="17" t="s">
        <v>3416</v>
      </c>
      <c r="D1243" s="14" t="s">
        <v>3624</v>
      </c>
      <c r="E1243" s="14" t="s">
        <v>3509</v>
      </c>
      <c r="F1243" s="14" t="s">
        <v>91</v>
      </c>
      <c r="G1243" s="14" t="s">
        <v>118</v>
      </c>
      <c r="H1243" s="14" t="s">
        <v>118</v>
      </c>
      <c r="I1243" s="14" t="s">
        <v>79</v>
      </c>
      <c r="J1243" s="10">
        <v>0</v>
      </c>
      <c r="K1243" s="10" t="str">
        <f t="shared" si="40"/>
        <v>Male</v>
      </c>
      <c r="L1243" s="29">
        <v>44769</v>
      </c>
      <c r="M1243" s="30" t="s">
        <v>151</v>
      </c>
      <c r="N1243" s="10">
        <f t="shared" si="39"/>
        <v>2</v>
      </c>
      <c r="P1243" s="118" t="s">
        <v>8229</v>
      </c>
      <c r="Q1243" s="116" t="s">
        <v>12671</v>
      </c>
      <c r="S1243" s="33" t="s">
        <v>7573</v>
      </c>
    </row>
    <row r="1244" spans="1:19" ht="15.75" customHeight="1">
      <c r="A1244" s="10">
        <v>1242</v>
      </c>
      <c r="B1244" s="11" t="s">
        <v>1658</v>
      </c>
      <c r="C1244" s="17" t="s">
        <v>4235</v>
      </c>
      <c r="D1244" s="14" t="s">
        <v>3563</v>
      </c>
      <c r="E1244" s="14" t="s">
        <v>3454</v>
      </c>
      <c r="H1244" s="14" t="s">
        <v>6186</v>
      </c>
      <c r="I1244" s="14" t="s">
        <v>6919</v>
      </c>
      <c r="J1244" s="10">
        <v>0</v>
      </c>
      <c r="K1244" s="10" t="str">
        <f t="shared" si="40"/>
        <v>Male</v>
      </c>
      <c r="L1244" s="29">
        <v>44774</v>
      </c>
      <c r="M1244" s="30" t="s">
        <v>151</v>
      </c>
      <c r="N1244" s="10">
        <f t="shared" si="39"/>
        <v>2</v>
      </c>
      <c r="P1244" s="118">
        <v>19940</v>
      </c>
      <c r="Q1244" s="116" t="s">
        <v>12671</v>
      </c>
      <c r="S1244" s="33" t="s">
        <v>8230</v>
      </c>
    </row>
    <row r="1245" spans="1:19" ht="15.75" customHeight="1">
      <c r="A1245" s="10">
        <v>1243</v>
      </c>
      <c r="B1245" s="11" t="s">
        <v>1659</v>
      </c>
      <c r="C1245" s="17" t="s">
        <v>253</v>
      </c>
      <c r="D1245" s="14" t="s">
        <v>3171</v>
      </c>
      <c r="E1245" s="14" t="s">
        <v>3327</v>
      </c>
      <c r="G1245" s="14" t="s">
        <v>118</v>
      </c>
      <c r="H1245" s="14" t="s">
        <v>118</v>
      </c>
      <c r="I1245" s="14" t="s">
        <v>7760</v>
      </c>
      <c r="J1245" s="10">
        <v>0</v>
      </c>
      <c r="K1245" s="10" t="str">
        <f t="shared" si="40"/>
        <v>Male</v>
      </c>
      <c r="L1245" s="29">
        <v>44774</v>
      </c>
      <c r="M1245" s="30" t="s">
        <v>151</v>
      </c>
      <c r="N1245" s="10">
        <f t="shared" si="39"/>
        <v>2</v>
      </c>
      <c r="P1245" s="118">
        <v>18172</v>
      </c>
      <c r="Q1245" s="116" t="s">
        <v>12671</v>
      </c>
      <c r="S1245" s="28"/>
    </row>
    <row r="1246" spans="1:19" ht="15.75" customHeight="1">
      <c r="A1246" s="10">
        <v>1244</v>
      </c>
      <c r="B1246" s="11" t="s">
        <v>1660</v>
      </c>
      <c r="C1246" s="17" t="s">
        <v>4236</v>
      </c>
      <c r="D1246" s="3" t="s">
        <v>4237</v>
      </c>
      <c r="E1246" s="3" t="s">
        <v>3504</v>
      </c>
      <c r="G1246" s="3" t="s">
        <v>4236</v>
      </c>
      <c r="H1246" s="3" t="s">
        <v>6187</v>
      </c>
      <c r="I1246" s="3" t="s">
        <v>8231</v>
      </c>
      <c r="J1246" s="10">
        <v>1</v>
      </c>
      <c r="K1246" s="10" t="str">
        <f t="shared" si="40"/>
        <v>Female</v>
      </c>
      <c r="L1246" s="29">
        <v>44774</v>
      </c>
      <c r="M1246" s="10" t="s">
        <v>31</v>
      </c>
      <c r="N1246" s="10">
        <f t="shared" si="39"/>
        <v>1</v>
      </c>
      <c r="P1246" s="118" t="s">
        <v>8232</v>
      </c>
      <c r="Q1246" s="116" t="s">
        <v>12671</v>
      </c>
      <c r="S1246" s="28" t="s">
        <v>8233</v>
      </c>
    </row>
    <row r="1247" spans="1:19" ht="15.75" customHeight="1">
      <c r="A1247" s="10">
        <v>1245</v>
      </c>
      <c r="B1247" s="11" t="s">
        <v>1661</v>
      </c>
      <c r="C1247" s="17" t="s">
        <v>3524</v>
      </c>
      <c r="D1247" s="3" t="s">
        <v>4238</v>
      </c>
      <c r="E1247" s="115" t="s">
        <v>12739</v>
      </c>
      <c r="I1247" s="3" t="s">
        <v>7760</v>
      </c>
      <c r="J1247" s="10">
        <v>1</v>
      </c>
      <c r="K1247" s="10" t="str">
        <f t="shared" si="40"/>
        <v>Female</v>
      </c>
      <c r="L1247" s="29">
        <v>44774</v>
      </c>
      <c r="M1247" s="10" t="s">
        <v>151</v>
      </c>
      <c r="N1247" s="10">
        <f t="shared" si="39"/>
        <v>2</v>
      </c>
      <c r="P1247" s="118">
        <v>45658</v>
      </c>
      <c r="Q1247" s="116" t="s">
        <v>12671</v>
      </c>
      <c r="S1247" s="28"/>
    </row>
    <row r="1248" spans="1:19" ht="15.75" customHeight="1">
      <c r="A1248" s="10">
        <v>1246</v>
      </c>
      <c r="B1248" s="11" t="s">
        <v>1662</v>
      </c>
      <c r="C1248" s="17" t="s">
        <v>3083</v>
      </c>
      <c r="D1248" s="3" t="s">
        <v>3140</v>
      </c>
      <c r="E1248" s="3" t="s">
        <v>3750</v>
      </c>
      <c r="G1248" s="3" t="s">
        <v>118</v>
      </c>
      <c r="H1248" s="3" t="s">
        <v>118</v>
      </c>
      <c r="I1248" s="3" t="s">
        <v>7102</v>
      </c>
      <c r="J1248" s="10">
        <v>1</v>
      </c>
      <c r="K1248" s="10" t="str">
        <f t="shared" si="40"/>
        <v>Female</v>
      </c>
      <c r="L1248" s="29">
        <v>44775</v>
      </c>
      <c r="M1248" s="10" t="s">
        <v>151</v>
      </c>
      <c r="N1248" s="10">
        <f t="shared" si="39"/>
        <v>2</v>
      </c>
      <c r="P1248" s="118">
        <v>17268</v>
      </c>
      <c r="Q1248" s="116" t="s">
        <v>12671</v>
      </c>
      <c r="S1248" s="28"/>
    </row>
    <row r="1249" spans="1:19" ht="15.75" customHeight="1">
      <c r="A1249" s="10">
        <v>1247</v>
      </c>
      <c r="B1249" s="11" t="s">
        <v>1663</v>
      </c>
      <c r="C1249" s="17" t="s">
        <v>3083</v>
      </c>
      <c r="D1249" s="3" t="s">
        <v>4239</v>
      </c>
      <c r="E1249" s="3" t="s">
        <v>3750</v>
      </c>
      <c r="G1249" s="3" t="s">
        <v>118</v>
      </c>
      <c r="H1249" s="3" t="s">
        <v>118</v>
      </c>
      <c r="I1249" s="3" t="s">
        <v>7102</v>
      </c>
      <c r="J1249" s="10">
        <v>0</v>
      </c>
      <c r="K1249" s="10" t="str">
        <f t="shared" si="40"/>
        <v>Male</v>
      </c>
      <c r="L1249" s="29">
        <v>44775</v>
      </c>
      <c r="M1249" s="10" t="s">
        <v>151</v>
      </c>
      <c r="N1249" s="10">
        <f t="shared" si="39"/>
        <v>2</v>
      </c>
      <c r="P1249" s="118" t="s">
        <v>8234</v>
      </c>
      <c r="Q1249" s="116" t="s">
        <v>12671</v>
      </c>
      <c r="S1249" s="28"/>
    </row>
    <row r="1250" spans="1:19" ht="15.75" customHeight="1">
      <c r="A1250" s="10">
        <v>1248</v>
      </c>
      <c r="B1250" s="11" t="s">
        <v>1664</v>
      </c>
      <c r="C1250" s="17" t="s">
        <v>3452</v>
      </c>
      <c r="D1250" s="3" t="s">
        <v>4240</v>
      </c>
      <c r="E1250" s="3" t="s">
        <v>3255</v>
      </c>
      <c r="G1250" s="3" t="s">
        <v>3452</v>
      </c>
      <c r="H1250" s="3" t="s">
        <v>6188</v>
      </c>
      <c r="I1250" s="3" t="s">
        <v>8235</v>
      </c>
      <c r="J1250" s="10">
        <v>1</v>
      </c>
      <c r="K1250" s="10" t="str">
        <f t="shared" si="40"/>
        <v>Female</v>
      </c>
      <c r="L1250" s="29">
        <v>44777</v>
      </c>
      <c r="M1250" s="10" t="s">
        <v>151</v>
      </c>
      <c r="N1250" s="10">
        <f t="shared" si="39"/>
        <v>2</v>
      </c>
      <c r="P1250" s="118" t="s">
        <v>6874</v>
      </c>
      <c r="Q1250" s="116" t="s">
        <v>12671</v>
      </c>
      <c r="S1250" s="28" t="s">
        <v>8236</v>
      </c>
    </row>
    <row r="1251" spans="1:19" ht="15.75" customHeight="1">
      <c r="A1251" s="10">
        <v>1249</v>
      </c>
      <c r="B1251" s="11" t="s">
        <v>1665</v>
      </c>
      <c r="C1251" s="17" t="s">
        <v>3452</v>
      </c>
      <c r="D1251" s="3" t="s">
        <v>4241</v>
      </c>
      <c r="E1251" s="3" t="s">
        <v>4242</v>
      </c>
      <c r="G1251" s="3" t="s">
        <v>3255</v>
      </c>
      <c r="H1251" s="3" t="s">
        <v>6189</v>
      </c>
      <c r="I1251" s="3" t="s">
        <v>8235</v>
      </c>
      <c r="J1251" s="10">
        <v>0</v>
      </c>
      <c r="K1251" s="10" t="str">
        <f t="shared" si="40"/>
        <v>Male</v>
      </c>
      <c r="L1251" s="29">
        <v>44777</v>
      </c>
      <c r="M1251" s="10" t="s">
        <v>151</v>
      </c>
      <c r="N1251" s="10">
        <f t="shared" si="39"/>
        <v>2</v>
      </c>
      <c r="P1251" s="118">
        <v>25211</v>
      </c>
      <c r="Q1251" s="116" t="s">
        <v>12671</v>
      </c>
      <c r="S1251" s="28" t="s">
        <v>8237</v>
      </c>
    </row>
    <row r="1252" spans="1:19" ht="15.75" customHeight="1">
      <c r="A1252" s="10">
        <v>1250</v>
      </c>
      <c r="B1252" s="11" t="s">
        <v>1666</v>
      </c>
      <c r="C1252" s="17" t="s">
        <v>3255</v>
      </c>
      <c r="D1252" s="3" t="s">
        <v>4243</v>
      </c>
      <c r="E1252" s="3" t="s">
        <v>4244</v>
      </c>
      <c r="G1252" s="3" t="s">
        <v>118</v>
      </c>
      <c r="H1252" s="3" t="s">
        <v>118</v>
      </c>
      <c r="I1252" s="3" t="s">
        <v>8235</v>
      </c>
      <c r="J1252" s="10">
        <v>1</v>
      </c>
      <c r="K1252" s="10" t="str">
        <f t="shared" si="40"/>
        <v>Female</v>
      </c>
      <c r="L1252" s="29">
        <v>44777</v>
      </c>
      <c r="M1252" s="10" t="s">
        <v>31</v>
      </c>
      <c r="N1252" s="10">
        <f t="shared" si="39"/>
        <v>1</v>
      </c>
      <c r="P1252" s="118" t="s">
        <v>8238</v>
      </c>
      <c r="Q1252" s="116" t="s">
        <v>12671</v>
      </c>
      <c r="S1252" s="28"/>
    </row>
    <row r="1253" spans="1:19" ht="15.75" customHeight="1">
      <c r="A1253" s="10">
        <v>1251</v>
      </c>
      <c r="B1253" s="11" t="s">
        <v>1667</v>
      </c>
      <c r="C1253" s="17" t="s">
        <v>3414</v>
      </c>
      <c r="D1253" s="3" t="s">
        <v>3308</v>
      </c>
      <c r="E1253" s="3" t="s">
        <v>72</v>
      </c>
      <c r="G1253" s="3" t="s">
        <v>118</v>
      </c>
      <c r="H1253" s="3" t="s">
        <v>118</v>
      </c>
      <c r="I1253" s="3" t="s">
        <v>7107</v>
      </c>
      <c r="J1253" s="10">
        <v>0</v>
      </c>
      <c r="K1253" s="10" t="str">
        <f t="shared" si="40"/>
        <v>Male</v>
      </c>
      <c r="L1253" s="29">
        <v>44778</v>
      </c>
      <c r="M1253" s="10" t="s">
        <v>151</v>
      </c>
      <c r="N1253" s="10">
        <f t="shared" si="39"/>
        <v>2</v>
      </c>
      <c r="P1253" s="118" t="s">
        <v>8239</v>
      </c>
      <c r="Q1253" s="116" t="s">
        <v>12671</v>
      </c>
      <c r="S1253" s="28"/>
    </row>
    <row r="1254" spans="1:19" ht="15.75" customHeight="1">
      <c r="A1254" s="10">
        <v>1252</v>
      </c>
      <c r="B1254" s="11" t="s">
        <v>1668</v>
      </c>
      <c r="C1254" s="17" t="s">
        <v>3278</v>
      </c>
      <c r="D1254" s="3" t="s">
        <v>4245</v>
      </c>
      <c r="E1254" s="3" t="s">
        <v>3346</v>
      </c>
      <c r="F1254" s="3" t="s">
        <v>103</v>
      </c>
      <c r="H1254" s="3" t="s">
        <v>6190</v>
      </c>
      <c r="I1254" s="3" t="s">
        <v>6919</v>
      </c>
      <c r="J1254" s="10">
        <v>0</v>
      </c>
      <c r="K1254" s="10" t="str">
        <f t="shared" si="40"/>
        <v>Male</v>
      </c>
      <c r="L1254" s="29">
        <v>44781</v>
      </c>
      <c r="M1254" s="10" t="s">
        <v>151</v>
      </c>
      <c r="N1254" s="10">
        <f t="shared" si="39"/>
        <v>2</v>
      </c>
      <c r="P1254" s="118">
        <v>21525</v>
      </c>
      <c r="Q1254" s="116" t="s">
        <v>12671</v>
      </c>
      <c r="S1254" s="28"/>
    </row>
    <row r="1255" spans="1:19" ht="15.75" customHeight="1">
      <c r="A1255" s="10">
        <v>1253</v>
      </c>
      <c r="B1255" s="11" t="s">
        <v>1669</v>
      </c>
      <c r="C1255" s="17" t="s">
        <v>248</v>
      </c>
      <c r="D1255" s="3" t="s">
        <v>4003</v>
      </c>
      <c r="E1255" s="3" t="s">
        <v>4246</v>
      </c>
      <c r="G1255" s="3" t="s">
        <v>248</v>
      </c>
      <c r="H1255" s="3" t="s">
        <v>6191</v>
      </c>
      <c r="I1255" s="3" t="s">
        <v>8240</v>
      </c>
      <c r="J1255" s="10">
        <v>1</v>
      </c>
      <c r="K1255" s="10" t="str">
        <f t="shared" si="40"/>
        <v>Female</v>
      </c>
      <c r="L1255" s="29">
        <v>44781</v>
      </c>
      <c r="M1255" s="10" t="s">
        <v>151</v>
      </c>
      <c r="N1255" s="10">
        <f t="shared" si="39"/>
        <v>2</v>
      </c>
      <c r="P1255" s="118" t="s">
        <v>8241</v>
      </c>
      <c r="Q1255" s="116" t="s">
        <v>12671</v>
      </c>
      <c r="S1255" s="28" t="s">
        <v>8242</v>
      </c>
    </row>
    <row r="1256" spans="1:19" ht="15.75" customHeight="1">
      <c r="A1256" s="10">
        <v>1254</v>
      </c>
      <c r="B1256" s="11" t="s">
        <v>1670</v>
      </c>
      <c r="C1256" s="17" t="s">
        <v>248</v>
      </c>
      <c r="D1256" s="3" t="s">
        <v>4247</v>
      </c>
      <c r="E1256" s="3" t="s">
        <v>4246</v>
      </c>
      <c r="G1256" s="3" t="s">
        <v>118</v>
      </c>
      <c r="H1256" s="3" t="s">
        <v>118</v>
      </c>
      <c r="I1256" s="3" t="s">
        <v>8240</v>
      </c>
      <c r="J1256" s="10">
        <v>0</v>
      </c>
      <c r="K1256" s="10" t="str">
        <f t="shared" si="40"/>
        <v>Male</v>
      </c>
      <c r="L1256" s="29">
        <v>44781</v>
      </c>
      <c r="M1256" s="10" t="s">
        <v>31</v>
      </c>
      <c r="N1256" s="10">
        <f t="shared" si="39"/>
        <v>1</v>
      </c>
      <c r="P1256" s="118">
        <v>34739</v>
      </c>
      <c r="Q1256" s="116" t="s">
        <v>12671</v>
      </c>
      <c r="S1256" s="28" t="s">
        <v>8243</v>
      </c>
    </row>
    <row r="1257" spans="1:19" ht="15.75" customHeight="1">
      <c r="A1257" s="10">
        <v>1255</v>
      </c>
      <c r="B1257" s="11" t="s">
        <v>1671</v>
      </c>
      <c r="C1257" s="17" t="s">
        <v>248</v>
      </c>
      <c r="D1257" s="3" t="s">
        <v>4248</v>
      </c>
      <c r="E1257" s="3" t="s">
        <v>148</v>
      </c>
      <c r="H1257" s="3" t="s">
        <v>6192</v>
      </c>
      <c r="I1257" s="3" t="s">
        <v>8240</v>
      </c>
      <c r="J1257" s="10">
        <v>0</v>
      </c>
      <c r="K1257" s="10" t="str">
        <f t="shared" si="40"/>
        <v>Male</v>
      </c>
      <c r="L1257" s="29">
        <v>44781</v>
      </c>
      <c r="M1257" s="10" t="s">
        <v>151</v>
      </c>
      <c r="N1257" s="10">
        <f t="shared" si="39"/>
        <v>2</v>
      </c>
      <c r="P1257" s="118" t="s">
        <v>8244</v>
      </c>
      <c r="Q1257" s="116" t="s">
        <v>12671</v>
      </c>
      <c r="S1257" s="28" t="s">
        <v>8245</v>
      </c>
    </row>
    <row r="1258" spans="1:19" ht="15.75" customHeight="1">
      <c r="A1258" s="10">
        <v>1256</v>
      </c>
      <c r="B1258" s="11" t="s">
        <v>1672</v>
      </c>
      <c r="C1258" s="17" t="s">
        <v>4249</v>
      </c>
      <c r="D1258" s="3" t="s">
        <v>4250</v>
      </c>
      <c r="E1258" s="3" t="s">
        <v>3794</v>
      </c>
      <c r="G1258" s="3" t="s">
        <v>4249</v>
      </c>
      <c r="H1258" s="3" t="s">
        <v>6193</v>
      </c>
      <c r="I1258" s="3" t="s">
        <v>7543</v>
      </c>
      <c r="J1258" s="10">
        <v>1</v>
      </c>
      <c r="K1258" s="10" t="str">
        <f t="shared" si="40"/>
        <v>Female</v>
      </c>
      <c r="L1258" s="29">
        <v>44781</v>
      </c>
      <c r="M1258" s="10" t="s">
        <v>31</v>
      </c>
      <c r="N1258" s="10">
        <f t="shared" si="39"/>
        <v>1</v>
      </c>
      <c r="P1258" s="118">
        <v>27307</v>
      </c>
      <c r="Q1258" s="116" t="s">
        <v>12671</v>
      </c>
      <c r="S1258" s="28" t="s">
        <v>8246</v>
      </c>
    </row>
    <row r="1259" spans="1:19" ht="15.75" customHeight="1">
      <c r="A1259" s="10">
        <v>1257</v>
      </c>
      <c r="B1259" s="11" t="s">
        <v>1673</v>
      </c>
      <c r="C1259" s="17" t="s">
        <v>3039</v>
      </c>
      <c r="D1259" s="3" t="s">
        <v>3877</v>
      </c>
      <c r="E1259" s="3" t="s">
        <v>4251</v>
      </c>
      <c r="G1259" s="3" t="s">
        <v>3039</v>
      </c>
      <c r="H1259" s="3" t="s">
        <v>6194</v>
      </c>
      <c r="I1259" s="3" t="s">
        <v>272</v>
      </c>
      <c r="J1259" s="10">
        <v>1</v>
      </c>
      <c r="K1259" s="10" t="str">
        <f t="shared" si="40"/>
        <v>Female</v>
      </c>
      <c r="L1259" s="29">
        <v>44782</v>
      </c>
      <c r="M1259" s="10" t="s">
        <v>31</v>
      </c>
      <c r="N1259" s="10">
        <f t="shared" si="39"/>
        <v>1</v>
      </c>
      <c r="P1259" s="118" t="s">
        <v>8247</v>
      </c>
      <c r="Q1259" s="116" t="s">
        <v>12671</v>
      </c>
      <c r="S1259" s="28" t="s">
        <v>8248</v>
      </c>
    </row>
    <row r="1260" spans="1:19" ht="15.75" customHeight="1">
      <c r="A1260" s="10">
        <v>1258</v>
      </c>
      <c r="B1260" s="11" t="s">
        <v>1674</v>
      </c>
      <c r="C1260" s="17" t="s">
        <v>35</v>
      </c>
      <c r="D1260" s="3" t="s">
        <v>4252</v>
      </c>
      <c r="E1260" s="3" t="s">
        <v>357</v>
      </c>
      <c r="G1260" s="3" t="s">
        <v>118</v>
      </c>
      <c r="H1260" s="3" t="s">
        <v>118</v>
      </c>
      <c r="I1260" s="3" t="s">
        <v>37</v>
      </c>
      <c r="J1260" s="10">
        <v>1</v>
      </c>
      <c r="K1260" s="10" t="str">
        <f t="shared" si="40"/>
        <v>Female</v>
      </c>
      <c r="L1260" s="29">
        <v>44784</v>
      </c>
      <c r="M1260" s="10" t="s">
        <v>151</v>
      </c>
      <c r="N1260" s="10">
        <f t="shared" si="39"/>
        <v>2</v>
      </c>
      <c r="P1260" s="118">
        <v>41981</v>
      </c>
      <c r="Q1260" s="116" t="s">
        <v>12671</v>
      </c>
      <c r="S1260" s="28"/>
    </row>
    <row r="1261" spans="1:19" ht="15.75" customHeight="1">
      <c r="A1261" s="10">
        <v>1259</v>
      </c>
      <c r="B1261" s="11" t="s">
        <v>1675</v>
      </c>
      <c r="C1261" s="17" t="s">
        <v>3126</v>
      </c>
      <c r="D1261" s="3" t="s">
        <v>4253</v>
      </c>
      <c r="E1261" s="3" t="s">
        <v>4182</v>
      </c>
      <c r="G1261" s="3" t="s">
        <v>118</v>
      </c>
      <c r="H1261" s="3" t="s">
        <v>118</v>
      </c>
      <c r="I1261" s="3" t="s">
        <v>64</v>
      </c>
      <c r="J1261" s="10">
        <v>1</v>
      </c>
      <c r="K1261" s="10" t="str">
        <f t="shared" si="40"/>
        <v>Female</v>
      </c>
      <c r="L1261" s="29">
        <v>44788</v>
      </c>
      <c r="M1261" s="10" t="s">
        <v>151</v>
      </c>
      <c r="N1261" s="10">
        <f t="shared" si="39"/>
        <v>2</v>
      </c>
      <c r="P1261" s="118" t="s">
        <v>8249</v>
      </c>
      <c r="Q1261" s="116" t="s">
        <v>12671</v>
      </c>
      <c r="S1261" s="28"/>
    </row>
    <row r="1262" spans="1:19" ht="15.75" customHeight="1">
      <c r="A1262" s="10">
        <v>1260</v>
      </c>
      <c r="B1262" s="11" t="s">
        <v>1676</v>
      </c>
      <c r="C1262" s="17" t="s">
        <v>3437</v>
      </c>
      <c r="D1262" s="3" t="s">
        <v>3980</v>
      </c>
      <c r="E1262" s="3" t="s">
        <v>3566</v>
      </c>
      <c r="G1262" s="3" t="s">
        <v>4871</v>
      </c>
      <c r="H1262" s="3" t="s">
        <v>4871</v>
      </c>
      <c r="I1262" s="3" t="s">
        <v>64</v>
      </c>
      <c r="J1262" s="10">
        <v>0</v>
      </c>
      <c r="K1262" s="10" t="str">
        <f t="shared" si="40"/>
        <v>Male</v>
      </c>
      <c r="L1262" s="29">
        <v>44788</v>
      </c>
      <c r="M1262" s="10" t="s">
        <v>151</v>
      </c>
      <c r="N1262" s="10">
        <f t="shared" si="39"/>
        <v>2</v>
      </c>
      <c r="P1262" s="118" t="s">
        <v>8250</v>
      </c>
      <c r="Q1262" s="116" t="s">
        <v>12671</v>
      </c>
      <c r="S1262" s="28"/>
    </row>
    <row r="1263" spans="1:19" ht="15.75" customHeight="1">
      <c r="A1263" s="10">
        <v>1261</v>
      </c>
      <c r="B1263" s="11" t="s">
        <v>1677</v>
      </c>
      <c r="C1263" s="17" t="s">
        <v>4158</v>
      </c>
      <c r="D1263" s="3" t="s">
        <v>394</v>
      </c>
      <c r="E1263" s="3" t="s">
        <v>3097</v>
      </c>
      <c r="G1263" s="3" t="s">
        <v>4158</v>
      </c>
      <c r="H1263" s="3" t="s">
        <v>6195</v>
      </c>
      <c r="I1263" s="3" t="s">
        <v>8251</v>
      </c>
      <c r="J1263" s="10">
        <v>1</v>
      </c>
      <c r="K1263" s="10" t="str">
        <f t="shared" si="40"/>
        <v>Female</v>
      </c>
      <c r="L1263" s="29">
        <v>44788</v>
      </c>
      <c r="M1263" s="10" t="s">
        <v>31</v>
      </c>
      <c r="N1263" s="10">
        <f t="shared" si="39"/>
        <v>1</v>
      </c>
      <c r="P1263" s="118" t="s">
        <v>8252</v>
      </c>
      <c r="Q1263" s="116" t="s">
        <v>12671</v>
      </c>
      <c r="S1263" s="28" t="s">
        <v>8253</v>
      </c>
    </row>
    <row r="1264" spans="1:19" ht="15.75" customHeight="1">
      <c r="A1264" s="10">
        <v>1262</v>
      </c>
      <c r="B1264" s="11" t="s">
        <v>1678</v>
      </c>
      <c r="C1264" s="17" t="s">
        <v>4254</v>
      </c>
      <c r="D1264" s="3" t="s">
        <v>4031</v>
      </c>
      <c r="E1264" s="3" t="s">
        <v>4255</v>
      </c>
      <c r="G1264" s="3" t="s">
        <v>4254</v>
      </c>
      <c r="H1264" s="3" t="s">
        <v>6196</v>
      </c>
      <c r="I1264" s="3" t="s">
        <v>8254</v>
      </c>
      <c r="J1264" s="10">
        <v>1</v>
      </c>
      <c r="K1264" s="10" t="str">
        <f t="shared" si="40"/>
        <v>Female</v>
      </c>
      <c r="L1264" s="29">
        <v>44789</v>
      </c>
      <c r="M1264" s="10" t="s">
        <v>151</v>
      </c>
      <c r="N1264" s="10">
        <f t="shared" si="39"/>
        <v>2</v>
      </c>
      <c r="P1264" s="118" t="s">
        <v>8255</v>
      </c>
      <c r="Q1264" s="116" t="s">
        <v>12671</v>
      </c>
      <c r="S1264" s="28" t="s">
        <v>8256</v>
      </c>
    </row>
    <row r="1265" spans="1:19" ht="15.75" customHeight="1">
      <c r="A1265" s="10">
        <v>1263</v>
      </c>
      <c r="B1265" s="11" t="s">
        <v>1679</v>
      </c>
      <c r="C1265" s="17" t="s">
        <v>4254</v>
      </c>
      <c r="D1265" s="3" t="s">
        <v>3394</v>
      </c>
      <c r="G1265" s="3" t="s">
        <v>4255</v>
      </c>
      <c r="H1265" s="3" t="s">
        <v>6197</v>
      </c>
      <c r="I1265" s="3" t="s">
        <v>8254</v>
      </c>
      <c r="J1265" s="10">
        <v>0</v>
      </c>
      <c r="K1265" s="10" t="str">
        <f t="shared" si="40"/>
        <v>Male</v>
      </c>
      <c r="L1265" s="29">
        <v>44789</v>
      </c>
      <c r="M1265" s="10" t="s">
        <v>151</v>
      </c>
      <c r="N1265" s="10">
        <f t="shared" si="39"/>
        <v>2</v>
      </c>
      <c r="P1265" s="118">
        <v>24818</v>
      </c>
      <c r="Q1265" s="116" t="s">
        <v>12671</v>
      </c>
      <c r="S1265" s="28" t="s">
        <v>8257</v>
      </c>
    </row>
    <row r="1266" spans="1:19" ht="15.75" customHeight="1">
      <c r="A1266" s="10">
        <v>1264</v>
      </c>
      <c r="B1266" s="11" t="s">
        <v>1680</v>
      </c>
      <c r="C1266" s="17" t="s">
        <v>3244</v>
      </c>
      <c r="D1266" s="3" t="s">
        <v>4256</v>
      </c>
      <c r="E1266" s="3" t="s">
        <v>3566</v>
      </c>
      <c r="G1266" s="3" t="s">
        <v>118</v>
      </c>
      <c r="H1266" s="3" t="s">
        <v>118</v>
      </c>
      <c r="I1266" s="3" t="s">
        <v>6919</v>
      </c>
      <c r="J1266" s="10">
        <v>1</v>
      </c>
      <c r="K1266" s="10" t="str">
        <f t="shared" si="40"/>
        <v>Female</v>
      </c>
      <c r="L1266" s="35">
        <v>44789</v>
      </c>
      <c r="M1266" s="10" t="s">
        <v>151</v>
      </c>
      <c r="N1266" s="10">
        <f t="shared" si="39"/>
        <v>2</v>
      </c>
      <c r="P1266" s="118" t="s">
        <v>8258</v>
      </c>
      <c r="Q1266" s="116" t="s">
        <v>12671</v>
      </c>
      <c r="S1266" s="28" t="s">
        <v>8259</v>
      </c>
    </row>
    <row r="1267" spans="1:19" ht="15.75" customHeight="1">
      <c r="A1267" s="10">
        <v>1265</v>
      </c>
      <c r="B1267" s="11" t="s">
        <v>1681</v>
      </c>
      <c r="C1267" s="17" t="s">
        <v>3776</v>
      </c>
      <c r="D1267" s="3" t="s">
        <v>4257</v>
      </c>
      <c r="E1267" s="3" t="s">
        <v>4258</v>
      </c>
      <c r="G1267" s="3" t="s">
        <v>3453</v>
      </c>
      <c r="H1267" s="3" t="s">
        <v>6198</v>
      </c>
      <c r="I1267" s="3" t="s">
        <v>8214</v>
      </c>
      <c r="J1267" s="10">
        <v>0</v>
      </c>
      <c r="K1267" s="10" t="str">
        <f t="shared" si="40"/>
        <v>Male</v>
      </c>
      <c r="L1267" s="29">
        <v>44789</v>
      </c>
      <c r="M1267" s="10" t="s">
        <v>31</v>
      </c>
      <c r="N1267" s="10">
        <f t="shared" si="39"/>
        <v>1</v>
      </c>
      <c r="P1267" s="118">
        <v>24628</v>
      </c>
      <c r="Q1267" s="116" t="s">
        <v>12671</v>
      </c>
      <c r="S1267" s="28" t="s">
        <v>8260</v>
      </c>
    </row>
    <row r="1268" spans="1:19" ht="15.75" customHeight="1">
      <c r="A1268" s="10">
        <v>1266</v>
      </c>
      <c r="B1268" s="11" t="s">
        <v>1682</v>
      </c>
      <c r="C1268" s="17" t="s">
        <v>3544</v>
      </c>
      <c r="D1268" s="3" t="s">
        <v>3876</v>
      </c>
      <c r="E1268" s="3" t="s">
        <v>3180</v>
      </c>
      <c r="G1268" s="3" t="s">
        <v>3544</v>
      </c>
      <c r="H1268" s="3" t="s">
        <v>6199</v>
      </c>
      <c r="I1268" s="3" t="s">
        <v>150</v>
      </c>
      <c r="J1268" s="10">
        <v>1</v>
      </c>
      <c r="K1268" s="10" t="str">
        <f t="shared" si="40"/>
        <v>Female</v>
      </c>
      <c r="L1268" s="29">
        <v>44797</v>
      </c>
      <c r="M1268" s="10" t="s">
        <v>151</v>
      </c>
      <c r="N1268" s="10">
        <f t="shared" si="39"/>
        <v>2</v>
      </c>
      <c r="P1268" s="118" t="s">
        <v>8261</v>
      </c>
      <c r="Q1268" s="116" t="s">
        <v>12671</v>
      </c>
      <c r="S1268" s="28" t="s">
        <v>8262</v>
      </c>
    </row>
    <row r="1269" spans="1:19" ht="15.75" customHeight="1">
      <c r="A1269" s="10">
        <v>1267</v>
      </c>
      <c r="B1269" s="11" t="s">
        <v>1683</v>
      </c>
      <c r="C1269" s="17" t="s">
        <v>329</v>
      </c>
      <c r="D1269" s="3" t="s">
        <v>4259</v>
      </c>
      <c r="E1269" s="3" t="s">
        <v>4260</v>
      </c>
      <c r="G1269" s="3" t="s">
        <v>329</v>
      </c>
      <c r="H1269" s="3" t="s">
        <v>6200</v>
      </c>
      <c r="I1269" s="3" t="s">
        <v>6919</v>
      </c>
      <c r="J1269" s="10">
        <v>1</v>
      </c>
      <c r="K1269" s="10" t="str">
        <f t="shared" si="40"/>
        <v>Female</v>
      </c>
      <c r="L1269" s="29">
        <v>44799</v>
      </c>
      <c r="M1269" s="10" t="s">
        <v>151</v>
      </c>
      <c r="N1269" s="10">
        <f t="shared" si="39"/>
        <v>2</v>
      </c>
      <c r="P1269" s="118">
        <v>28461</v>
      </c>
      <c r="Q1269" s="116" t="s">
        <v>12671</v>
      </c>
      <c r="S1269" s="28"/>
    </row>
    <row r="1270" spans="1:19" ht="15.75" customHeight="1">
      <c r="A1270" s="10">
        <v>1268</v>
      </c>
      <c r="B1270" s="11" t="s">
        <v>1684</v>
      </c>
      <c r="C1270" s="17" t="s">
        <v>3406</v>
      </c>
      <c r="D1270" s="3" t="s">
        <v>3222</v>
      </c>
      <c r="E1270" s="3" t="s">
        <v>4261</v>
      </c>
      <c r="H1270" s="3" t="s">
        <v>6201</v>
      </c>
      <c r="I1270" s="3" t="s">
        <v>8263</v>
      </c>
      <c r="J1270" s="10">
        <v>0</v>
      </c>
      <c r="K1270" s="10" t="str">
        <f t="shared" si="40"/>
        <v>Male</v>
      </c>
      <c r="L1270" s="29">
        <v>44799</v>
      </c>
      <c r="M1270" s="10" t="s">
        <v>151</v>
      </c>
      <c r="N1270" s="10">
        <f t="shared" si="39"/>
        <v>2</v>
      </c>
      <c r="P1270" s="118" t="s">
        <v>7203</v>
      </c>
      <c r="Q1270" s="116" t="s">
        <v>12671</v>
      </c>
      <c r="S1270" s="28" t="s">
        <v>8264</v>
      </c>
    </row>
    <row r="1271" spans="1:19" ht="15.75" customHeight="1">
      <c r="A1271" s="10">
        <v>1269</v>
      </c>
      <c r="B1271" s="11" t="s">
        <v>1685</v>
      </c>
      <c r="C1271" s="17" t="s">
        <v>4262</v>
      </c>
      <c r="D1271" s="3" t="s">
        <v>4263</v>
      </c>
      <c r="E1271" s="3" t="s">
        <v>3662</v>
      </c>
      <c r="H1271" s="3" t="s">
        <v>6202</v>
      </c>
      <c r="I1271" s="3" t="s">
        <v>8265</v>
      </c>
      <c r="J1271" s="10">
        <v>0</v>
      </c>
      <c r="K1271" s="10" t="str">
        <f t="shared" si="40"/>
        <v>Male</v>
      </c>
      <c r="L1271" s="29">
        <v>44799</v>
      </c>
      <c r="M1271" s="10" t="s">
        <v>151</v>
      </c>
      <c r="N1271" s="10">
        <f t="shared" si="39"/>
        <v>2</v>
      </c>
      <c r="P1271" s="118" t="s">
        <v>8266</v>
      </c>
      <c r="Q1271" s="116" t="s">
        <v>12671</v>
      </c>
      <c r="S1271" s="28"/>
    </row>
    <row r="1272" spans="1:19" ht="15.75" customHeight="1">
      <c r="A1272" s="10">
        <v>1270</v>
      </c>
      <c r="B1272" s="11" t="s">
        <v>1686</v>
      </c>
      <c r="C1272" s="17" t="s">
        <v>3349</v>
      </c>
      <c r="D1272" s="3" t="s">
        <v>110</v>
      </c>
      <c r="E1272" s="3" t="s">
        <v>3274</v>
      </c>
      <c r="F1272" s="3" t="s">
        <v>91</v>
      </c>
      <c r="H1272" s="3" t="s">
        <v>6203</v>
      </c>
      <c r="I1272" s="3" t="s">
        <v>59</v>
      </c>
      <c r="J1272" s="10">
        <v>0</v>
      </c>
      <c r="K1272" s="10" t="str">
        <f t="shared" si="40"/>
        <v>Male</v>
      </c>
      <c r="L1272" s="29">
        <v>44803</v>
      </c>
      <c r="M1272" s="10" t="s">
        <v>31</v>
      </c>
      <c r="N1272" s="10">
        <f t="shared" si="39"/>
        <v>1</v>
      </c>
      <c r="P1272" s="118">
        <v>31168</v>
      </c>
      <c r="Q1272" s="116" t="s">
        <v>12671</v>
      </c>
      <c r="S1272" s="28" t="s">
        <v>8267</v>
      </c>
    </row>
    <row r="1273" spans="1:19" ht="15.75" customHeight="1">
      <c r="A1273" s="10">
        <v>1271</v>
      </c>
      <c r="B1273" s="11" t="s">
        <v>1687</v>
      </c>
      <c r="C1273" s="17" t="s">
        <v>4264</v>
      </c>
      <c r="D1273" s="3" t="s">
        <v>4265</v>
      </c>
      <c r="E1273" s="3" t="s">
        <v>3387</v>
      </c>
      <c r="G1273" s="3" t="s">
        <v>4871</v>
      </c>
      <c r="H1273" s="3" t="s">
        <v>4871</v>
      </c>
      <c r="I1273" s="3" t="s">
        <v>79</v>
      </c>
      <c r="J1273" s="10">
        <v>1</v>
      </c>
      <c r="K1273" s="10" t="str">
        <f t="shared" si="40"/>
        <v>Female</v>
      </c>
      <c r="L1273" s="29">
        <v>44804</v>
      </c>
      <c r="M1273" s="10" t="s">
        <v>151</v>
      </c>
      <c r="N1273" s="10">
        <f t="shared" si="39"/>
        <v>2</v>
      </c>
      <c r="P1273" s="118">
        <v>21949</v>
      </c>
      <c r="Q1273" s="116" t="s">
        <v>12671</v>
      </c>
      <c r="S1273" s="28"/>
    </row>
    <row r="1274" spans="1:19" ht="15.75" customHeight="1">
      <c r="A1274" s="10">
        <v>1272</v>
      </c>
      <c r="B1274" s="11" t="s">
        <v>1688</v>
      </c>
      <c r="C1274" s="17" t="s">
        <v>4266</v>
      </c>
      <c r="D1274" s="3" t="s">
        <v>3445</v>
      </c>
      <c r="E1274" s="3" t="s">
        <v>4171</v>
      </c>
      <c r="G1274" s="3" t="s">
        <v>3020</v>
      </c>
      <c r="H1274" s="3" t="s">
        <v>6204</v>
      </c>
      <c r="I1274" s="3" t="s">
        <v>8161</v>
      </c>
      <c r="J1274" s="10">
        <v>0</v>
      </c>
      <c r="K1274" s="10" t="str">
        <f t="shared" si="40"/>
        <v>Male</v>
      </c>
      <c r="L1274" s="29">
        <v>44804</v>
      </c>
      <c r="M1274" s="10" t="s">
        <v>31</v>
      </c>
      <c r="N1274" s="10">
        <f t="shared" si="39"/>
        <v>1</v>
      </c>
      <c r="P1274" s="118" t="s">
        <v>8268</v>
      </c>
      <c r="Q1274" s="116" t="s">
        <v>12671</v>
      </c>
      <c r="S1274" s="28"/>
    </row>
    <row r="1275" spans="1:19" ht="15.75" customHeight="1">
      <c r="A1275" s="10">
        <v>1273</v>
      </c>
      <c r="B1275" s="11" t="s">
        <v>1689</v>
      </c>
      <c r="C1275" s="17" t="s">
        <v>4266</v>
      </c>
      <c r="D1275" s="3" t="s">
        <v>4267</v>
      </c>
      <c r="E1275" s="3" t="s">
        <v>3020</v>
      </c>
      <c r="G1275" s="3" t="s">
        <v>4266</v>
      </c>
      <c r="H1275" s="3" t="s">
        <v>6205</v>
      </c>
      <c r="I1275" s="3" t="s">
        <v>8161</v>
      </c>
      <c r="J1275" s="10">
        <v>1</v>
      </c>
      <c r="K1275" s="10" t="str">
        <f t="shared" si="40"/>
        <v>Female</v>
      </c>
      <c r="L1275" s="29">
        <v>44804</v>
      </c>
      <c r="M1275" s="10" t="s">
        <v>31</v>
      </c>
      <c r="N1275" s="10">
        <f t="shared" si="39"/>
        <v>1</v>
      </c>
      <c r="P1275" s="118" t="s">
        <v>8269</v>
      </c>
      <c r="Q1275" s="116" t="s">
        <v>12671</v>
      </c>
      <c r="S1275" s="28" t="s">
        <v>8270</v>
      </c>
    </row>
    <row r="1276" spans="1:19" ht="15.75" customHeight="1">
      <c r="A1276" s="10">
        <v>1274</v>
      </c>
      <c r="B1276" s="11" t="s">
        <v>1690</v>
      </c>
      <c r="C1276" s="17" t="s">
        <v>4268</v>
      </c>
      <c r="D1276" s="3" t="s">
        <v>3497</v>
      </c>
      <c r="E1276" s="3" t="s">
        <v>4269</v>
      </c>
      <c r="G1276" s="3" t="s">
        <v>118</v>
      </c>
      <c r="H1276" s="3" t="s">
        <v>118</v>
      </c>
      <c r="I1276" s="3" t="s">
        <v>8271</v>
      </c>
      <c r="J1276" s="10">
        <v>1</v>
      </c>
      <c r="K1276" s="10" t="str">
        <f t="shared" si="40"/>
        <v>Female</v>
      </c>
      <c r="L1276" s="29">
        <v>44804</v>
      </c>
      <c r="M1276" s="10" t="s">
        <v>151</v>
      </c>
      <c r="N1276" s="10">
        <f t="shared" si="39"/>
        <v>2</v>
      </c>
      <c r="P1276" s="118">
        <v>27487</v>
      </c>
      <c r="Q1276" s="116" t="s">
        <v>12671</v>
      </c>
      <c r="S1276" s="28"/>
    </row>
    <row r="1277" spans="1:19" ht="15.75" customHeight="1">
      <c r="A1277" s="10">
        <v>1275</v>
      </c>
      <c r="B1277" s="11" t="s">
        <v>1691</v>
      </c>
      <c r="C1277" s="17" t="s">
        <v>3440</v>
      </c>
      <c r="D1277" s="3" t="s">
        <v>3507</v>
      </c>
      <c r="E1277" s="3" t="s">
        <v>76</v>
      </c>
      <c r="G1277" s="3" t="s">
        <v>3440</v>
      </c>
      <c r="H1277" s="3" t="s">
        <v>6206</v>
      </c>
      <c r="I1277" s="3" t="s">
        <v>79</v>
      </c>
      <c r="J1277" s="10">
        <v>1</v>
      </c>
      <c r="K1277" s="10" t="str">
        <f t="shared" si="40"/>
        <v>Female</v>
      </c>
      <c r="L1277" s="29">
        <v>44804</v>
      </c>
      <c r="M1277" s="10" t="s">
        <v>31</v>
      </c>
      <c r="N1277" s="10">
        <f t="shared" si="39"/>
        <v>1</v>
      </c>
      <c r="P1277" s="118" t="s">
        <v>8272</v>
      </c>
      <c r="Q1277" s="116" t="s">
        <v>12671</v>
      </c>
      <c r="S1277" s="28" t="s">
        <v>8273</v>
      </c>
    </row>
    <row r="1278" spans="1:19" ht="15.75" customHeight="1">
      <c r="A1278" s="10">
        <v>1276</v>
      </c>
      <c r="B1278" s="11" t="s">
        <v>1692</v>
      </c>
      <c r="C1278" s="17" t="s">
        <v>3112</v>
      </c>
      <c r="D1278" s="3" t="s">
        <v>3411</v>
      </c>
      <c r="E1278" s="3" t="s">
        <v>76</v>
      </c>
      <c r="H1278" s="3" t="s">
        <v>6207</v>
      </c>
      <c r="I1278" s="3" t="s">
        <v>79</v>
      </c>
      <c r="J1278" s="10">
        <v>0</v>
      </c>
      <c r="K1278" s="10" t="str">
        <f t="shared" si="40"/>
        <v>Male</v>
      </c>
      <c r="L1278" s="29">
        <v>44804</v>
      </c>
      <c r="M1278" s="10" t="s">
        <v>151</v>
      </c>
      <c r="N1278" s="10">
        <f t="shared" si="39"/>
        <v>2</v>
      </c>
      <c r="P1278" s="118" t="s">
        <v>8266</v>
      </c>
      <c r="Q1278" s="116" t="s">
        <v>12671</v>
      </c>
      <c r="S1278" s="28" t="s">
        <v>8274</v>
      </c>
    </row>
    <row r="1279" spans="1:19" ht="15.75" customHeight="1">
      <c r="A1279" s="10">
        <v>1277</v>
      </c>
      <c r="B1279" s="11" t="s">
        <v>1693</v>
      </c>
      <c r="C1279" s="17" t="s">
        <v>3387</v>
      </c>
      <c r="D1279" s="3" t="s">
        <v>4270</v>
      </c>
      <c r="E1279" s="3" t="s">
        <v>3491</v>
      </c>
      <c r="G1279" s="3" t="s">
        <v>5435</v>
      </c>
      <c r="H1279" s="3" t="s">
        <v>6208</v>
      </c>
      <c r="I1279" s="3" t="s">
        <v>79</v>
      </c>
      <c r="J1279" s="10">
        <v>1</v>
      </c>
      <c r="K1279" s="10" t="str">
        <f t="shared" si="40"/>
        <v>Female</v>
      </c>
      <c r="L1279" s="29">
        <v>44804</v>
      </c>
      <c r="M1279" s="10" t="s">
        <v>31</v>
      </c>
      <c r="N1279" s="10">
        <f t="shared" si="39"/>
        <v>1</v>
      </c>
      <c r="P1279" s="118">
        <v>34335</v>
      </c>
      <c r="Q1279" s="116" t="s">
        <v>12671</v>
      </c>
      <c r="S1279" s="28" t="s">
        <v>8275</v>
      </c>
    </row>
    <row r="1280" spans="1:19" ht="15.75" customHeight="1">
      <c r="A1280" s="10">
        <v>1278</v>
      </c>
      <c r="B1280" s="11" t="s">
        <v>1694</v>
      </c>
      <c r="C1280" s="17" t="s">
        <v>4266</v>
      </c>
      <c r="D1280" s="3" t="s">
        <v>4271</v>
      </c>
      <c r="E1280" s="3" t="s">
        <v>3020</v>
      </c>
      <c r="G1280" s="3" t="s">
        <v>118</v>
      </c>
      <c r="H1280" s="3" t="s">
        <v>118</v>
      </c>
      <c r="I1280" s="3" t="s">
        <v>8161</v>
      </c>
      <c r="J1280" s="10">
        <v>0</v>
      </c>
      <c r="K1280" s="10" t="str">
        <f t="shared" si="40"/>
        <v>Male</v>
      </c>
      <c r="L1280" s="29">
        <v>44804</v>
      </c>
      <c r="M1280" s="10" t="s">
        <v>151</v>
      </c>
      <c r="N1280" s="10">
        <f t="shared" si="39"/>
        <v>2</v>
      </c>
      <c r="P1280" s="118">
        <v>36777</v>
      </c>
      <c r="Q1280" s="116" t="s">
        <v>12671</v>
      </c>
      <c r="S1280" s="28"/>
    </row>
    <row r="1281" spans="1:19" ht="15.75" customHeight="1">
      <c r="A1281" s="10">
        <v>1279</v>
      </c>
      <c r="B1281" s="11" t="s">
        <v>1695</v>
      </c>
      <c r="C1281" s="17" t="s">
        <v>4266</v>
      </c>
      <c r="D1281" s="3" t="s">
        <v>4272</v>
      </c>
      <c r="G1281" s="3" t="s">
        <v>118</v>
      </c>
      <c r="H1281" s="3" t="s">
        <v>118</v>
      </c>
      <c r="I1281" s="3" t="s">
        <v>8161</v>
      </c>
      <c r="J1281" s="10">
        <v>0</v>
      </c>
      <c r="K1281" s="10" t="str">
        <f t="shared" si="40"/>
        <v>Male</v>
      </c>
      <c r="L1281" s="29">
        <v>44804</v>
      </c>
      <c r="M1281" s="10" t="s">
        <v>151</v>
      </c>
      <c r="N1281" s="10">
        <f t="shared" si="39"/>
        <v>2</v>
      </c>
      <c r="P1281" s="118" t="s">
        <v>8276</v>
      </c>
      <c r="Q1281" s="116" t="s">
        <v>12671</v>
      </c>
      <c r="S1281" s="28"/>
    </row>
    <row r="1282" spans="1:19" ht="15.75" customHeight="1">
      <c r="A1282" s="10">
        <v>1280</v>
      </c>
      <c r="B1282" s="11" t="s">
        <v>1696</v>
      </c>
      <c r="C1282" s="17" t="s">
        <v>3422</v>
      </c>
      <c r="D1282" s="3" t="s">
        <v>3190</v>
      </c>
      <c r="E1282" s="3" t="s">
        <v>262</v>
      </c>
      <c r="H1282" s="3" t="s">
        <v>6209</v>
      </c>
      <c r="I1282" s="3" t="s">
        <v>64</v>
      </c>
      <c r="J1282" s="10">
        <v>0</v>
      </c>
      <c r="K1282" s="10" t="str">
        <f t="shared" si="40"/>
        <v>Male</v>
      </c>
      <c r="L1282" s="29">
        <v>44805</v>
      </c>
      <c r="M1282" s="10" t="s">
        <v>31</v>
      </c>
      <c r="N1282" s="10">
        <f t="shared" si="39"/>
        <v>1</v>
      </c>
      <c r="P1282" s="118">
        <v>33826</v>
      </c>
      <c r="Q1282" s="116" t="s">
        <v>12671</v>
      </c>
      <c r="S1282" s="28" t="s">
        <v>8277</v>
      </c>
    </row>
    <row r="1283" spans="1:19" ht="15.75" customHeight="1">
      <c r="A1283" s="10">
        <v>1281</v>
      </c>
      <c r="B1283" s="11" t="s">
        <v>1697</v>
      </c>
      <c r="C1283" s="17" t="s">
        <v>4273</v>
      </c>
      <c r="D1283" s="3" t="s">
        <v>3568</v>
      </c>
      <c r="E1283" s="3" t="s">
        <v>4274</v>
      </c>
      <c r="G1283" s="3" t="s">
        <v>3635</v>
      </c>
      <c r="H1283" s="3" t="s">
        <v>6210</v>
      </c>
      <c r="I1283" s="3" t="s">
        <v>8025</v>
      </c>
      <c r="J1283" s="10">
        <v>0</v>
      </c>
      <c r="K1283" s="10" t="str">
        <f t="shared" si="40"/>
        <v>Male</v>
      </c>
      <c r="L1283" s="29">
        <v>44809</v>
      </c>
      <c r="M1283" s="10" t="s">
        <v>31</v>
      </c>
      <c r="N1283" s="10">
        <f t="shared" si="39"/>
        <v>1</v>
      </c>
      <c r="P1283" s="118">
        <v>19766</v>
      </c>
      <c r="Q1283" s="116" t="s">
        <v>12671</v>
      </c>
      <c r="S1283" s="28"/>
    </row>
    <row r="1284" spans="1:19" ht="15.75" customHeight="1">
      <c r="A1284" s="10">
        <v>1282</v>
      </c>
      <c r="B1284" s="11" t="s">
        <v>1698</v>
      </c>
      <c r="C1284" s="17" t="s">
        <v>4275</v>
      </c>
      <c r="D1284" s="3" t="s">
        <v>2999</v>
      </c>
      <c r="E1284" s="3" t="s">
        <v>3635</v>
      </c>
      <c r="G1284" s="3" t="s">
        <v>3489</v>
      </c>
      <c r="H1284" s="3" t="s">
        <v>6211</v>
      </c>
      <c r="I1284" s="3" t="s">
        <v>8025</v>
      </c>
      <c r="J1284" s="10">
        <v>1</v>
      </c>
      <c r="K1284" s="10" t="str">
        <f t="shared" si="40"/>
        <v>Female</v>
      </c>
      <c r="L1284" s="29">
        <v>44809</v>
      </c>
      <c r="M1284" s="10" t="s">
        <v>31</v>
      </c>
      <c r="N1284" s="10">
        <f t="shared" ref="N1284:N1347" si="41">IF(M1284="R", 1, IF(M1284="A",2,IF(M1284="N", 3, "")))</f>
        <v>1</v>
      </c>
      <c r="P1284" s="118" t="s">
        <v>8278</v>
      </c>
      <c r="Q1284" s="116" t="s">
        <v>12671</v>
      </c>
      <c r="S1284" s="28" t="s">
        <v>8279</v>
      </c>
    </row>
    <row r="1285" spans="1:19" ht="15.75" customHeight="1">
      <c r="A1285" s="10">
        <v>1283</v>
      </c>
      <c r="B1285" s="11" t="s">
        <v>1699</v>
      </c>
      <c r="C1285" s="17" t="s">
        <v>3546</v>
      </c>
      <c r="D1285" s="3" t="s">
        <v>4276</v>
      </c>
      <c r="E1285" s="3" t="s">
        <v>4277</v>
      </c>
      <c r="G1285" s="3" t="s">
        <v>3514</v>
      </c>
      <c r="H1285" s="3" t="s">
        <v>6212</v>
      </c>
      <c r="I1285" s="3" t="s">
        <v>6919</v>
      </c>
      <c r="J1285" s="10">
        <v>0</v>
      </c>
      <c r="K1285" s="10" t="str">
        <f t="shared" si="40"/>
        <v>Male</v>
      </c>
      <c r="L1285" s="29">
        <v>44809</v>
      </c>
      <c r="M1285" s="10" t="s">
        <v>31</v>
      </c>
      <c r="N1285" s="10">
        <f t="shared" si="41"/>
        <v>1</v>
      </c>
      <c r="P1285" s="118" t="s">
        <v>8280</v>
      </c>
      <c r="Q1285" s="116" t="s">
        <v>12671</v>
      </c>
      <c r="S1285" s="28" t="s">
        <v>8281</v>
      </c>
    </row>
    <row r="1286" spans="1:19" ht="15.75" customHeight="1">
      <c r="A1286" s="10">
        <v>1284</v>
      </c>
      <c r="B1286" s="11" t="s">
        <v>1700</v>
      </c>
      <c r="C1286" s="17" t="s">
        <v>4278</v>
      </c>
      <c r="D1286" s="3" t="s">
        <v>4279</v>
      </c>
      <c r="E1286" s="3" t="s">
        <v>4280</v>
      </c>
      <c r="G1286" s="3" t="s">
        <v>118</v>
      </c>
      <c r="H1286" s="3" t="s">
        <v>118</v>
      </c>
      <c r="I1286" s="3" t="s">
        <v>7689</v>
      </c>
      <c r="J1286" s="10">
        <v>1</v>
      </c>
      <c r="K1286" s="10" t="str">
        <f t="shared" si="40"/>
        <v>Female</v>
      </c>
      <c r="L1286" s="29">
        <v>44809</v>
      </c>
      <c r="M1286" s="10" t="s">
        <v>31</v>
      </c>
      <c r="N1286" s="10">
        <f t="shared" si="41"/>
        <v>1</v>
      </c>
      <c r="P1286" s="118">
        <v>35924</v>
      </c>
      <c r="Q1286" s="116" t="s">
        <v>12671</v>
      </c>
      <c r="S1286" s="28"/>
    </row>
    <row r="1287" spans="1:19" ht="15.75" customHeight="1">
      <c r="A1287" s="10">
        <v>1285</v>
      </c>
      <c r="B1287" s="11" t="s">
        <v>1701</v>
      </c>
      <c r="C1287" s="18" t="s">
        <v>3313</v>
      </c>
      <c r="D1287" s="3" t="s">
        <v>3525</v>
      </c>
      <c r="E1287" s="3" t="s">
        <v>3249</v>
      </c>
      <c r="G1287" s="3" t="s">
        <v>4281</v>
      </c>
      <c r="H1287" s="3" t="s">
        <v>6213</v>
      </c>
      <c r="I1287" s="3" t="s">
        <v>6919</v>
      </c>
      <c r="J1287" s="10">
        <v>0</v>
      </c>
      <c r="K1287" s="10" t="str">
        <f t="shared" si="40"/>
        <v>Male</v>
      </c>
      <c r="L1287" s="29">
        <v>44809</v>
      </c>
      <c r="M1287" s="10" t="s">
        <v>31</v>
      </c>
      <c r="N1287" s="10">
        <f t="shared" si="41"/>
        <v>1</v>
      </c>
      <c r="P1287" s="118">
        <v>27464</v>
      </c>
      <c r="Q1287" s="116" t="s">
        <v>12671</v>
      </c>
      <c r="S1287" s="28"/>
    </row>
    <row r="1288" spans="1:19" ht="15.75" customHeight="1">
      <c r="A1288" s="10">
        <v>1286</v>
      </c>
      <c r="B1288" s="11" t="s">
        <v>1702</v>
      </c>
      <c r="C1288" s="17" t="s">
        <v>4281</v>
      </c>
      <c r="D1288" s="3" t="s">
        <v>3315</v>
      </c>
      <c r="E1288" s="3" t="s">
        <v>4282</v>
      </c>
      <c r="G1288" s="3" t="s">
        <v>3313</v>
      </c>
      <c r="H1288" s="3" t="s">
        <v>6214</v>
      </c>
      <c r="I1288" s="3" t="s">
        <v>6919</v>
      </c>
      <c r="J1288" s="10">
        <v>1</v>
      </c>
      <c r="K1288" s="10" t="str">
        <f t="shared" si="40"/>
        <v>Female</v>
      </c>
      <c r="L1288" s="29">
        <v>44809</v>
      </c>
      <c r="M1288" s="10" t="s">
        <v>31</v>
      </c>
      <c r="N1288" s="10">
        <f t="shared" si="41"/>
        <v>1</v>
      </c>
      <c r="P1288" s="118">
        <v>33149</v>
      </c>
      <c r="Q1288" s="116" t="s">
        <v>12671</v>
      </c>
      <c r="S1288" s="28"/>
    </row>
    <row r="1289" spans="1:19" ht="15.75" customHeight="1">
      <c r="A1289" s="10">
        <v>1287</v>
      </c>
      <c r="B1289" s="11" t="s">
        <v>1703</v>
      </c>
      <c r="C1289" s="17" t="s">
        <v>4283</v>
      </c>
      <c r="D1289" s="3" t="s">
        <v>4284</v>
      </c>
      <c r="E1289" s="3" t="s">
        <v>109</v>
      </c>
      <c r="G1289" s="3" t="s">
        <v>4871</v>
      </c>
      <c r="H1289" s="3" t="s">
        <v>4871</v>
      </c>
      <c r="I1289" s="3" t="s">
        <v>7543</v>
      </c>
      <c r="J1289" s="10">
        <v>1</v>
      </c>
      <c r="K1289" s="10" t="str">
        <f t="shared" si="40"/>
        <v>Female</v>
      </c>
      <c r="L1289" s="29">
        <v>44809</v>
      </c>
      <c r="M1289" s="10" t="s">
        <v>151</v>
      </c>
      <c r="N1289" s="10">
        <f t="shared" si="41"/>
        <v>2</v>
      </c>
      <c r="P1289" s="118">
        <v>17443</v>
      </c>
      <c r="Q1289" s="116" t="s">
        <v>12671</v>
      </c>
      <c r="S1289" s="28"/>
    </row>
    <row r="1290" spans="1:19" ht="15.75" customHeight="1">
      <c r="A1290" s="10">
        <v>1288</v>
      </c>
      <c r="B1290" s="11" t="s">
        <v>1704</v>
      </c>
      <c r="C1290" s="17" t="s">
        <v>4285</v>
      </c>
      <c r="D1290" s="3" t="s">
        <v>4286</v>
      </c>
      <c r="E1290" s="3" t="s">
        <v>3429</v>
      </c>
      <c r="G1290" s="3" t="s">
        <v>118</v>
      </c>
      <c r="H1290" s="3" t="s">
        <v>118</v>
      </c>
      <c r="I1290" s="3" t="s">
        <v>6919</v>
      </c>
      <c r="J1290" s="10">
        <v>1</v>
      </c>
      <c r="K1290" s="10" t="str">
        <f t="shared" si="40"/>
        <v>Female</v>
      </c>
      <c r="L1290" s="29">
        <v>44809</v>
      </c>
      <c r="M1290" s="10" t="s">
        <v>151</v>
      </c>
      <c r="N1290" s="10">
        <f t="shared" si="41"/>
        <v>2</v>
      </c>
      <c r="P1290" s="118" t="s">
        <v>8282</v>
      </c>
      <c r="Q1290" s="116" t="s">
        <v>12671</v>
      </c>
      <c r="S1290" s="28"/>
    </row>
    <row r="1291" spans="1:19" ht="15.75" customHeight="1">
      <c r="A1291" s="10">
        <v>1289</v>
      </c>
      <c r="B1291" s="11" t="s">
        <v>1705</v>
      </c>
      <c r="C1291" s="17" t="s">
        <v>4285</v>
      </c>
      <c r="D1291" s="3" t="s">
        <v>4287</v>
      </c>
      <c r="E1291" s="3" t="s">
        <v>4288</v>
      </c>
      <c r="G1291" s="3" t="s">
        <v>3429</v>
      </c>
      <c r="H1291" s="3" t="s">
        <v>6215</v>
      </c>
      <c r="I1291" s="3" t="s">
        <v>6919</v>
      </c>
      <c r="J1291" s="10">
        <v>0</v>
      </c>
      <c r="K1291" s="10" t="str">
        <f t="shared" si="40"/>
        <v>Male</v>
      </c>
      <c r="L1291" s="29">
        <v>44809</v>
      </c>
      <c r="M1291" s="10" t="s">
        <v>151</v>
      </c>
      <c r="N1291" s="10">
        <f t="shared" si="41"/>
        <v>2</v>
      </c>
      <c r="P1291" s="118">
        <v>23506</v>
      </c>
      <c r="Q1291" s="116" t="s">
        <v>12671</v>
      </c>
      <c r="S1291" s="28"/>
    </row>
    <row r="1292" spans="1:19" ht="15.75" customHeight="1">
      <c r="A1292" s="10">
        <v>1290</v>
      </c>
      <c r="B1292" s="11" t="s">
        <v>1706</v>
      </c>
      <c r="C1292" s="17" t="s">
        <v>4285</v>
      </c>
      <c r="D1292" s="3" t="s">
        <v>3091</v>
      </c>
      <c r="E1292" s="3" t="s">
        <v>3429</v>
      </c>
      <c r="G1292" s="3" t="s">
        <v>4285</v>
      </c>
      <c r="H1292" s="3" t="s">
        <v>6216</v>
      </c>
      <c r="I1292" s="3" t="s">
        <v>6919</v>
      </c>
      <c r="J1292" s="10">
        <v>1</v>
      </c>
      <c r="K1292" s="10" t="str">
        <f t="shared" si="40"/>
        <v>Female</v>
      </c>
      <c r="L1292" s="29">
        <v>44809</v>
      </c>
      <c r="M1292" s="10" t="s">
        <v>151</v>
      </c>
      <c r="N1292" s="10">
        <f t="shared" si="41"/>
        <v>2</v>
      </c>
      <c r="P1292" s="118">
        <v>24167</v>
      </c>
      <c r="Q1292" s="116" t="s">
        <v>12671</v>
      </c>
      <c r="S1292" s="28"/>
    </row>
    <row r="1293" spans="1:19" ht="15.75" customHeight="1">
      <c r="A1293" s="10">
        <v>1291</v>
      </c>
      <c r="B1293" s="11" t="s">
        <v>1707</v>
      </c>
      <c r="C1293" s="17" t="s">
        <v>4289</v>
      </c>
      <c r="D1293" s="3" t="s">
        <v>172</v>
      </c>
      <c r="E1293" s="3" t="s">
        <v>4290</v>
      </c>
      <c r="G1293" s="3" t="s">
        <v>4289</v>
      </c>
      <c r="H1293" s="3" t="s">
        <v>6217</v>
      </c>
      <c r="I1293" s="3" t="s">
        <v>6919</v>
      </c>
      <c r="J1293" s="10">
        <v>1</v>
      </c>
      <c r="K1293" s="10" t="str">
        <f t="shared" si="40"/>
        <v>Female</v>
      </c>
      <c r="L1293" s="29">
        <v>44809</v>
      </c>
      <c r="M1293" s="10" t="s">
        <v>31</v>
      </c>
      <c r="N1293" s="10">
        <f t="shared" si="41"/>
        <v>1</v>
      </c>
      <c r="P1293" s="118">
        <v>26700</v>
      </c>
      <c r="Q1293" s="116" t="s">
        <v>12671</v>
      </c>
      <c r="S1293" s="28" t="s">
        <v>8283</v>
      </c>
    </row>
    <row r="1294" spans="1:19" ht="15.75" customHeight="1">
      <c r="A1294" s="10">
        <v>1292</v>
      </c>
      <c r="B1294" s="11" t="s">
        <v>1708</v>
      </c>
      <c r="C1294" s="17" t="s">
        <v>4289</v>
      </c>
      <c r="D1294" s="3" t="s">
        <v>96</v>
      </c>
      <c r="E1294" s="3" t="s">
        <v>3018</v>
      </c>
      <c r="G1294" s="3" t="s">
        <v>4290</v>
      </c>
      <c r="H1294" s="3" t="s">
        <v>6218</v>
      </c>
      <c r="I1294" s="3" t="s">
        <v>6919</v>
      </c>
      <c r="J1294" s="10">
        <v>0</v>
      </c>
      <c r="K1294" s="10" t="str">
        <f t="shared" si="40"/>
        <v>Male</v>
      </c>
      <c r="L1294" s="29">
        <v>44809</v>
      </c>
      <c r="M1294" s="10" t="s">
        <v>151</v>
      </c>
      <c r="N1294" s="10">
        <f t="shared" si="41"/>
        <v>2</v>
      </c>
      <c r="P1294" s="118">
        <v>26241</v>
      </c>
      <c r="Q1294" s="116" t="s">
        <v>12671</v>
      </c>
      <c r="S1294" s="28" t="s">
        <v>8284</v>
      </c>
    </row>
    <row r="1295" spans="1:19" ht="15.75" customHeight="1">
      <c r="A1295" s="10">
        <v>1293</v>
      </c>
      <c r="B1295" s="11" t="s">
        <v>1709</v>
      </c>
      <c r="C1295" s="17" t="s">
        <v>3453</v>
      </c>
      <c r="D1295" s="3" t="s">
        <v>4291</v>
      </c>
      <c r="E1295" s="3" t="s">
        <v>3703</v>
      </c>
      <c r="G1295" s="3" t="s">
        <v>118</v>
      </c>
      <c r="H1295" s="3" t="s">
        <v>118</v>
      </c>
      <c r="I1295" s="3" t="s">
        <v>6919</v>
      </c>
      <c r="J1295" s="10">
        <v>1</v>
      </c>
      <c r="K1295" s="10" t="str">
        <f t="shared" si="40"/>
        <v>Female</v>
      </c>
      <c r="L1295" s="29">
        <v>44809</v>
      </c>
      <c r="M1295" s="10" t="s">
        <v>151</v>
      </c>
      <c r="N1295" s="10">
        <f t="shared" si="41"/>
        <v>2</v>
      </c>
      <c r="P1295" s="118" t="s">
        <v>8285</v>
      </c>
      <c r="Q1295" s="116" t="s">
        <v>12671</v>
      </c>
      <c r="S1295" s="28"/>
    </row>
    <row r="1296" spans="1:19" ht="15.75" customHeight="1">
      <c r="A1296" s="10">
        <v>1294</v>
      </c>
      <c r="B1296" s="11" t="s">
        <v>1710</v>
      </c>
      <c r="C1296" s="17" t="s">
        <v>3453</v>
      </c>
      <c r="D1296" s="3" t="s">
        <v>213</v>
      </c>
      <c r="E1296" s="3" t="s">
        <v>3703</v>
      </c>
      <c r="G1296" s="3" t="s">
        <v>118</v>
      </c>
      <c r="H1296" s="3" t="s">
        <v>118</v>
      </c>
      <c r="I1296" s="3" t="s">
        <v>6919</v>
      </c>
      <c r="J1296" s="10">
        <v>0</v>
      </c>
      <c r="K1296" s="10" t="str">
        <f t="shared" si="40"/>
        <v>Male</v>
      </c>
      <c r="L1296" s="29">
        <v>44809</v>
      </c>
      <c r="M1296" s="10" t="s">
        <v>151</v>
      </c>
      <c r="N1296" s="10">
        <f t="shared" si="41"/>
        <v>2</v>
      </c>
      <c r="P1296" s="118">
        <v>21734</v>
      </c>
      <c r="Q1296" s="116" t="s">
        <v>12671</v>
      </c>
      <c r="S1296" s="28"/>
    </row>
    <row r="1297" spans="1:20" ht="15.75" customHeight="1">
      <c r="A1297" s="10">
        <v>1295</v>
      </c>
      <c r="B1297" s="11" t="s">
        <v>1711</v>
      </c>
      <c r="C1297" s="17" t="s">
        <v>3453</v>
      </c>
      <c r="D1297" s="3" t="s">
        <v>3424</v>
      </c>
      <c r="E1297" s="115" t="s">
        <v>12718</v>
      </c>
      <c r="I1297" s="115" t="s">
        <v>12670</v>
      </c>
      <c r="J1297" s="10"/>
      <c r="K1297" s="10" t="str">
        <f t="shared" si="40"/>
        <v>Male</v>
      </c>
      <c r="L1297" s="29">
        <v>44809</v>
      </c>
      <c r="M1297" s="10"/>
      <c r="N1297" s="10" t="str">
        <f t="shared" si="41"/>
        <v/>
      </c>
      <c r="P1297" s="118">
        <v>45658</v>
      </c>
      <c r="Q1297" s="116" t="s">
        <v>12671</v>
      </c>
      <c r="S1297" s="28"/>
      <c r="T1297" s="126" t="s">
        <v>12791</v>
      </c>
    </row>
    <row r="1298" spans="1:20" ht="15.75" customHeight="1">
      <c r="A1298" s="10">
        <v>1296</v>
      </c>
      <c r="B1298" s="11" t="s">
        <v>1712</v>
      </c>
      <c r="C1298" s="17" t="s">
        <v>4246</v>
      </c>
      <c r="D1298" s="3" t="s">
        <v>4243</v>
      </c>
      <c r="E1298" s="3" t="s">
        <v>3703</v>
      </c>
      <c r="G1298" s="3" t="s">
        <v>4871</v>
      </c>
      <c r="H1298" s="3" t="s">
        <v>4871</v>
      </c>
      <c r="I1298" s="3" t="s">
        <v>6919</v>
      </c>
      <c r="J1298" s="10">
        <v>1</v>
      </c>
      <c r="K1298" s="10" t="str">
        <f t="shared" si="40"/>
        <v>Female</v>
      </c>
      <c r="L1298" s="29">
        <v>44809</v>
      </c>
      <c r="M1298" s="10" t="s">
        <v>151</v>
      </c>
      <c r="N1298" s="10">
        <f t="shared" si="41"/>
        <v>2</v>
      </c>
      <c r="P1298" s="118">
        <v>16924</v>
      </c>
      <c r="Q1298" s="116" t="s">
        <v>12671</v>
      </c>
      <c r="S1298" s="28" t="s">
        <v>8286</v>
      </c>
    </row>
    <row r="1299" spans="1:20" ht="15.75" customHeight="1">
      <c r="A1299" s="10">
        <v>1297</v>
      </c>
      <c r="B1299" s="11" t="s">
        <v>1713</v>
      </c>
      <c r="C1299" s="17" t="s">
        <v>3519</v>
      </c>
      <c r="D1299" s="3" t="s">
        <v>4293</v>
      </c>
      <c r="E1299" s="3" t="s">
        <v>4294</v>
      </c>
      <c r="G1299" s="3" t="s">
        <v>3519</v>
      </c>
      <c r="H1299" s="3" t="s">
        <v>6219</v>
      </c>
      <c r="I1299" s="3" t="s">
        <v>6919</v>
      </c>
      <c r="J1299" s="10">
        <v>1</v>
      </c>
      <c r="K1299" s="10" t="str">
        <f t="shared" ref="K1299:K1362" si="42">IF(J1299=1, "Female", "Male")</f>
        <v>Female</v>
      </c>
      <c r="L1299" s="29">
        <v>44809</v>
      </c>
      <c r="M1299" s="10" t="s">
        <v>151</v>
      </c>
      <c r="N1299" s="10">
        <f t="shared" si="41"/>
        <v>2</v>
      </c>
      <c r="P1299" s="118" t="s">
        <v>8287</v>
      </c>
      <c r="Q1299" s="116" t="s">
        <v>12671</v>
      </c>
      <c r="S1299" s="28" t="s">
        <v>8288</v>
      </c>
    </row>
    <row r="1300" spans="1:20" ht="15.75" customHeight="1">
      <c r="A1300" s="10">
        <v>1298</v>
      </c>
      <c r="B1300" s="11" t="s">
        <v>1714</v>
      </c>
      <c r="C1300" s="17" t="s">
        <v>3519</v>
      </c>
      <c r="D1300" s="3" t="s">
        <v>4295</v>
      </c>
      <c r="E1300" s="3" t="s">
        <v>4296</v>
      </c>
      <c r="G1300" s="3" t="s">
        <v>4294</v>
      </c>
      <c r="H1300" s="3" t="s">
        <v>6220</v>
      </c>
      <c r="I1300" s="3" t="s">
        <v>6919</v>
      </c>
      <c r="J1300" s="10">
        <v>0</v>
      </c>
      <c r="K1300" s="10" t="str">
        <f t="shared" si="42"/>
        <v>Male</v>
      </c>
      <c r="L1300" s="29">
        <v>44809</v>
      </c>
      <c r="M1300" s="10" t="s">
        <v>151</v>
      </c>
      <c r="N1300" s="10">
        <f t="shared" si="41"/>
        <v>2</v>
      </c>
      <c r="P1300" s="118" t="s">
        <v>7075</v>
      </c>
      <c r="Q1300" s="116" t="s">
        <v>12671</v>
      </c>
      <c r="S1300" s="28"/>
    </row>
    <row r="1301" spans="1:20" ht="15.75" customHeight="1">
      <c r="A1301" s="10">
        <v>1299</v>
      </c>
      <c r="B1301" s="11" t="s">
        <v>1715</v>
      </c>
      <c r="C1301" s="17" t="s">
        <v>4297</v>
      </c>
      <c r="D1301" s="3" t="s">
        <v>4298</v>
      </c>
      <c r="E1301" s="3" t="s">
        <v>4299</v>
      </c>
      <c r="G1301" s="3" t="s">
        <v>5436</v>
      </c>
      <c r="H1301" s="3" t="s">
        <v>6221</v>
      </c>
      <c r="I1301" s="3" t="s">
        <v>6919</v>
      </c>
      <c r="J1301" s="10">
        <v>1</v>
      </c>
      <c r="K1301" s="10" t="str">
        <f t="shared" si="42"/>
        <v>Female</v>
      </c>
      <c r="L1301" s="29">
        <v>44809</v>
      </c>
      <c r="M1301" s="10" t="s">
        <v>31</v>
      </c>
      <c r="N1301" s="10">
        <f t="shared" si="41"/>
        <v>1</v>
      </c>
      <c r="P1301" s="118" t="s">
        <v>8289</v>
      </c>
      <c r="Q1301" s="116" t="s">
        <v>12671</v>
      </c>
      <c r="S1301" s="28" t="s">
        <v>8290</v>
      </c>
    </row>
    <row r="1302" spans="1:20" ht="15.75" customHeight="1">
      <c r="A1302" s="10">
        <v>1300</v>
      </c>
      <c r="B1302" s="11" t="s">
        <v>1716</v>
      </c>
      <c r="C1302" s="17" t="s">
        <v>3016</v>
      </c>
      <c r="D1302" s="3" t="s">
        <v>4300</v>
      </c>
      <c r="E1302" s="3" t="s">
        <v>3900</v>
      </c>
      <c r="G1302" s="3" t="s">
        <v>118</v>
      </c>
      <c r="H1302" s="3" t="s">
        <v>118</v>
      </c>
      <c r="I1302" s="3" t="s">
        <v>6919</v>
      </c>
      <c r="J1302" s="10">
        <v>1</v>
      </c>
      <c r="K1302" s="10" t="str">
        <f t="shared" si="42"/>
        <v>Female</v>
      </c>
      <c r="L1302" s="29">
        <v>44809</v>
      </c>
      <c r="M1302" s="10" t="s">
        <v>151</v>
      </c>
      <c r="N1302" s="10">
        <f t="shared" si="41"/>
        <v>2</v>
      </c>
      <c r="P1302" s="118" t="s">
        <v>8291</v>
      </c>
      <c r="Q1302" s="116" t="s">
        <v>12671</v>
      </c>
      <c r="S1302" s="28" t="s">
        <v>8292</v>
      </c>
    </row>
    <row r="1303" spans="1:20" ht="15.75" customHeight="1">
      <c r="A1303" s="10">
        <v>1301</v>
      </c>
      <c r="B1303" s="11" t="s">
        <v>1717</v>
      </c>
      <c r="C1303" s="17" t="s">
        <v>4301</v>
      </c>
      <c r="D1303" s="3" t="s">
        <v>4302</v>
      </c>
      <c r="E1303" s="3" t="s">
        <v>3016</v>
      </c>
      <c r="G1303" s="3" t="s">
        <v>4301</v>
      </c>
      <c r="H1303" s="3" t="s">
        <v>6222</v>
      </c>
      <c r="I1303" s="3" t="s">
        <v>6919</v>
      </c>
      <c r="J1303" s="10">
        <v>1</v>
      </c>
      <c r="K1303" s="10" t="str">
        <f t="shared" si="42"/>
        <v>Female</v>
      </c>
      <c r="L1303" s="29">
        <v>44809</v>
      </c>
      <c r="M1303" s="10" t="s">
        <v>151</v>
      </c>
      <c r="N1303" s="10">
        <f t="shared" si="41"/>
        <v>2</v>
      </c>
      <c r="P1303" s="118" t="s">
        <v>8293</v>
      </c>
      <c r="Q1303" s="116" t="s">
        <v>12671</v>
      </c>
      <c r="S1303" s="28"/>
    </row>
    <row r="1304" spans="1:20" ht="15.75" customHeight="1">
      <c r="A1304" s="10">
        <v>1302</v>
      </c>
      <c r="B1304" s="11" t="s">
        <v>1718</v>
      </c>
      <c r="C1304" s="17" t="s">
        <v>76</v>
      </c>
      <c r="D1304" s="3" t="s">
        <v>3056</v>
      </c>
      <c r="E1304" s="3" t="s">
        <v>3366</v>
      </c>
      <c r="H1304" s="3" t="s">
        <v>6223</v>
      </c>
      <c r="I1304" s="3" t="s">
        <v>79</v>
      </c>
      <c r="J1304" s="10">
        <v>0</v>
      </c>
      <c r="K1304" s="10" t="str">
        <f t="shared" si="42"/>
        <v>Male</v>
      </c>
      <c r="L1304" s="29">
        <v>44809</v>
      </c>
      <c r="M1304" s="10" t="s">
        <v>31</v>
      </c>
      <c r="N1304" s="10">
        <f t="shared" si="41"/>
        <v>1</v>
      </c>
      <c r="P1304" s="118" t="s">
        <v>8294</v>
      </c>
      <c r="Q1304" s="116" t="s">
        <v>12671</v>
      </c>
      <c r="S1304" s="28"/>
    </row>
    <row r="1305" spans="1:20" ht="15.75" customHeight="1">
      <c r="A1305" s="10">
        <v>1303</v>
      </c>
      <c r="B1305" s="11" t="s">
        <v>1719</v>
      </c>
      <c r="C1305" s="17" t="s">
        <v>3387</v>
      </c>
      <c r="D1305" s="3" t="s">
        <v>4303</v>
      </c>
      <c r="G1305" s="3" t="s">
        <v>3387</v>
      </c>
      <c r="H1305" s="3" t="s">
        <v>6224</v>
      </c>
      <c r="I1305" s="3" t="s">
        <v>79</v>
      </c>
      <c r="J1305" s="10">
        <v>1</v>
      </c>
      <c r="K1305" s="10" t="str">
        <f t="shared" si="42"/>
        <v>Female</v>
      </c>
      <c r="L1305" s="29">
        <v>44809</v>
      </c>
      <c r="M1305" s="10" t="s">
        <v>31</v>
      </c>
      <c r="N1305" s="10">
        <f t="shared" si="41"/>
        <v>1</v>
      </c>
      <c r="P1305" s="118" t="s">
        <v>8295</v>
      </c>
      <c r="Q1305" s="116" t="s">
        <v>12671</v>
      </c>
      <c r="S1305" s="28" t="s">
        <v>8296</v>
      </c>
    </row>
    <row r="1306" spans="1:20" ht="15.75" customHeight="1">
      <c r="A1306" s="10">
        <v>1304</v>
      </c>
      <c r="B1306" s="11" t="s">
        <v>1720</v>
      </c>
      <c r="C1306" s="17" t="s">
        <v>3387</v>
      </c>
      <c r="D1306" s="3" t="s">
        <v>4304</v>
      </c>
      <c r="E1306" s="3" t="s">
        <v>4305</v>
      </c>
      <c r="G1306" s="3" t="s">
        <v>118</v>
      </c>
      <c r="H1306" s="3" t="s">
        <v>118</v>
      </c>
      <c r="I1306" s="3" t="s">
        <v>79</v>
      </c>
      <c r="J1306" s="10">
        <v>1</v>
      </c>
      <c r="K1306" s="10" t="str">
        <f t="shared" si="42"/>
        <v>Female</v>
      </c>
      <c r="L1306" s="29">
        <v>44809</v>
      </c>
      <c r="M1306" s="10" t="s">
        <v>151</v>
      </c>
      <c r="N1306" s="10">
        <f t="shared" si="41"/>
        <v>2</v>
      </c>
      <c r="P1306" s="118" t="s">
        <v>8297</v>
      </c>
      <c r="Q1306" s="116" t="s">
        <v>12671</v>
      </c>
      <c r="S1306" s="28"/>
    </row>
    <row r="1307" spans="1:20" ht="15.75" customHeight="1">
      <c r="A1307" s="10">
        <v>1305</v>
      </c>
      <c r="B1307" s="11" t="s">
        <v>1721</v>
      </c>
      <c r="C1307" s="17" t="s">
        <v>4306</v>
      </c>
      <c r="D1307" s="3" t="s">
        <v>3291</v>
      </c>
      <c r="E1307" s="3" t="s">
        <v>111</v>
      </c>
      <c r="G1307" s="3" t="s">
        <v>5437</v>
      </c>
      <c r="H1307" s="3" t="s">
        <v>6225</v>
      </c>
      <c r="I1307" s="3" t="s">
        <v>6919</v>
      </c>
      <c r="J1307" s="10">
        <v>1</v>
      </c>
      <c r="K1307" s="10" t="str">
        <f t="shared" si="42"/>
        <v>Female</v>
      </c>
      <c r="L1307" s="29">
        <v>44809</v>
      </c>
      <c r="M1307" s="10" t="s">
        <v>31</v>
      </c>
      <c r="N1307" s="10">
        <f t="shared" si="41"/>
        <v>1</v>
      </c>
      <c r="P1307" s="118" t="s">
        <v>8298</v>
      </c>
      <c r="Q1307" s="116" t="s">
        <v>12671</v>
      </c>
      <c r="S1307" s="28" t="s">
        <v>8299</v>
      </c>
    </row>
    <row r="1308" spans="1:20" ht="15.75" customHeight="1">
      <c r="A1308" s="10">
        <v>1306</v>
      </c>
      <c r="B1308" s="11" t="s">
        <v>1722</v>
      </c>
      <c r="C1308" s="17" t="s">
        <v>111</v>
      </c>
      <c r="D1308" s="3" t="s">
        <v>394</v>
      </c>
      <c r="E1308" s="3" t="s">
        <v>4307</v>
      </c>
      <c r="G1308" s="3" t="s">
        <v>4871</v>
      </c>
      <c r="H1308" s="3" t="s">
        <v>4871</v>
      </c>
      <c r="I1308" s="3" t="s">
        <v>6919</v>
      </c>
      <c r="J1308" s="10">
        <v>1</v>
      </c>
      <c r="K1308" s="10" t="str">
        <f t="shared" si="42"/>
        <v>Female</v>
      </c>
      <c r="L1308" s="29">
        <v>44809</v>
      </c>
      <c r="M1308" s="10" t="s">
        <v>31</v>
      </c>
      <c r="N1308" s="10">
        <f t="shared" si="41"/>
        <v>1</v>
      </c>
      <c r="P1308" s="118">
        <v>25665</v>
      </c>
      <c r="Q1308" s="116" t="s">
        <v>12671</v>
      </c>
      <c r="S1308" s="28"/>
    </row>
    <row r="1309" spans="1:20" ht="15.75" customHeight="1">
      <c r="A1309" s="10">
        <v>1307</v>
      </c>
      <c r="B1309" s="11" t="s">
        <v>1723</v>
      </c>
      <c r="C1309" s="17" t="s">
        <v>4308</v>
      </c>
      <c r="D1309" s="3" t="s">
        <v>4309</v>
      </c>
      <c r="E1309" s="3" t="s">
        <v>4310</v>
      </c>
      <c r="G1309" s="3" t="s">
        <v>118</v>
      </c>
      <c r="H1309" s="3" t="s">
        <v>118</v>
      </c>
      <c r="I1309" s="3" t="s">
        <v>8300</v>
      </c>
      <c r="J1309" s="10">
        <v>0</v>
      </c>
      <c r="K1309" s="10" t="str">
        <f t="shared" si="42"/>
        <v>Male</v>
      </c>
      <c r="L1309" s="29">
        <v>44811</v>
      </c>
      <c r="M1309" s="10" t="s">
        <v>151</v>
      </c>
      <c r="N1309" s="10">
        <f t="shared" si="41"/>
        <v>2</v>
      </c>
      <c r="P1309" s="118" t="s">
        <v>8301</v>
      </c>
      <c r="Q1309" s="116" t="s">
        <v>12671</v>
      </c>
      <c r="S1309" s="28" t="s">
        <v>8302</v>
      </c>
    </row>
    <row r="1310" spans="1:20" ht="15.75" customHeight="1">
      <c r="A1310" s="10">
        <v>1308</v>
      </c>
      <c r="B1310" s="11" t="s">
        <v>1724</v>
      </c>
      <c r="C1310" s="17" t="s">
        <v>4308</v>
      </c>
      <c r="D1310" s="3" t="s">
        <v>4311</v>
      </c>
      <c r="E1310" s="3" t="s">
        <v>4310</v>
      </c>
      <c r="G1310" s="3" t="s">
        <v>118</v>
      </c>
      <c r="H1310" s="3" t="s">
        <v>118</v>
      </c>
      <c r="I1310" s="3" t="s">
        <v>8300</v>
      </c>
      <c r="J1310" s="10">
        <v>1</v>
      </c>
      <c r="K1310" s="10" t="str">
        <f t="shared" si="42"/>
        <v>Female</v>
      </c>
      <c r="L1310" s="29">
        <v>44811</v>
      </c>
      <c r="M1310" s="10" t="s">
        <v>31</v>
      </c>
      <c r="N1310" s="10">
        <f t="shared" si="41"/>
        <v>1</v>
      </c>
      <c r="P1310" s="118" t="s">
        <v>8303</v>
      </c>
      <c r="Q1310" s="116" t="s">
        <v>12671</v>
      </c>
      <c r="S1310" s="28" t="s">
        <v>8304</v>
      </c>
    </row>
    <row r="1311" spans="1:20" ht="15.75" customHeight="1">
      <c r="A1311" s="10">
        <v>1309</v>
      </c>
      <c r="B1311" s="11" t="s">
        <v>1725</v>
      </c>
      <c r="C1311" s="17" t="s">
        <v>4312</v>
      </c>
      <c r="D1311" s="3" t="s">
        <v>3648</v>
      </c>
      <c r="E1311" s="3" t="s">
        <v>4313</v>
      </c>
      <c r="G1311" s="3" t="s">
        <v>118</v>
      </c>
      <c r="H1311" s="3" t="s">
        <v>118</v>
      </c>
      <c r="I1311" s="3" t="s">
        <v>8300</v>
      </c>
      <c r="J1311" s="10">
        <v>1</v>
      </c>
      <c r="K1311" s="10" t="str">
        <f t="shared" si="42"/>
        <v>Female</v>
      </c>
      <c r="L1311" s="29">
        <v>44811</v>
      </c>
      <c r="M1311" s="10" t="s">
        <v>151</v>
      </c>
      <c r="N1311" s="10">
        <f t="shared" si="41"/>
        <v>2</v>
      </c>
      <c r="P1311" s="118">
        <v>35015</v>
      </c>
      <c r="Q1311" s="116" t="s">
        <v>12671</v>
      </c>
      <c r="S1311" s="28" t="s">
        <v>8305</v>
      </c>
    </row>
    <row r="1312" spans="1:20" ht="15.75" customHeight="1">
      <c r="A1312" s="10">
        <v>1310</v>
      </c>
      <c r="B1312" s="11" t="s">
        <v>1726</v>
      </c>
      <c r="C1312" s="17" t="s">
        <v>4308</v>
      </c>
      <c r="D1312" s="3" t="s">
        <v>3335</v>
      </c>
      <c r="E1312" s="3" t="s">
        <v>4310</v>
      </c>
      <c r="G1312" s="3" t="s">
        <v>4871</v>
      </c>
      <c r="H1312" s="3" t="s">
        <v>4871</v>
      </c>
      <c r="I1312" s="3" t="s">
        <v>8300</v>
      </c>
      <c r="J1312" s="10">
        <v>1</v>
      </c>
      <c r="K1312" s="10" t="str">
        <f t="shared" si="42"/>
        <v>Female</v>
      </c>
      <c r="L1312" s="29">
        <v>44811</v>
      </c>
      <c r="M1312" s="10" t="s">
        <v>31</v>
      </c>
      <c r="N1312" s="10">
        <f t="shared" si="41"/>
        <v>1</v>
      </c>
      <c r="P1312" s="118">
        <v>19153</v>
      </c>
      <c r="Q1312" s="116" t="s">
        <v>12671</v>
      </c>
      <c r="S1312" s="28"/>
    </row>
    <row r="1313" spans="1:19" ht="15.75" customHeight="1">
      <c r="A1313" s="10">
        <v>1311</v>
      </c>
      <c r="B1313" s="11" t="s">
        <v>1727</v>
      </c>
      <c r="C1313" s="17" t="s">
        <v>3278</v>
      </c>
      <c r="D1313" s="3" t="s">
        <v>4314</v>
      </c>
      <c r="E1313" s="3" t="s">
        <v>3186</v>
      </c>
      <c r="G1313" s="3" t="s">
        <v>3072</v>
      </c>
      <c r="H1313" s="3" t="s">
        <v>6226</v>
      </c>
      <c r="I1313" s="3" t="s">
        <v>6919</v>
      </c>
      <c r="J1313" s="10">
        <v>0</v>
      </c>
      <c r="K1313" s="10" t="str">
        <f t="shared" si="42"/>
        <v>Male</v>
      </c>
      <c r="L1313" s="29">
        <v>44812</v>
      </c>
      <c r="M1313" s="10" t="s">
        <v>31</v>
      </c>
      <c r="N1313" s="10">
        <f t="shared" si="41"/>
        <v>1</v>
      </c>
      <c r="P1313" s="118" t="s">
        <v>8306</v>
      </c>
      <c r="Q1313" s="116" t="s">
        <v>12671</v>
      </c>
      <c r="S1313" s="28" t="s">
        <v>8307</v>
      </c>
    </row>
    <row r="1314" spans="1:19" ht="15.75" customHeight="1">
      <c r="A1314" s="10">
        <v>1312</v>
      </c>
      <c r="B1314" s="11" t="s">
        <v>1728</v>
      </c>
      <c r="C1314" s="17" t="s">
        <v>3278</v>
      </c>
      <c r="D1314" s="3" t="s">
        <v>4315</v>
      </c>
      <c r="E1314" s="3" t="s">
        <v>3072</v>
      </c>
      <c r="G1314" s="3" t="s">
        <v>118</v>
      </c>
      <c r="H1314" s="3" t="s">
        <v>118</v>
      </c>
      <c r="I1314" s="3" t="s">
        <v>6919</v>
      </c>
      <c r="J1314" s="10">
        <v>0</v>
      </c>
      <c r="K1314" s="10" t="str">
        <f t="shared" si="42"/>
        <v>Male</v>
      </c>
      <c r="L1314" s="29">
        <v>44812</v>
      </c>
      <c r="M1314" s="10" t="s">
        <v>31</v>
      </c>
      <c r="N1314" s="10">
        <f t="shared" si="41"/>
        <v>1</v>
      </c>
      <c r="P1314" s="118">
        <v>36315</v>
      </c>
      <c r="Q1314" s="116" t="s">
        <v>12671</v>
      </c>
      <c r="S1314" s="28" t="s">
        <v>8308</v>
      </c>
    </row>
    <row r="1315" spans="1:19" ht="15.75" customHeight="1">
      <c r="A1315" s="10">
        <v>1313</v>
      </c>
      <c r="B1315" s="11" t="s">
        <v>1729</v>
      </c>
      <c r="C1315" s="17" t="s">
        <v>4316</v>
      </c>
      <c r="D1315" s="3" t="s">
        <v>3636</v>
      </c>
      <c r="E1315" s="3" t="s">
        <v>4317</v>
      </c>
      <c r="G1315" s="3" t="s">
        <v>118</v>
      </c>
      <c r="H1315" s="3" t="s">
        <v>118</v>
      </c>
      <c r="I1315" s="3" t="s">
        <v>8300</v>
      </c>
      <c r="J1315" s="10">
        <v>0</v>
      </c>
      <c r="K1315" s="10" t="str">
        <f t="shared" si="42"/>
        <v>Male</v>
      </c>
      <c r="L1315" s="29">
        <v>44812</v>
      </c>
      <c r="M1315" s="10" t="s">
        <v>151</v>
      </c>
      <c r="N1315" s="10">
        <f t="shared" si="41"/>
        <v>2</v>
      </c>
      <c r="P1315" s="118" t="s">
        <v>8309</v>
      </c>
      <c r="Q1315" s="116" t="s">
        <v>12671</v>
      </c>
      <c r="S1315" s="28" t="s">
        <v>8310</v>
      </c>
    </row>
    <row r="1316" spans="1:19" ht="15.75" customHeight="1">
      <c r="A1316" s="10">
        <v>1314</v>
      </c>
      <c r="B1316" s="11" t="s">
        <v>1730</v>
      </c>
      <c r="C1316" s="17" t="s">
        <v>4316</v>
      </c>
      <c r="D1316" s="3" t="s">
        <v>385</v>
      </c>
      <c r="E1316" s="3" t="s">
        <v>4318</v>
      </c>
      <c r="G1316" s="3" t="s">
        <v>118</v>
      </c>
      <c r="H1316" s="3" t="s">
        <v>118</v>
      </c>
      <c r="I1316" s="3" t="s">
        <v>8300</v>
      </c>
      <c r="J1316" s="10">
        <v>0</v>
      </c>
      <c r="K1316" s="10" t="str">
        <f t="shared" si="42"/>
        <v>Male</v>
      </c>
      <c r="L1316" s="29">
        <v>44812</v>
      </c>
      <c r="M1316" s="10" t="s">
        <v>151</v>
      </c>
      <c r="N1316" s="10">
        <f t="shared" si="41"/>
        <v>2</v>
      </c>
      <c r="P1316" s="118">
        <v>18996</v>
      </c>
      <c r="Q1316" s="116" t="s">
        <v>12671</v>
      </c>
      <c r="S1316" s="28" t="s">
        <v>8311</v>
      </c>
    </row>
    <row r="1317" spans="1:19" ht="15.75" customHeight="1">
      <c r="A1317" s="10">
        <v>1315</v>
      </c>
      <c r="B1317" s="11" t="s">
        <v>1731</v>
      </c>
      <c r="C1317" s="17" t="s">
        <v>4316</v>
      </c>
      <c r="D1317" s="3" t="s">
        <v>4319</v>
      </c>
      <c r="E1317" s="3" t="s">
        <v>4320</v>
      </c>
      <c r="G1317" s="3" t="s">
        <v>118</v>
      </c>
      <c r="H1317" s="3" t="s">
        <v>118</v>
      </c>
      <c r="I1317" s="3" t="s">
        <v>8300</v>
      </c>
      <c r="J1317" s="10">
        <v>1</v>
      </c>
      <c r="K1317" s="10" t="str">
        <f t="shared" si="42"/>
        <v>Female</v>
      </c>
      <c r="L1317" s="29">
        <v>44812</v>
      </c>
      <c r="M1317" s="10" t="s">
        <v>151</v>
      </c>
      <c r="N1317" s="10">
        <f t="shared" si="41"/>
        <v>2</v>
      </c>
      <c r="P1317" s="118">
        <v>31993</v>
      </c>
      <c r="Q1317" s="116" t="s">
        <v>12671</v>
      </c>
      <c r="S1317" s="28" t="s">
        <v>8312</v>
      </c>
    </row>
    <row r="1318" spans="1:19" ht="15.75" customHeight="1">
      <c r="A1318" s="10">
        <v>1316</v>
      </c>
      <c r="B1318" s="11" t="s">
        <v>1732</v>
      </c>
      <c r="C1318" s="17" t="s">
        <v>3437</v>
      </c>
      <c r="D1318" s="3" t="s">
        <v>4321</v>
      </c>
      <c r="E1318" s="3" t="s">
        <v>3506</v>
      </c>
      <c r="I1318" s="3" t="s">
        <v>64</v>
      </c>
      <c r="J1318" s="10">
        <v>0</v>
      </c>
      <c r="K1318" s="10" t="str">
        <f t="shared" si="42"/>
        <v>Male</v>
      </c>
      <c r="L1318" s="29">
        <v>44813</v>
      </c>
      <c r="M1318" s="10" t="s">
        <v>151</v>
      </c>
      <c r="N1318" s="10">
        <f t="shared" si="41"/>
        <v>2</v>
      </c>
      <c r="P1318" s="118" t="s">
        <v>8313</v>
      </c>
      <c r="Q1318" s="116" t="s">
        <v>12671</v>
      </c>
      <c r="S1318" s="28" t="s">
        <v>8314</v>
      </c>
    </row>
    <row r="1319" spans="1:19" ht="15.75" customHeight="1">
      <c r="A1319" s="10">
        <v>1317</v>
      </c>
      <c r="B1319" s="11" t="s">
        <v>1733</v>
      </c>
      <c r="C1319" s="17" t="s">
        <v>3275</v>
      </c>
      <c r="D1319" s="3" t="s">
        <v>3658</v>
      </c>
      <c r="E1319" s="3" t="s">
        <v>3724</v>
      </c>
      <c r="H1319" s="3" t="s">
        <v>6227</v>
      </c>
      <c r="I1319" s="3" t="s">
        <v>6919</v>
      </c>
      <c r="J1319" s="10">
        <v>0</v>
      </c>
      <c r="K1319" s="10" t="str">
        <f t="shared" si="42"/>
        <v>Male</v>
      </c>
      <c r="L1319" s="29">
        <v>44813</v>
      </c>
      <c r="M1319" s="10" t="s">
        <v>151</v>
      </c>
      <c r="N1319" s="10">
        <f t="shared" si="41"/>
        <v>2</v>
      </c>
      <c r="P1319" s="118">
        <v>31718</v>
      </c>
      <c r="Q1319" s="116" t="s">
        <v>12671</v>
      </c>
      <c r="S1319" s="28" t="s">
        <v>8315</v>
      </c>
    </row>
    <row r="1320" spans="1:19" ht="15.75" customHeight="1">
      <c r="A1320" s="10">
        <v>1318</v>
      </c>
      <c r="B1320" s="11" t="s">
        <v>1734</v>
      </c>
      <c r="C1320" s="17" t="s">
        <v>4322</v>
      </c>
      <c r="D1320" s="3" t="s">
        <v>3876</v>
      </c>
      <c r="E1320" s="3" t="s">
        <v>3007</v>
      </c>
      <c r="G1320" s="3" t="s">
        <v>4871</v>
      </c>
      <c r="H1320" s="3" t="s">
        <v>4871</v>
      </c>
      <c r="I1320" s="3" t="s">
        <v>6919</v>
      </c>
      <c r="J1320" s="10">
        <v>1</v>
      </c>
      <c r="K1320" s="10" t="str">
        <f t="shared" si="42"/>
        <v>Female</v>
      </c>
      <c r="L1320" s="29">
        <v>44818</v>
      </c>
      <c r="M1320" s="10" t="s">
        <v>151</v>
      </c>
      <c r="N1320" s="10">
        <f t="shared" si="41"/>
        <v>2</v>
      </c>
      <c r="P1320" s="118">
        <v>20132</v>
      </c>
      <c r="Q1320" s="116" t="s">
        <v>12671</v>
      </c>
      <c r="S1320" s="28"/>
    </row>
    <row r="1321" spans="1:19" ht="15.75" customHeight="1">
      <c r="A1321" s="10">
        <v>1319</v>
      </c>
      <c r="B1321" s="11" t="s">
        <v>1735</v>
      </c>
      <c r="C1321" s="17" t="s">
        <v>3216</v>
      </c>
      <c r="D1321" s="3" t="s">
        <v>4323</v>
      </c>
      <c r="E1321" s="3" t="s">
        <v>98</v>
      </c>
      <c r="H1321" s="3" t="s">
        <v>6228</v>
      </c>
      <c r="I1321" s="3" t="s">
        <v>7492</v>
      </c>
      <c r="J1321" s="10">
        <v>0</v>
      </c>
      <c r="K1321" s="10" t="str">
        <f t="shared" si="42"/>
        <v>Male</v>
      </c>
      <c r="L1321" s="29">
        <v>44818</v>
      </c>
      <c r="M1321" s="10" t="s">
        <v>151</v>
      </c>
      <c r="N1321" s="10">
        <f t="shared" si="41"/>
        <v>2</v>
      </c>
      <c r="P1321" s="118" t="s">
        <v>8316</v>
      </c>
      <c r="Q1321" s="116" t="s">
        <v>12671</v>
      </c>
      <c r="S1321" s="28"/>
    </row>
    <row r="1322" spans="1:19" ht="15.75" customHeight="1">
      <c r="A1322" s="10">
        <v>1320</v>
      </c>
      <c r="B1322" s="11" t="s">
        <v>1736</v>
      </c>
      <c r="C1322" s="17" t="s">
        <v>3244</v>
      </c>
      <c r="D1322" s="3" t="s">
        <v>4324</v>
      </c>
      <c r="E1322" s="3" t="s">
        <v>4325</v>
      </c>
      <c r="G1322" s="3" t="s">
        <v>3566</v>
      </c>
      <c r="H1322" s="3" t="s">
        <v>6229</v>
      </c>
      <c r="I1322" s="3" t="s">
        <v>6919</v>
      </c>
      <c r="J1322" s="10">
        <v>0</v>
      </c>
      <c r="K1322" s="10" t="str">
        <f t="shared" si="42"/>
        <v>Male</v>
      </c>
      <c r="L1322" s="29">
        <v>44818</v>
      </c>
      <c r="M1322" s="10" t="s">
        <v>151</v>
      </c>
      <c r="N1322" s="10">
        <f t="shared" si="41"/>
        <v>2</v>
      </c>
      <c r="P1322" s="118" t="s">
        <v>8317</v>
      </c>
      <c r="Q1322" s="116" t="s">
        <v>12671</v>
      </c>
      <c r="S1322" s="28"/>
    </row>
    <row r="1323" spans="1:19" ht="15.75" customHeight="1">
      <c r="A1323" s="10">
        <v>1321</v>
      </c>
      <c r="B1323" s="11" t="s">
        <v>1737</v>
      </c>
      <c r="C1323" s="17" t="s">
        <v>3244</v>
      </c>
      <c r="D1323" s="3" t="s">
        <v>323</v>
      </c>
      <c r="E1323" s="3" t="s">
        <v>3566</v>
      </c>
      <c r="G1323" s="3" t="s">
        <v>3244</v>
      </c>
      <c r="H1323" s="3" t="s">
        <v>6230</v>
      </c>
      <c r="I1323" s="3" t="s">
        <v>6919</v>
      </c>
      <c r="J1323" s="10">
        <v>1</v>
      </c>
      <c r="K1323" s="10" t="str">
        <f t="shared" si="42"/>
        <v>Female</v>
      </c>
      <c r="L1323" s="29">
        <v>44818</v>
      </c>
      <c r="M1323" s="10" t="s">
        <v>151</v>
      </c>
      <c r="N1323" s="10">
        <f t="shared" si="41"/>
        <v>2</v>
      </c>
      <c r="P1323" s="118" t="s">
        <v>8318</v>
      </c>
      <c r="Q1323" s="116" t="s">
        <v>12671</v>
      </c>
      <c r="S1323" s="28" t="s">
        <v>8319</v>
      </c>
    </row>
    <row r="1324" spans="1:19" ht="15.75" customHeight="1">
      <c r="A1324" s="10">
        <v>1322</v>
      </c>
      <c r="B1324" s="11" t="s">
        <v>1738</v>
      </c>
      <c r="C1324" s="17" t="s">
        <v>197</v>
      </c>
      <c r="D1324" s="3" t="s">
        <v>4326</v>
      </c>
      <c r="E1324" s="115" t="s">
        <v>12731</v>
      </c>
      <c r="G1324" s="3" t="s">
        <v>197</v>
      </c>
      <c r="H1324" s="3" t="s">
        <v>6231</v>
      </c>
      <c r="I1324" s="3" t="s">
        <v>52</v>
      </c>
      <c r="J1324" s="10">
        <v>1</v>
      </c>
      <c r="K1324" s="10" t="str">
        <f t="shared" si="42"/>
        <v>Female</v>
      </c>
      <c r="L1324" s="29">
        <v>44818</v>
      </c>
      <c r="M1324" s="10" t="s">
        <v>151</v>
      </c>
      <c r="N1324" s="10">
        <f t="shared" si="41"/>
        <v>2</v>
      </c>
      <c r="P1324" s="118">
        <v>45658</v>
      </c>
      <c r="Q1324" s="116" t="s">
        <v>12671</v>
      </c>
      <c r="S1324" s="28"/>
    </row>
    <row r="1325" spans="1:19" ht="15.75" customHeight="1">
      <c r="A1325" s="10">
        <v>1323</v>
      </c>
      <c r="B1325" s="11" t="s">
        <v>1739</v>
      </c>
      <c r="C1325" s="17" t="s">
        <v>3145</v>
      </c>
      <c r="D1325" s="3" t="s">
        <v>158</v>
      </c>
      <c r="E1325" s="3" t="s">
        <v>3234</v>
      </c>
      <c r="F1325" s="3" t="s">
        <v>91</v>
      </c>
      <c r="G1325" s="3" t="s">
        <v>175</v>
      </c>
      <c r="H1325" s="3" t="s">
        <v>6232</v>
      </c>
      <c r="I1325" s="3" t="s">
        <v>8320</v>
      </c>
      <c r="J1325" s="10">
        <v>0</v>
      </c>
      <c r="K1325" s="10" t="str">
        <f t="shared" si="42"/>
        <v>Male</v>
      </c>
      <c r="L1325" s="29">
        <v>44819</v>
      </c>
      <c r="M1325" s="10" t="s">
        <v>151</v>
      </c>
      <c r="N1325" s="10">
        <f t="shared" si="41"/>
        <v>2</v>
      </c>
      <c r="P1325" s="118">
        <v>27799</v>
      </c>
      <c r="Q1325" s="116" t="s">
        <v>12671</v>
      </c>
      <c r="S1325" s="28"/>
    </row>
    <row r="1326" spans="1:19" ht="15.75" customHeight="1">
      <c r="A1326" s="10">
        <v>1324</v>
      </c>
      <c r="B1326" s="11" t="s">
        <v>1740</v>
      </c>
      <c r="C1326" s="17" t="s">
        <v>3145</v>
      </c>
      <c r="D1326" s="3" t="s">
        <v>4291</v>
      </c>
      <c r="E1326" s="3" t="s">
        <v>175</v>
      </c>
      <c r="G1326" s="3" t="s">
        <v>3145</v>
      </c>
      <c r="H1326" s="3" t="s">
        <v>6233</v>
      </c>
      <c r="I1326" s="3" t="s">
        <v>8320</v>
      </c>
      <c r="J1326" s="10">
        <v>1</v>
      </c>
      <c r="K1326" s="10" t="str">
        <f t="shared" si="42"/>
        <v>Female</v>
      </c>
      <c r="L1326" s="29">
        <v>44819</v>
      </c>
      <c r="M1326" s="10" t="s">
        <v>151</v>
      </c>
      <c r="N1326" s="10">
        <f t="shared" si="41"/>
        <v>2</v>
      </c>
      <c r="P1326" s="118" t="s">
        <v>8321</v>
      </c>
      <c r="Q1326" s="116" t="s">
        <v>12671</v>
      </c>
      <c r="S1326" s="28"/>
    </row>
    <row r="1327" spans="1:19" ht="15.75" customHeight="1">
      <c r="A1327" s="10">
        <v>1325</v>
      </c>
      <c r="B1327" s="11" t="s">
        <v>1741</v>
      </c>
      <c r="C1327" s="17" t="s">
        <v>4327</v>
      </c>
      <c r="D1327" s="3" t="s">
        <v>3463</v>
      </c>
      <c r="E1327" s="3" t="s">
        <v>41</v>
      </c>
      <c r="H1327" s="3" t="s">
        <v>6234</v>
      </c>
      <c r="I1327" s="3" t="s">
        <v>52</v>
      </c>
      <c r="J1327" s="10">
        <v>0</v>
      </c>
      <c r="K1327" s="10" t="str">
        <f t="shared" si="42"/>
        <v>Male</v>
      </c>
      <c r="L1327" s="29">
        <v>44819</v>
      </c>
      <c r="M1327" s="10" t="s">
        <v>151</v>
      </c>
      <c r="N1327" s="10">
        <f t="shared" si="41"/>
        <v>2</v>
      </c>
      <c r="P1327" s="118">
        <v>28317</v>
      </c>
      <c r="Q1327" s="116" t="s">
        <v>12671</v>
      </c>
      <c r="S1327" s="28"/>
    </row>
    <row r="1328" spans="1:19" ht="15.75" customHeight="1">
      <c r="A1328" s="10">
        <v>1326</v>
      </c>
      <c r="B1328" s="11" t="s">
        <v>1742</v>
      </c>
      <c r="C1328" s="17" t="s">
        <v>348</v>
      </c>
      <c r="D1328" s="3" t="s">
        <v>4328</v>
      </c>
      <c r="E1328" s="3" t="s">
        <v>3024</v>
      </c>
      <c r="G1328" s="3" t="s">
        <v>118</v>
      </c>
      <c r="H1328" s="3" t="s">
        <v>118</v>
      </c>
      <c r="I1328" s="3" t="s">
        <v>64</v>
      </c>
      <c r="J1328" s="10">
        <v>1</v>
      </c>
      <c r="K1328" s="10" t="str">
        <f t="shared" si="42"/>
        <v>Female</v>
      </c>
      <c r="L1328" s="29">
        <v>44819</v>
      </c>
      <c r="M1328" s="10" t="s">
        <v>151</v>
      </c>
      <c r="N1328" s="10">
        <f t="shared" si="41"/>
        <v>2</v>
      </c>
      <c r="P1328" s="118">
        <v>38879</v>
      </c>
      <c r="Q1328" s="116" t="s">
        <v>12671</v>
      </c>
      <c r="S1328" s="28"/>
    </row>
    <row r="1329" spans="1:19" ht="15.75" customHeight="1">
      <c r="A1329" s="10">
        <v>1327</v>
      </c>
      <c r="B1329" s="11" t="s">
        <v>1743</v>
      </c>
      <c r="C1329" s="17" t="s">
        <v>348</v>
      </c>
      <c r="D1329" s="3" t="s">
        <v>4329</v>
      </c>
      <c r="E1329" s="3" t="s">
        <v>3024</v>
      </c>
      <c r="F1329" s="3" t="s">
        <v>91</v>
      </c>
      <c r="G1329" s="3" t="s">
        <v>118</v>
      </c>
      <c r="H1329" s="3" t="s">
        <v>118</v>
      </c>
      <c r="I1329" s="3" t="s">
        <v>64</v>
      </c>
      <c r="J1329" s="10">
        <v>0</v>
      </c>
      <c r="K1329" s="10" t="str">
        <f t="shared" si="42"/>
        <v>Male</v>
      </c>
      <c r="L1329" s="29">
        <v>44819</v>
      </c>
      <c r="M1329" s="10" t="s">
        <v>151</v>
      </c>
      <c r="N1329" s="10">
        <f t="shared" si="41"/>
        <v>2</v>
      </c>
      <c r="P1329" s="118" t="s">
        <v>8322</v>
      </c>
      <c r="Q1329" s="116" t="s">
        <v>12671</v>
      </c>
      <c r="S1329" s="28" t="s">
        <v>8323</v>
      </c>
    </row>
    <row r="1330" spans="1:19" ht="15.75" customHeight="1">
      <c r="A1330" s="10">
        <v>1328</v>
      </c>
      <c r="B1330" s="11" t="s">
        <v>1744</v>
      </c>
      <c r="C1330" s="17" t="s">
        <v>3130</v>
      </c>
      <c r="D1330" s="3" t="s">
        <v>3477</v>
      </c>
      <c r="E1330" s="3" t="s">
        <v>3274</v>
      </c>
      <c r="G1330" s="3" t="s">
        <v>4871</v>
      </c>
      <c r="H1330" s="3" t="s">
        <v>4871</v>
      </c>
      <c r="I1330" s="3" t="s">
        <v>59</v>
      </c>
      <c r="J1330" s="10">
        <v>1</v>
      </c>
      <c r="K1330" s="10" t="str">
        <f t="shared" si="42"/>
        <v>Female</v>
      </c>
      <c r="L1330" s="29">
        <v>44820</v>
      </c>
      <c r="M1330" s="10" t="s">
        <v>151</v>
      </c>
      <c r="N1330" s="10">
        <f t="shared" si="41"/>
        <v>2</v>
      </c>
      <c r="P1330" s="118" t="s">
        <v>8324</v>
      </c>
      <c r="Q1330" s="116" t="s">
        <v>12671</v>
      </c>
      <c r="S1330" s="28"/>
    </row>
    <row r="1331" spans="1:19" ht="15.75" customHeight="1">
      <c r="A1331" s="10">
        <v>1329</v>
      </c>
      <c r="B1331" s="11" t="s">
        <v>1745</v>
      </c>
      <c r="C1331" s="17" t="s">
        <v>4317</v>
      </c>
      <c r="D1331" s="3" t="s">
        <v>4330</v>
      </c>
      <c r="E1331" s="3" t="s">
        <v>4331</v>
      </c>
      <c r="G1331" s="3" t="s">
        <v>4317</v>
      </c>
      <c r="H1331" s="3" t="s">
        <v>6235</v>
      </c>
      <c r="I1331" s="3" t="s">
        <v>8300</v>
      </c>
      <c r="J1331" s="10">
        <v>1</v>
      </c>
      <c r="K1331" s="10" t="str">
        <f t="shared" si="42"/>
        <v>Female</v>
      </c>
      <c r="L1331" s="29">
        <v>44823</v>
      </c>
      <c r="M1331" s="10" t="s">
        <v>31</v>
      </c>
      <c r="N1331" s="10">
        <f t="shared" si="41"/>
        <v>1</v>
      </c>
      <c r="P1331" s="118" t="s">
        <v>8325</v>
      </c>
      <c r="Q1331" s="116" t="s">
        <v>12671</v>
      </c>
      <c r="S1331" s="28" t="s">
        <v>8326</v>
      </c>
    </row>
    <row r="1332" spans="1:19" ht="15.75" customHeight="1">
      <c r="A1332" s="10">
        <v>1330</v>
      </c>
      <c r="B1332" s="11" t="s">
        <v>1746</v>
      </c>
      <c r="C1332" s="17" t="s">
        <v>4332</v>
      </c>
      <c r="D1332" s="3" t="s">
        <v>4333</v>
      </c>
      <c r="E1332" s="3" t="s">
        <v>3467</v>
      </c>
      <c r="H1332" s="3" t="s">
        <v>6236</v>
      </c>
      <c r="I1332" s="3" t="s">
        <v>216</v>
      </c>
      <c r="J1332" s="10">
        <v>0</v>
      </c>
      <c r="K1332" s="10" t="str">
        <f t="shared" si="42"/>
        <v>Male</v>
      </c>
      <c r="L1332" s="29">
        <v>44823</v>
      </c>
      <c r="M1332" s="10" t="s">
        <v>31</v>
      </c>
      <c r="N1332" s="10">
        <f t="shared" si="41"/>
        <v>1</v>
      </c>
      <c r="P1332" s="118" t="s">
        <v>8327</v>
      </c>
      <c r="Q1332" s="116" t="s">
        <v>12671</v>
      </c>
      <c r="S1332" s="28"/>
    </row>
    <row r="1333" spans="1:19" ht="15.75" customHeight="1">
      <c r="A1333" s="10">
        <v>1331</v>
      </c>
      <c r="B1333" s="11" t="s">
        <v>1747</v>
      </c>
      <c r="C1333" s="17" t="s">
        <v>4334</v>
      </c>
      <c r="D1333" s="3" t="s">
        <v>4335</v>
      </c>
      <c r="E1333" s="3" t="s">
        <v>4336</v>
      </c>
      <c r="G1333" s="3" t="s">
        <v>4334</v>
      </c>
      <c r="H1333" s="3" t="s">
        <v>6237</v>
      </c>
      <c r="I1333" s="3" t="s">
        <v>7723</v>
      </c>
      <c r="J1333" s="10">
        <v>1</v>
      </c>
      <c r="K1333" s="10" t="str">
        <f t="shared" si="42"/>
        <v>Female</v>
      </c>
      <c r="L1333" s="29">
        <v>44823</v>
      </c>
      <c r="M1333" s="10" t="s">
        <v>31</v>
      </c>
      <c r="N1333" s="10">
        <f t="shared" si="41"/>
        <v>1</v>
      </c>
      <c r="P1333" s="118" t="s">
        <v>8328</v>
      </c>
      <c r="Q1333" s="116" t="s">
        <v>12671</v>
      </c>
      <c r="S1333" s="28" t="s">
        <v>8329</v>
      </c>
    </row>
    <row r="1334" spans="1:19" ht="15.75" customHeight="1">
      <c r="A1334" s="10">
        <v>1332</v>
      </c>
      <c r="B1334" s="11" t="s">
        <v>1748</v>
      </c>
      <c r="C1334" s="17" t="s">
        <v>4337</v>
      </c>
      <c r="D1334" s="3" t="s">
        <v>4338</v>
      </c>
      <c r="E1334" s="3" t="s">
        <v>4339</v>
      </c>
      <c r="G1334" s="3" t="s">
        <v>4337</v>
      </c>
      <c r="H1334" s="3" t="s">
        <v>6238</v>
      </c>
      <c r="I1334" s="3" t="s">
        <v>7543</v>
      </c>
      <c r="J1334" s="10">
        <v>1</v>
      </c>
      <c r="K1334" s="10" t="str">
        <f t="shared" si="42"/>
        <v>Female</v>
      </c>
      <c r="L1334" s="29">
        <v>44824</v>
      </c>
      <c r="M1334" s="10" t="s">
        <v>31</v>
      </c>
      <c r="N1334" s="10">
        <f t="shared" si="41"/>
        <v>1</v>
      </c>
      <c r="P1334" s="118" t="s">
        <v>8330</v>
      </c>
      <c r="Q1334" s="116" t="s">
        <v>12671</v>
      </c>
      <c r="S1334" s="28" t="s">
        <v>8331</v>
      </c>
    </row>
    <row r="1335" spans="1:19" ht="15.75" customHeight="1">
      <c r="A1335" s="10">
        <v>1333</v>
      </c>
      <c r="B1335" s="11" t="s">
        <v>1749</v>
      </c>
      <c r="C1335" s="17" t="s">
        <v>4337</v>
      </c>
      <c r="D1335" s="3" t="s">
        <v>3270</v>
      </c>
      <c r="E1335" s="3" t="s">
        <v>3191</v>
      </c>
      <c r="G1335" s="3" t="s">
        <v>4339</v>
      </c>
      <c r="H1335" s="3" t="s">
        <v>6239</v>
      </c>
      <c r="I1335" s="3" t="s">
        <v>7543</v>
      </c>
      <c r="J1335" s="10">
        <v>0</v>
      </c>
      <c r="K1335" s="10" t="str">
        <f t="shared" si="42"/>
        <v>Male</v>
      </c>
      <c r="L1335" s="29">
        <v>44824</v>
      </c>
      <c r="M1335" s="10" t="s">
        <v>31</v>
      </c>
      <c r="N1335" s="10">
        <f t="shared" si="41"/>
        <v>1</v>
      </c>
      <c r="P1335" s="118" t="s">
        <v>8332</v>
      </c>
      <c r="Q1335" s="116" t="s">
        <v>12671</v>
      </c>
      <c r="S1335" s="28" t="s">
        <v>8333</v>
      </c>
    </row>
    <row r="1336" spans="1:19" ht="15.75" customHeight="1">
      <c r="A1336" s="10">
        <v>1334</v>
      </c>
      <c r="B1336" s="11" t="s">
        <v>1750</v>
      </c>
      <c r="C1336" s="17" t="s">
        <v>4340</v>
      </c>
      <c r="D1336" s="3" t="s">
        <v>4341</v>
      </c>
      <c r="E1336" s="3" t="s">
        <v>389</v>
      </c>
      <c r="G1336" s="3" t="s">
        <v>4340</v>
      </c>
      <c r="H1336" s="3" t="s">
        <v>6240</v>
      </c>
      <c r="I1336" s="3" t="s">
        <v>64</v>
      </c>
      <c r="J1336" s="10">
        <v>1</v>
      </c>
      <c r="K1336" s="10" t="str">
        <f t="shared" si="42"/>
        <v>Female</v>
      </c>
      <c r="L1336" s="29">
        <v>44825</v>
      </c>
      <c r="M1336" s="10" t="s">
        <v>151</v>
      </c>
      <c r="N1336" s="10">
        <f t="shared" si="41"/>
        <v>2</v>
      </c>
      <c r="P1336" s="118" t="s">
        <v>8334</v>
      </c>
      <c r="Q1336" s="116" t="s">
        <v>12671</v>
      </c>
      <c r="S1336" s="28" t="s">
        <v>8335</v>
      </c>
    </row>
    <row r="1337" spans="1:19" ht="15.75" customHeight="1">
      <c r="A1337" s="10">
        <v>1335</v>
      </c>
      <c r="B1337" s="11" t="s">
        <v>1751</v>
      </c>
      <c r="C1337" s="17" t="s">
        <v>3488</v>
      </c>
      <c r="D1337" s="3" t="s">
        <v>4342</v>
      </c>
      <c r="E1337" s="3" t="s">
        <v>4343</v>
      </c>
      <c r="H1337" s="3" t="s">
        <v>6241</v>
      </c>
      <c r="I1337" s="3" t="s">
        <v>79</v>
      </c>
      <c r="J1337" s="10">
        <v>0</v>
      </c>
      <c r="K1337" s="10" t="str">
        <f t="shared" si="42"/>
        <v>Male</v>
      </c>
      <c r="L1337" s="29">
        <v>44826</v>
      </c>
      <c r="M1337" s="10" t="s">
        <v>31</v>
      </c>
      <c r="N1337" s="10">
        <f t="shared" si="41"/>
        <v>1</v>
      </c>
      <c r="P1337" s="118">
        <v>34857</v>
      </c>
      <c r="Q1337" s="116" t="s">
        <v>12671</v>
      </c>
      <c r="S1337" s="28"/>
    </row>
    <row r="1338" spans="1:19" ht="15.75" customHeight="1">
      <c r="A1338" s="10">
        <v>1336</v>
      </c>
      <c r="B1338" s="11" t="s">
        <v>1752</v>
      </c>
      <c r="C1338" s="17" t="s">
        <v>76</v>
      </c>
      <c r="D1338" s="3" t="s">
        <v>4344</v>
      </c>
      <c r="G1338" s="3" t="s">
        <v>118</v>
      </c>
      <c r="H1338" s="3" t="s">
        <v>118</v>
      </c>
      <c r="I1338" s="3" t="s">
        <v>79</v>
      </c>
      <c r="J1338" s="10">
        <v>1</v>
      </c>
      <c r="K1338" s="10" t="str">
        <f t="shared" si="42"/>
        <v>Female</v>
      </c>
      <c r="L1338" s="29">
        <v>44826</v>
      </c>
      <c r="M1338" s="10" t="s">
        <v>31</v>
      </c>
      <c r="N1338" s="10">
        <f t="shared" si="41"/>
        <v>1</v>
      </c>
      <c r="P1338" s="118" t="s">
        <v>8060</v>
      </c>
      <c r="Q1338" s="116" t="s">
        <v>12671</v>
      </c>
      <c r="S1338" s="28"/>
    </row>
    <row r="1339" spans="1:19" ht="15.75" customHeight="1">
      <c r="A1339" s="10">
        <v>1337</v>
      </c>
      <c r="B1339" s="11" t="s">
        <v>1753</v>
      </c>
      <c r="C1339" s="17" t="s">
        <v>92</v>
      </c>
      <c r="D1339" s="3" t="s">
        <v>4345</v>
      </c>
      <c r="E1339" s="3" t="s">
        <v>3541</v>
      </c>
      <c r="G1339" s="3" t="s">
        <v>118</v>
      </c>
      <c r="H1339" s="3" t="s">
        <v>118</v>
      </c>
      <c r="I1339" s="3" t="s">
        <v>59</v>
      </c>
      <c r="J1339" s="10">
        <v>1</v>
      </c>
      <c r="K1339" s="10" t="str">
        <f t="shared" si="42"/>
        <v>Female</v>
      </c>
      <c r="L1339" s="29">
        <v>44826</v>
      </c>
      <c r="M1339" s="10" t="s">
        <v>151</v>
      </c>
      <c r="N1339" s="10">
        <f t="shared" si="41"/>
        <v>2</v>
      </c>
      <c r="P1339" s="118">
        <v>36958</v>
      </c>
      <c r="Q1339" s="116" t="s">
        <v>12671</v>
      </c>
      <c r="S1339" s="28"/>
    </row>
    <row r="1340" spans="1:19" ht="15.75" customHeight="1">
      <c r="A1340" s="10">
        <v>1338</v>
      </c>
      <c r="B1340" s="11" t="s">
        <v>1754</v>
      </c>
      <c r="C1340" s="17" t="s">
        <v>3541</v>
      </c>
      <c r="D1340" s="3" t="s">
        <v>4346</v>
      </c>
      <c r="E1340" s="3" t="s">
        <v>396</v>
      </c>
      <c r="G1340" s="3" t="s">
        <v>118</v>
      </c>
      <c r="H1340" s="3" t="s">
        <v>118</v>
      </c>
      <c r="I1340" s="3" t="s">
        <v>59</v>
      </c>
      <c r="J1340" s="10">
        <v>0</v>
      </c>
      <c r="K1340" s="10" t="str">
        <f t="shared" si="42"/>
        <v>Male</v>
      </c>
      <c r="L1340" s="29">
        <v>44826</v>
      </c>
      <c r="M1340" s="10" t="s">
        <v>151</v>
      </c>
      <c r="N1340" s="10">
        <f t="shared" si="41"/>
        <v>2</v>
      </c>
      <c r="P1340" s="118">
        <v>31327</v>
      </c>
      <c r="Q1340" s="116" t="s">
        <v>12671</v>
      </c>
      <c r="S1340" s="28"/>
    </row>
    <row r="1341" spans="1:19" ht="15.75" customHeight="1">
      <c r="A1341" s="10">
        <v>1339</v>
      </c>
      <c r="B1341" s="11" t="s">
        <v>1755</v>
      </c>
      <c r="C1341" s="17" t="s">
        <v>92</v>
      </c>
      <c r="D1341" s="3" t="s">
        <v>3345</v>
      </c>
      <c r="E1341" s="3" t="s">
        <v>3150</v>
      </c>
      <c r="H1341" s="3" t="s">
        <v>6242</v>
      </c>
      <c r="I1341" s="3" t="s">
        <v>59</v>
      </c>
      <c r="J1341" s="10">
        <v>0</v>
      </c>
      <c r="K1341" s="10" t="str">
        <f t="shared" si="42"/>
        <v>Male</v>
      </c>
      <c r="L1341" s="29">
        <v>44826</v>
      </c>
      <c r="M1341" s="10" t="s">
        <v>151</v>
      </c>
      <c r="N1341" s="10">
        <f t="shared" si="41"/>
        <v>2</v>
      </c>
      <c r="P1341" s="118" t="s">
        <v>8336</v>
      </c>
      <c r="Q1341" s="116" t="s">
        <v>12671</v>
      </c>
      <c r="S1341" s="28"/>
    </row>
    <row r="1342" spans="1:19" ht="15.75" customHeight="1">
      <c r="A1342" s="10">
        <v>1340</v>
      </c>
      <c r="B1342" s="11" t="s">
        <v>1756</v>
      </c>
      <c r="C1342" s="17" t="s">
        <v>4340</v>
      </c>
      <c r="D1342" s="3" t="s">
        <v>3199</v>
      </c>
      <c r="E1342" s="3" t="s">
        <v>3816</v>
      </c>
      <c r="G1342" s="3" t="s">
        <v>389</v>
      </c>
      <c r="H1342" s="3" t="s">
        <v>6243</v>
      </c>
      <c r="I1342" s="3" t="s">
        <v>64</v>
      </c>
      <c r="J1342" s="10">
        <v>0</v>
      </c>
      <c r="K1342" s="10" t="str">
        <f t="shared" si="42"/>
        <v>Male</v>
      </c>
      <c r="L1342" s="29">
        <v>44826</v>
      </c>
      <c r="M1342" s="10" t="s">
        <v>151</v>
      </c>
      <c r="N1342" s="10">
        <f t="shared" si="41"/>
        <v>2</v>
      </c>
      <c r="P1342" s="118">
        <v>32635</v>
      </c>
      <c r="Q1342" s="116" t="s">
        <v>12671</v>
      </c>
      <c r="S1342" s="28" t="s">
        <v>8337</v>
      </c>
    </row>
    <row r="1343" spans="1:19" ht="15.75" customHeight="1">
      <c r="A1343" s="10">
        <v>1341</v>
      </c>
      <c r="B1343" s="11" t="s">
        <v>1757</v>
      </c>
      <c r="C1343" s="17" t="s">
        <v>3112</v>
      </c>
      <c r="D1343" s="3" t="s">
        <v>4347</v>
      </c>
      <c r="E1343" s="3" t="s">
        <v>3511</v>
      </c>
      <c r="G1343" s="3" t="s">
        <v>118</v>
      </c>
      <c r="H1343" s="3" t="s">
        <v>118</v>
      </c>
      <c r="I1343" s="3" t="s">
        <v>79</v>
      </c>
      <c r="J1343" s="10">
        <v>0</v>
      </c>
      <c r="K1343" s="10" t="str">
        <f t="shared" si="42"/>
        <v>Male</v>
      </c>
      <c r="L1343" s="29">
        <v>44827</v>
      </c>
      <c r="M1343" s="10" t="s">
        <v>151</v>
      </c>
      <c r="N1343" s="10">
        <f t="shared" si="41"/>
        <v>2</v>
      </c>
      <c r="P1343" s="118">
        <v>40118</v>
      </c>
      <c r="Q1343" s="116" t="s">
        <v>12671</v>
      </c>
      <c r="S1343" s="28"/>
    </row>
    <row r="1344" spans="1:19" ht="15.75" customHeight="1">
      <c r="A1344" s="10">
        <v>1342</v>
      </c>
      <c r="B1344" s="11" t="s">
        <v>1758</v>
      </c>
      <c r="C1344" s="17" t="s">
        <v>4170</v>
      </c>
      <c r="D1344" s="3" t="s">
        <v>4348</v>
      </c>
      <c r="E1344" s="3" t="s">
        <v>95</v>
      </c>
      <c r="G1344" s="3" t="s">
        <v>4871</v>
      </c>
      <c r="H1344" s="3" t="s">
        <v>4871</v>
      </c>
      <c r="I1344" s="3" t="s">
        <v>8161</v>
      </c>
      <c r="J1344" s="10">
        <v>1</v>
      </c>
      <c r="K1344" s="10" t="str">
        <f t="shared" si="42"/>
        <v>Female</v>
      </c>
      <c r="L1344" s="29">
        <v>44830</v>
      </c>
      <c r="M1344" s="10" t="s">
        <v>31</v>
      </c>
      <c r="N1344" s="10">
        <f t="shared" si="41"/>
        <v>1</v>
      </c>
      <c r="P1344" s="118">
        <v>19085</v>
      </c>
      <c r="Q1344" s="116" t="s">
        <v>12671</v>
      </c>
      <c r="S1344" s="28"/>
    </row>
    <row r="1345" spans="1:19" ht="15.75" customHeight="1">
      <c r="A1345" s="10">
        <v>1343</v>
      </c>
      <c r="B1345" s="11" t="s">
        <v>1759</v>
      </c>
      <c r="C1345" s="17" t="s">
        <v>4349</v>
      </c>
      <c r="D1345" s="3" t="s">
        <v>3459</v>
      </c>
      <c r="H1345" s="3" t="s">
        <v>6244</v>
      </c>
      <c r="I1345" s="3" t="s">
        <v>7484</v>
      </c>
      <c r="J1345" s="10">
        <v>0</v>
      </c>
      <c r="K1345" s="10" t="str">
        <f t="shared" si="42"/>
        <v>Male</v>
      </c>
      <c r="L1345" s="29">
        <v>44831</v>
      </c>
      <c r="M1345" s="10" t="s">
        <v>151</v>
      </c>
      <c r="N1345" s="10">
        <f t="shared" si="41"/>
        <v>2</v>
      </c>
      <c r="P1345" s="118">
        <v>23805</v>
      </c>
      <c r="Q1345" s="116" t="s">
        <v>12671</v>
      </c>
      <c r="S1345" s="28" t="s">
        <v>8338</v>
      </c>
    </row>
    <row r="1346" spans="1:19" ht="15.75" customHeight="1">
      <c r="A1346" s="10">
        <v>1344</v>
      </c>
      <c r="B1346" s="11" t="s">
        <v>1760</v>
      </c>
      <c r="C1346" s="17" t="s">
        <v>136</v>
      </c>
      <c r="D1346" s="3" t="s">
        <v>4350</v>
      </c>
      <c r="E1346" s="3" t="s">
        <v>4351</v>
      </c>
      <c r="G1346" s="3" t="s">
        <v>118</v>
      </c>
      <c r="H1346" s="3" t="s">
        <v>118</v>
      </c>
      <c r="I1346" s="3" t="s">
        <v>79</v>
      </c>
      <c r="J1346" s="10">
        <v>1</v>
      </c>
      <c r="K1346" s="10" t="str">
        <f t="shared" si="42"/>
        <v>Female</v>
      </c>
      <c r="L1346" s="29">
        <v>44831</v>
      </c>
      <c r="M1346" s="10" t="s">
        <v>151</v>
      </c>
      <c r="N1346" s="10">
        <f t="shared" si="41"/>
        <v>2</v>
      </c>
      <c r="P1346" s="118" t="s">
        <v>8339</v>
      </c>
      <c r="Q1346" s="116" t="s">
        <v>12671</v>
      </c>
      <c r="S1346" s="28"/>
    </row>
    <row r="1347" spans="1:19" ht="15.75" customHeight="1">
      <c r="A1347" s="10">
        <v>1345</v>
      </c>
      <c r="B1347" s="11" t="s">
        <v>1761</v>
      </c>
      <c r="C1347" s="17" t="s">
        <v>4352</v>
      </c>
      <c r="D1347" s="3" t="s">
        <v>3012</v>
      </c>
      <c r="E1347" s="3" t="s">
        <v>4353</v>
      </c>
      <c r="H1347" s="3" t="s">
        <v>6245</v>
      </c>
      <c r="I1347" s="3" t="s">
        <v>8340</v>
      </c>
      <c r="J1347" s="10">
        <v>0</v>
      </c>
      <c r="K1347" s="10" t="str">
        <f t="shared" si="42"/>
        <v>Male</v>
      </c>
      <c r="L1347" s="29">
        <v>44831</v>
      </c>
      <c r="M1347" s="10" t="s">
        <v>151</v>
      </c>
      <c r="N1347" s="10">
        <f t="shared" si="41"/>
        <v>2</v>
      </c>
      <c r="P1347" s="118" t="s">
        <v>8341</v>
      </c>
      <c r="Q1347" s="116" t="s">
        <v>12671</v>
      </c>
      <c r="S1347" s="28" t="s">
        <v>8342</v>
      </c>
    </row>
    <row r="1348" spans="1:19" ht="15.75" customHeight="1">
      <c r="A1348" s="10">
        <v>1346</v>
      </c>
      <c r="B1348" s="11" t="s">
        <v>1762</v>
      </c>
      <c r="C1348" s="17" t="s">
        <v>3226</v>
      </c>
      <c r="D1348" s="3" t="s">
        <v>4314</v>
      </c>
      <c r="H1348" s="3" t="s">
        <v>6246</v>
      </c>
      <c r="I1348" s="3" t="s">
        <v>52</v>
      </c>
      <c r="J1348" s="10">
        <v>0</v>
      </c>
      <c r="K1348" s="10" t="str">
        <f t="shared" si="42"/>
        <v>Male</v>
      </c>
      <c r="L1348" s="29">
        <v>44832</v>
      </c>
      <c r="M1348" s="10" t="s">
        <v>31</v>
      </c>
      <c r="N1348" s="10">
        <f t="shared" ref="N1348:N1411" si="43">IF(M1348="R", 1, IF(M1348="A",2,IF(M1348="N", 3, "")))</f>
        <v>1</v>
      </c>
      <c r="P1348" s="118">
        <v>21340</v>
      </c>
      <c r="Q1348" s="116" t="s">
        <v>12671</v>
      </c>
      <c r="S1348" s="28"/>
    </row>
    <row r="1349" spans="1:19" ht="15.75" customHeight="1">
      <c r="A1349" s="10">
        <v>1347</v>
      </c>
      <c r="B1349" s="11" t="s">
        <v>1763</v>
      </c>
      <c r="C1349" s="17" t="s">
        <v>4354</v>
      </c>
      <c r="D1349" s="3" t="s">
        <v>4355</v>
      </c>
      <c r="E1349" s="3" t="s">
        <v>207</v>
      </c>
      <c r="G1349" s="3" t="s">
        <v>3330</v>
      </c>
      <c r="H1349" s="3" t="s">
        <v>6247</v>
      </c>
      <c r="I1349" s="3" t="s">
        <v>272</v>
      </c>
      <c r="J1349" s="10">
        <v>0</v>
      </c>
      <c r="K1349" s="10" t="str">
        <f t="shared" si="42"/>
        <v>Male</v>
      </c>
      <c r="L1349" s="29">
        <v>44833</v>
      </c>
      <c r="M1349" s="10" t="s">
        <v>31</v>
      </c>
      <c r="N1349" s="10">
        <f t="shared" si="43"/>
        <v>1</v>
      </c>
      <c r="P1349" s="118" t="s">
        <v>7352</v>
      </c>
      <c r="Q1349" s="116" t="s">
        <v>12671</v>
      </c>
      <c r="S1349" s="28"/>
    </row>
    <row r="1350" spans="1:19" ht="15.75" customHeight="1">
      <c r="A1350" s="10">
        <v>1348</v>
      </c>
      <c r="B1350" s="11" t="s">
        <v>1764</v>
      </c>
      <c r="C1350" s="17" t="s">
        <v>3522</v>
      </c>
      <c r="D1350" s="3" t="s">
        <v>4356</v>
      </c>
      <c r="E1350" s="3" t="s">
        <v>3162</v>
      </c>
      <c r="G1350" s="3" t="s">
        <v>4871</v>
      </c>
      <c r="H1350" s="3" t="s">
        <v>4871</v>
      </c>
      <c r="I1350" s="3" t="s">
        <v>8300</v>
      </c>
      <c r="J1350" s="10">
        <v>1</v>
      </c>
      <c r="K1350" s="10" t="str">
        <f t="shared" si="42"/>
        <v>Female</v>
      </c>
      <c r="L1350" s="29">
        <v>44833</v>
      </c>
      <c r="M1350" s="10" t="s">
        <v>151</v>
      </c>
      <c r="N1350" s="10">
        <f t="shared" si="43"/>
        <v>2</v>
      </c>
      <c r="P1350" s="118" t="s">
        <v>8343</v>
      </c>
      <c r="Q1350" s="116" t="s">
        <v>12671</v>
      </c>
      <c r="S1350" s="28"/>
    </row>
    <row r="1351" spans="1:19" ht="15.75" customHeight="1">
      <c r="A1351" s="10">
        <v>1349</v>
      </c>
      <c r="B1351" s="11" t="s">
        <v>1765</v>
      </c>
      <c r="C1351" s="17" t="s">
        <v>169</v>
      </c>
      <c r="D1351" s="3" t="s">
        <v>3008</v>
      </c>
      <c r="G1351" s="3" t="s">
        <v>169</v>
      </c>
      <c r="H1351" s="3" t="s">
        <v>6248</v>
      </c>
      <c r="I1351" s="3" t="s">
        <v>52</v>
      </c>
      <c r="J1351" s="10">
        <v>1</v>
      </c>
      <c r="K1351" s="10" t="str">
        <f t="shared" si="42"/>
        <v>Female</v>
      </c>
      <c r="L1351" s="29">
        <v>44833</v>
      </c>
      <c r="M1351" s="10" t="s">
        <v>151</v>
      </c>
      <c r="N1351" s="10">
        <f t="shared" si="43"/>
        <v>2</v>
      </c>
      <c r="P1351" s="118" t="s">
        <v>8344</v>
      </c>
      <c r="Q1351" s="116" t="s">
        <v>12671</v>
      </c>
      <c r="S1351" s="28"/>
    </row>
    <row r="1352" spans="1:19" ht="15.75" customHeight="1">
      <c r="A1352" s="10">
        <v>1350</v>
      </c>
      <c r="B1352" s="11" t="s">
        <v>1766</v>
      </c>
      <c r="C1352" s="17" t="s">
        <v>169</v>
      </c>
      <c r="D1352" s="3" t="s">
        <v>4357</v>
      </c>
      <c r="H1352" s="3" t="s">
        <v>6249</v>
      </c>
      <c r="I1352" s="3" t="s">
        <v>52</v>
      </c>
      <c r="J1352" s="10">
        <v>0</v>
      </c>
      <c r="K1352" s="10" t="str">
        <f t="shared" si="42"/>
        <v>Male</v>
      </c>
      <c r="L1352" s="29">
        <v>44833</v>
      </c>
      <c r="M1352" s="10" t="s">
        <v>151</v>
      </c>
      <c r="N1352" s="10">
        <f t="shared" si="43"/>
        <v>2</v>
      </c>
      <c r="P1352" s="118" t="s">
        <v>8345</v>
      </c>
      <c r="Q1352" s="116" t="s">
        <v>12671</v>
      </c>
      <c r="S1352" s="28"/>
    </row>
    <row r="1353" spans="1:19" ht="15.75" customHeight="1">
      <c r="A1353" s="10">
        <v>1351</v>
      </c>
      <c r="B1353" s="11" t="s">
        <v>1767</v>
      </c>
      <c r="C1353" s="17" t="s">
        <v>4358</v>
      </c>
      <c r="D1353" s="3" t="s">
        <v>4359</v>
      </c>
      <c r="H1353" s="3" t="s">
        <v>6250</v>
      </c>
      <c r="I1353" s="3" t="s">
        <v>8098</v>
      </c>
      <c r="J1353" s="10">
        <v>0</v>
      </c>
      <c r="K1353" s="10" t="str">
        <f t="shared" si="42"/>
        <v>Male</v>
      </c>
      <c r="L1353" s="29">
        <v>44834</v>
      </c>
      <c r="M1353" s="10" t="s">
        <v>151</v>
      </c>
      <c r="N1353" s="10">
        <f t="shared" si="43"/>
        <v>2</v>
      </c>
      <c r="P1353" s="118">
        <v>25000</v>
      </c>
      <c r="Q1353" s="116" t="s">
        <v>12671</v>
      </c>
      <c r="S1353" s="28" t="s">
        <v>8346</v>
      </c>
    </row>
    <row r="1354" spans="1:19" ht="15.75" customHeight="1">
      <c r="A1354" s="10">
        <v>1352</v>
      </c>
      <c r="B1354" s="11" t="s">
        <v>1768</v>
      </c>
      <c r="C1354" s="17" t="s">
        <v>3026</v>
      </c>
      <c r="D1354" s="3" t="s">
        <v>3080</v>
      </c>
      <c r="E1354" s="3" t="s">
        <v>4360</v>
      </c>
      <c r="G1354" s="3" t="s">
        <v>3026</v>
      </c>
      <c r="H1354" s="3" t="s">
        <v>6251</v>
      </c>
      <c r="I1354" s="3" t="s">
        <v>8043</v>
      </c>
      <c r="J1354" s="10">
        <v>1</v>
      </c>
      <c r="K1354" s="10" t="str">
        <f t="shared" si="42"/>
        <v>Female</v>
      </c>
      <c r="L1354" s="29">
        <v>44837</v>
      </c>
      <c r="M1354" s="10" t="s">
        <v>31</v>
      </c>
      <c r="N1354" s="10">
        <f t="shared" si="43"/>
        <v>1</v>
      </c>
      <c r="P1354" s="118" t="s">
        <v>7619</v>
      </c>
      <c r="Q1354" s="116" t="s">
        <v>12671</v>
      </c>
      <c r="S1354" s="28"/>
    </row>
    <row r="1355" spans="1:19" ht="15.75" customHeight="1">
      <c r="A1355" s="10">
        <v>1353</v>
      </c>
      <c r="B1355" s="11" t="s">
        <v>1769</v>
      </c>
      <c r="C1355" s="17" t="s">
        <v>3072</v>
      </c>
      <c r="D1355" s="3" t="s">
        <v>127</v>
      </c>
      <c r="E1355" s="3" t="s">
        <v>398</v>
      </c>
      <c r="F1355" s="3" t="s">
        <v>103</v>
      </c>
      <c r="G1355" s="3" t="s">
        <v>4362</v>
      </c>
      <c r="H1355" s="3" t="s">
        <v>6252</v>
      </c>
      <c r="I1355" s="3" t="s">
        <v>6919</v>
      </c>
      <c r="J1355" s="10">
        <v>0</v>
      </c>
      <c r="K1355" s="10" t="str">
        <f t="shared" si="42"/>
        <v>Male</v>
      </c>
      <c r="L1355" s="29">
        <v>44838</v>
      </c>
      <c r="M1355" s="10" t="s">
        <v>151</v>
      </c>
      <c r="N1355" s="10">
        <f t="shared" si="43"/>
        <v>2</v>
      </c>
      <c r="P1355" s="118" t="s">
        <v>8347</v>
      </c>
      <c r="Q1355" s="116" t="s">
        <v>12671</v>
      </c>
      <c r="S1355" s="28" t="s">
        <v>8348</v>
      </c>
    </row>
    <row r="1356" spans="1:19" ht="15.75" customHeight="1">
      <c r="A1356" s="10">
        <v>1354</v>
      </c>
      <c r="B1356" s="11" t="s">
        <v>1770</v>
      </c>
      <c r="C1356" s="17" t="s">
        <v>3072</v>
      </c>
      <c r="D1356" s="3" t="s">
        <v>4361</v>
      </c>
      <c r="E1356" s="3" t="s">
        <v>4362</v>
      </c>
      <c r="G1356" s="3" t="s">
        <v>3072</v>
      </c>
      <c r="H1356" s="3" t="s">
        <v>6253</v>
      </c>
      <c r="I1356" s="3" t="s">
        <v>6919</v>
      </c>
      <c r="J1356" s="10">
        <v>1</v>
      </c>
      <c r="K1356" s="10" t="str">
        <f t="shared" si="42"/>
        <v>Female</v>
      </c>
      <c r="L1356" s="26">
        <v>44838</v>
      </c>
      <c r="M1356" s="10" t="s">
        <v>151</v>
      </c>
      <c r="N1356" s="10">
        <f t="shared" si="43"/>
        <v>2</v>
      </c>
      <c r="P1356" s="118" t="s">
        <v>8349</v>
      </c>
      <c r="Q1356" s="116" t="s">
        <v>12671</v>
      </c>
      <c r="S1356" s="28" t="s">
        <v>8350</v>
      </c>
    </row>
    <row r="1357" spans="1:19" ht="15.75" customHeight="1">
      <c r="A1357" s="10">
        <v>1355</v>
      </c>
      <c r="B1357" s="11" t="s">
        <v>1771</v>
      </c>
      <c r="C1357" s="17" t="s">
        <v>3005</v>
      </c>
      <c r="D1357" s="3" t="s">
        <v>4363</v>
      </c>
      <c r="E1357" s="3" t="s">
        <v>311</v>
      </c>
      <c r="G1357" s="3" t="s">
        <v>118</v>
      </c>
      <c r="H1357" s="3" t="s">
        <v>118</v>
      </c>
      <c r="I1357" s="3" t="s">
        <v>52</v>
      </c>
      <c r="J1357" s="10">
        <v>0</v>
      </c>
      <c r="K1357" s="10" t="str">
        <f t="shared" si="42"/>
        <v>Male</v>
      </c>
      <c r="L1357" s="26">
        <v>44840</v>
      </c>
      <c r="M1357" s="10" t="s">
        <v>151</v>
      </c>
      <c r="N1357" s="10">
        <f t="shared" si="43"/>
        <v>2</v>
      </c>
      <c r="P1357" s="118" t="s">
        <v>8351</v>
      </c>
      <c r="Q1357" s="116" t="s">
        <v>12671</v>
      </c>
      <c r="S1357" s="28"/>
    </row>
    <row r="1358" spans="1:19" ht="15.75" customHeight="1">
      <c r="A1358" s="10">
        <v>1356</v>
      </c>
      <c r="B1358" s="11" t="s">
        <v>1772</v>
      </c>
      <c r="C1358" s="17" t="s">
        <v>3429</v>
      </c>
      <c r="D1358" s="3" t="s">
        <v>3038</v>
      </c>
      <c r="E1358" s="3" t="s">
        <v>4364</v>
      </c>
      <c r="G1358" s="3" t="s">
        <v>4871</v>
      </c>
      <c r="H1358" s="3" t="s">
        <v>4871</v>
      </c>
      <c r="I1358" s="3" t="s">
        <v>6919</v>
      </c>
      <c r="J1358" s="10">
        <v>1</v>
      </c>
      <c r="K1358" s="10" t="str">
        <f t="shared" si="42"/>
        <v>Female</v>
      </c>
      <c r="L1358" s="29">
        <v>44845</v>
      </c>
      <c r="M1358" s="10" t="s">
        <v>151</v>
      </c>
      <c r="N1358" s="10">
        <f t="shared" si="43"/>
        <v>2</v>
      </c>
      <c r="P1358" s="118">
        <v>21374</v>
      </c>
      <c r="Q1358" s="116" t="s">
        <v>12671</v>
      </c>
      <c r="S1358" s="28"/>
    </row>
    <row r="1359" spans="1:19" ht="15.75" customHeight="1">
      <c r="A1359" s="10">
        <v>1357</v>
      </c>
      <c r="B1359" s="11" t="s">
        <v>1773</v>
      </c>
      <c r="C1359" s="17" t="s">
        <v>4365</v>
      </c>
      <c r="D1359" s="3" t="s">
        <v>4366</v>
      </c>
      <c r="E1359" s="3" t="s">
        <v>4367</v>
      </c>
      <c r="G1359" s="3" t="s">
        <v>4160</v>
      </c>
      <c r="H1359" s="3" t="s">
        <v>6254</v>
      </c>
      <c r="I1359" s="3" t="s">
        <v>8352</v>
      </c>
      <c r="J1359" s="10">
        <v>0</v>
      </c>
      <c r="K1359" s="10" t="str">
        <f t="shared" si="42"/>
        <v>Male</v>
      </c>
      <c r="L1359" s="29">
        <v>44845</v>
      </c>
      <c r="M1359" s="10" t="s">
        <v>31</v>
      </c>
      <c r="N1359" s="10">
        <f t="shared" si="43"/>
        <v>1</v>
      </c>
      <c r="P1359" s="118">
        <v>27883</v>
      </c>
      <c r="Q1359" s="116" t="s">
        <v>12671</v>
      </c>
      <c r="S1359" s="28"/>
    </row>
    <row r="1360" spans="1:19" ht="15.75" customHeight="1">
      <c r="A1360" s="10">
        <v>1358</v>
      </c>
      <c r="B1360" s="11" t="s">
        <v>1774</v>
      </c>
      <c r="C1360" s="17" t="s">
        <v>379</v>
      </c>
      <c r="D1360" s="3" t="s">
        <v>4368</v>
      </c>
      <c r="E1360" s="3" t="s">
        <v>3164</v>
      </c>
      <c r="G1360" s="3" t="s">
        <v>118</v>
      </c>
      <c r="H1360" s="3" t="s">
        <v>118</v>
      </c>
      <c r="I1360" s="3" t="s">
        <v>59</v>
      </c>
      <c r="J1360" s="10">
        <v>0</v>
      </c>
      <c r="K1360" s="10" t="str">
        <f t="shared" si="42"/>
        <v>Male</v>
      </c>
      <c r="L1360" s="29">
        <v>44846</v>
      </c>
      <c r="M1360" s="10" t="s">
        <v>151</v>
      </c>
      <c r="N1360" s="10">
        <f t="shared" si="43"/>
        <v>2</v>
      </c>
      <c r="P1360" s="118">
        <v>25329</v>
      </c>
      <c r="Q1360" s="116" t="s">
        <v>12671</v>
      </c>
      <c r="S1360" s="28" t="s">
        <v>8353</v>
      </c>
    </row>
    <row r="1361" spans="1:19" ht="15.75" customHeight="1">
      <c r="A1361" s="10">
        <v>1359</v>
      </c>
      <c r="B1361" s="11" t="s">
        <v>1775</v>
      </c>
      <c r="C1361" s="17" t="s">
        <v>329</v>
      </c>
      <c r="D1361" s="3" t="s">
        <v>4369</v>
      </c>
      <c r="E1361" s="3" t="s">
        <v>4370</v>
      </c>
      <c r="G1361" s="3" t="s">
        <v>329</v>
      </c>
      <c r="H1361" s="3" t="s">
        <v>6255</v>
      </c>
      <c r="I1361" s="3" t="s">
        <v>6919</v>
      </c>
      <c r="J1361" s="10">
        <v>1</v>
      </c>
      <c r="K1361" s="10" t="str">
        <f t="shared" si="42"/>
        <v>Female</v>
      </c>
      <c r="L1361" s="29">
        <v>44847</v>
      </c>
      <c r="M1361" s="10" t="s">
        <v>31</v>
      </c>
      <c r="N1361" s="10">
        <f t="shared" si="43"/>
        <v>1</v>
      </c>
      <c r="P1361" s="118" t="s">
        <v>8354</v>
      </c>
      <c r="Q1361" s="116" t="s">
        <v>12671</v>
      </c>
      <c r="S1361" s="28"/>
    </row>
    <row r="1362" spans="1:19" ht="15.75" customHeight="1">
      <c r="A1362" s="10">
        <v>1360</v>
      </c>
      <c r="B1362" s="11" t="s">
        <v>1776</v>
      </c>
      <c r="C1362" s="17" t="s">
        <v>4371</v>
      </c>
      <c r="D1362" s="3" t="s">
        <v>4372</v>
      </c>
      <c r="E1362" s="3" t="s">
        <v>3382</v>
      </c>
      <c r="G1362" s="3" t="s">
        <v>5438</v>
      </c>
      <c r="H1362" s="3" t="s">
        <v>6256</v>
      </c>
      <c r="I1362" s="3" t="s">
        <v>7067</v>
      </c>
      <c r="J1362" s="10">
        <v>0</v>
      </c>
      <c r="K1362" s="10" t="str">
        <f t="shared" si="42"/>
        <v>Male</v>
      </c>
      <c r="L1362" s="29">
        <v>44851</v>
      </c>
      <c r="M1362" s="10" t="s">
        <v>151</v>
      </c>
      <c r="N1362" s="10">
        <f t="shared" si="43"/>
        <v>2</v>
      </c>
      <c r="P1362" s="118" t="s">
        <v>8355</v>
      </c>
      <c r="Q1362" s="116" t="s">
        <v>12671</v>
      </c>
      <c r="S1362" s="28"/>
    </row>
    <row r="1363" spans="1:19" ht="15.75" customHeight="1">
      <c r="A1363" s="10">
        <v>1361</v>
      </c>
      <c r="B1363" s="11" t="s">
        <v>1777</v>
      </c>
      <c r="C1363" s="17" t="s">
        <v>3522</v>
      </c>
      <c r="D1363" s="3" t="s">
        <v>3565</v>
      </c>
      <c r="E1363" s="3" t="s">
        <v>4373</v>
      </c>
      <c r="H1363" s="3" t="s">
        <v>5007</v>
      </c>
      <c r="I1363" s="3" t="s">
        <v>8356</v>
      </c>
      <c r="J1363" s="10">
        <v>0</v>
      </c>
      <c r="K1363" s="10" t="str">
        <f t="shared" ref="K1363:K1426" si="44">IF(J1363=1, "Female", "Male")</f>
        <v>Male</v>
      </c>
      <c r="L1363" s="29">
        <v>44851</v>
      </c>
      <c r="M1363" s="10" t="s">
        <v>31</v>
      </c>
      <c r="N1363" s="10">
        <f t="shared" si="43"/>
        <v>1</v>
      </c>
      <c r="P1363" s="118" t="s">
        <v>8357</v>
      </c>
      <c r="Q1363" s="116" t="s">
        <v>12671</v>
      </c>
      <c r="S1363" s="28" t="s">
        <v>8358</v>
      </c>
    </row>
    <row r="1364" spans="1:19" ht="15.75" customHeight="1">
      <c r="A1364" s="10">
        <v>1362</v>
      </c>
      <c r="B1364" s="11" t="s">
        <v>1778</v>
      </c>
      <c r="C1364" s="17" t="s">
        <v>3475</v>
      </c>
      <c r="D1364" s="3" t="s">
        <v>4374</v>
      </c>
      <c r="E1364" s="3" t="s">
        <v>3404</v>
      </c>
      <c r="G1364" s="3" t="s">
        <v>118</v>
      </c>
      <c r="H1364" s="3" t="s">
        <v>118</v>
      </c>
      <c r="I1364" s="3" t="s">
        <v>256</v>
      </c>
      <c r="J1364" s="10">
        <v>1</v>
      </c>
      <c r="K1364" s="10" t="str">
        <f t="shared" si="44"/>
        <v>Female</v>
      </c>
      <c r="L1364" s="29">
        <v>44851</v>
      </c>
      <c r="M1364" s="10" t="s">
        <v>31</v>
      </c>
      <c r="N1364" s="10">
        <f t="shared" si="43"/>
        <v>1</v>
      </c>
      <c r="P1364" s="118" t="s">
        <v>8359</v>
      </c>
      <c r="Q1364" s="116" t="s">
        <v>12671</v>
      </c>
      <c r="S1364" s="28"/>
    </row>
    <row r="1365" spans="1:19" ht="15.75" customHeight="1">
      <c r="A1365" s="10">
        <v>1363</v>
      </c>
      <c r="B1365" s="11" t="s">
        <v>1779</v>
      </c>
      <c r="C1365" s="17" t="s">
        <v>4375</v>
      </c>
      <c r="D1365" s="3" t="s">
        <v>3376</v>
      </c>
      <c r="E1365" s="3" t="s">
        <v>4376</v>
      </c>
      <c r="G1365" s="3" t="s">
        <v>4375</v>
      </c>
      <c r="H1365" s="3" t="s">
        <v>6257</v>
      </c>
      <c r="I1365" s="3" t="s">
        <v>8360</v>
      </c>
      <c r="J1365" s="10">
        <v>1</v>
      </c>
      <c r="K1365" s="10" t="str">
        <f t="shared" si="44"/>
        <v>Female</v>
      </c>
      <c r="L1365" s="29">
        <v>44851</v>
      </c>
      <c r="M1365" s="10" t="s">
        <v>31</v>
      </c>
      <c r="N1365" s="10">
        <f t="shared" si="43"/>
        <v>1</v>
      </c>
      <c r="P1365" s="118" t="s">
        <v>8361</v>
      </c>
      <c r="Q1365" s="116" t="s">
        <v>12671</v>
      </c>
      <c r="S1365" s="28" t="s">
        <v>8362</v>
      </c>
    </row>
    <row r="1366" spans="1:19" ht="15.75" customHeight="1">
      <c r="A1366" s="10">
        <v>1364</v>
      </c>
      <c r="B1366" s="11" t="s">
        <v>1780</v>
      </c>
      <c r="C1366" s="17" t="s">
        <v>4377</v>
      </c>
      <c r="D1366" s="3" t="s">
        <v>4378</v>
      </c>
      <c r="E1366" s="3" t="s">
        <v>4379</v>
      </c>
      <c r="G1366" s="3" t="s">
        <v>3319</v>
      </c>
      <c r="H1366" s="3" t="s">
        <v>6258</v>
      </c>
      <c r="I1366" s="3" t="s">
        <v>8360</v>
      </c>
      <c r="J1366" s="10">
        <v>1</v>
      </c>
      <c r="K1366" s="10" t="str">
        <f t="shared" si="44"/>
        <v>Female</v>
      </c>
      <c r="L1366" s="29">
        <v>44851</v>
      </c>
      <c r="M1366" s="10" t="s">
        <v>31</v>
      </c>
      <c r="N1366" s="10">
        <f t="shared" si="43"/>
        <v>1</v>
      </c>
      <c r="P1366" s="118">
        <v>37719</v>
      </c>
      <c r="Q1366" s="116" t="s">
        <v>12671</v>
      </c>
      <c r="S1366" s="28" t="s">
        <v>8363</v>
      </c>
    </row>
    <row r="1367" spans="1:19" ht="15.75" customHeight="1">
      <c r="A1367" s="10">
        <v>1365</v>
      </c>
      <c r="B1367" s="11" t="s">
        <v>1781</v>
      </c>
      <c r="C1367" s="17" t="s">
        <v>3206</v>
      </c>
      <c r="D1367" s="3" t="s">
        <v>4380</v>
      </c>
      <c r="E1367" s="3" t="s">
        <v>3319</v>
      </c>
      <c r="G1367" s="3" t="s">
        <v>3206</v>
      </c>
      <c r="H1367" s="3" t="s">
        <v>6259</v>
      </c>
      <c r="I1367" s="3" t="s">
        <v>8360</v>
      </c>
      <c r="J1367" s="10">
        <v>1</v>
      </c>
      <c r="K1367" s="10" t="str">
        <f t="shared" si="44"/>
        <v>Female</v>
      </c>
      <c r="L1367" s="29">
        <v>44851</v>
      </c>
      <c r="M1367" s="10" t="s">
        <v>31</v>
      </c>
      <c r="N1367" s="10">
        <f t="shared" si="43"/>
        <v>1</v>
      </c>
      <c r="P1367" s="118">
        <v>26729</v>
      </c>
      <c r="Q1367" s="116" t="s">
        <v>12671</v>
      </c>
      <c r="S1367" s="28" t="s">
        <v>8364</v>
      </c>
    </row>
    <row r="1368" spans="1:19" ht="15.75" customHeight="1">
      <c r="A1368" s="10">
        <v>1366</v>
      </c>
      <c r="B1368" s="11" t="s">
        <v>1782</v>
      </c>
      <c r="C1368" s="17" t="s">
        <v>3206</v>
      </c>
      <c r="D1368" s="3" t="s">
        <v>4381</v>
      </c>
      <c r="E1368" s="3" t="s">
        <v>4382</v>
      </c>
      <c r="G1368" s="3" t="s">
        <v>3319</v>
      </c>
      <c r="H1368" s="3" t="s">
        <v>6260</v>
      </c>
      <c r="I1368" s="3" t="s">
        <v>8360</v>
      </c>
      <c r="J1368" s="10">
        <v>0</v>
      </c>
      <c r="K1368" s="10" t="str">
        <f t="shared" si="44"/>
        <v>Male</v>
      </c>
      <c r="L1368" s="29">
        <v>44851</v>
      </c>
      <c r="M1368" s="10" t="s">
        <v>31</v>
      </c>
      <c r="N1368" s="10">
        <f t="shared" si="43"/>
        <v>1</v>
      </c>
      <c r="P1368" s="118" t="s">
        <v>8365</v>
      </c>
      <c r="Q1368" s="116" t="s">
        <v>12671</v>
      </c>
      <c r="S1368" s="28"/>
    </row>
    <row r="1369" spans="1:19" ht="15.75" customHeight="1">
      <c r="A1369" s="10">
        <v>1367</v>
      </c>
      <c r="B1369" s="11" t="s">
        <v>1783</v>
      </c>
      <c r="C1369" s="17" t="s">
        <v>3002</v>
      </c>
      <c r="D1369" s="3" t="s">
        <v>3355</v>
      </c>
      <c r="G1369" s="3" t="s">
        <v>118</v>
      </c>
      <c r="H1369" s="3" t="s">
        <v>118</v>
      </c>
      <c r="I1369" s="3" t="s">
        <v>64</v>
      </c>
      <c r="J1369" s="10">
        <v>0</v>
      </c>
      <c r="K1369" s="10" t="str">
        <f t="shared" si="44"/>
        <v>Male</v>
      </c>
      <c r="L1369" s="29">
        <v>44851</v>
      </c>
      <c r="M1369" s="10" t="s">
        <v>151</v>
      </c>
      <c r="N1369" s="10">
        <f t="shared" si="43"/>
        <v>2</v>
      </c>
      <c r="P1369" s="118" t="s">
        <v>8366</v>
      </c>
      <c r="Q1369" s="116" t="s">
        <v>12671</v>
      </c>
      <c r="S1369" s="28" t="s">
        <v>8367</v>
      </c>
    </row>
    <row r="1370" spans="1:19" ht="15.75" customHeight="1">
      <c r="A1370" s="10">
        <v>1368</v>
      </c>
      <c r="B1370" s="11" t="s">
        <v>1784</v>
      </c>
      <c r="C1370" s="17" t="s">
        <v>4383</v>
      </c>
      <c r="E1370" s="115" t="s">
        <v>12718</v>
      </c>
      <c r="I1370" s="115" t="s">
        <v>12670</v>
      </c>
      <c r="J1370" s="10"/>
      <c r="K1370" s="10"/>
      <c r="L1370" s="29">
        <v>44852</v>
      </c>
      <c r="M1370" s="122" t="s">
        <v>5417</v>
      </c>
      <c r="N1370" s="10">
        <f t="shared" si="43"/>
        <v>3</v>
      </c>
      <c r="P1370" s="118">
        <v>45658</v>
      </c>
      <c r="Q1370" s="116" t="s">
        <v>12671</v>
      </c>
      <c r="S1370" s="28"/>
    </row>
    <row r="1371" spans="1:19" ht="15.75" customHeight="1">
      <c r="A1371" s="10">
        <v>1369</v>
      </c>
      <c r="B1371" s="11" t="s">
        <v>1785</v>
      </c>
      <c r="C1371" s="17" t="s">
        <v>3348</v>
      </c>
      <c r="D1371" s="3" t="s">
        <v>4384</v>
      </c>
      <c r="E1371" s="3" t="s">
        <v>3542</v>
      </c>
      <c r="G1371" s="3" t="s">
        <v>3348</v>
      </c>
      <c r="H1371" s="3" t="s">
        <v>6261</v>
      </c>
      <c r="I1371" s="3" t="s">
        <v>256</v>
      </c>
      <c r="J1371" s="10">
        <v>1</v>
      </c>
      <c r="K1371" s="10" t="str">
        <f t="shared" si="44"/>
        <v>Female</v>
      </c>
      <c r="L1371" s="29">
        <v>44852</v>
      </c>
      <c r="M1371" s="10" t="s">
        <v>31</v>
      </c>
      <c r="N1371" s="10">
        <f t="shared" si="43"/>
        <v>1</v>
      </c>
      <c r="P1371" s="118" t="s">
        <v>8368</v>
      </c>
      <c r="Q1371" s="116" t="s">
        <v>12671</v>
      </c>
      <c r="S1371" s="28"/>
    </row>
    <row r="1372" spans="1:19" ht="15.75" customHeight="1">
      <c r="A1372" s="10">
        <v>1370</v>
      </c>
      <c r="B1372" s="11" t="s">
        <v>1786</v>
      </c>
      <c r="C1372" s="17" t="s">
        <v>3102</v>
      </c>
      <c r="D1372" s="3" t="s">
        <v>3757</v>
      </c>
      <c r="I1372" s="3" t="s">
        <v>8369</v>
      </c>
      <c r="J1372" s="10">
        <v>0</v>
      </c>
      <c r="K1372" s="10" t="str">
        <f t="shared" si="44"/>
        <v>Male</v>
      </c>
      <c r="L1372" s="29">
        <v>44852</v>
      </c>
      <c r="M1372" s="10" t="s">
        <v>151</v>
      </c>
      <c r="N1372" s="10">
        <f t="shared" si="43"/>
        <v>2</v>
      </c>
      <c r="P1372" s="118">
        <v>18723</v>
      </c>
      <c r="Q1372" s="116" t="s">
        <v>12671</v>
      </c>
      <c r="S1372" s="28"/>
    </row>
    <row r="1373" spans="1:19" ht="15.75" customHeight="1">
      <c r="A1373" s="10">
        <v>1371</v>
      </c>
      <c r="B1373" s="11" t="s">
        <v>1787</v>
      </c>
      <c r="C1373" s="17" t="s">
        <v>3007</v>
      </c>
      <c r="D1373" s="3" t="s">
        <v>4385</v>
      </c>
      <c r="E1373" s="3" t="s">
        <v>3954</v>
      </c>
      <c r="H1373" s="3" t="s">
        <v>6262</v>
      </c>
      <c r="I1373" s="3" t="s">
        <v>6919</v>
      </c>
      <c r="J1373" s="10">
        <v>0</v>
      </c>
      <c r="K1373" s="10" t="str">
        <f t="shared" si="44"/>
        <v>Male</v>
      </c>
      <c r="L1373" s="29">
        <v>44852</v>
      </c>
      <c r="M1373" s="10" t="s">
        <v>151</v>
      </c>
      <c r="N1373" s="10">
        <f t="shared" si="43"/>
        <v>2</v>
      </c>
      <c r="P1373" s="118" t="s">
        <v>8370</v>
      </c>
      <c r="Q1373" s="116" t="s">
        <v>12671</v>
      </c>
      <c r="S1373" s="28"/>
    </row>
    <row r="1374" spans="1:19" ht="15.75" customHeight="1">
      <c r="A1374" s="10">
        <v>1372</v>
      </c>
      <c r="B1374" s="11" t="s">
        <v>1788</v>
      </c>
      <c r="C1374" s="17" t="s">
        <v>3071</v>
      </c>
      <c r="D1374" s="3" t="s">
        <v>3132</v>
      </c>
      <c r="G1374" s="3" t="s">
        <v>3053</v>
      </c>
      <c r="H1374" s="3" t="s">
        <v>6263</v>
      </c>
      <c r="I1374" s="3" t="s">
        <v>216</v>
      </c>
      <c r="J1374" s="10">
        <v>0</v>
      </c>
      <c r="K1374" s="10" t="str">
        <f t="shared" si="44"/>
        <v>Male</v>
      </c>
      <c r="L1374" s="29">
        <v>44853</v>
      </c>
      <c r="M1374" s="10" t="s">
        <v>31</v>
      </c>
      <c r="N1374" s="10">
        <f t="shared" si="43"/>
        <v>1</v>
      </c>
      <c r="P1374" s="118">
        <v>37318</v>
      </c>
      <c r="Q1374" s="116" t="s">
        <v>12671</v>
      </c>
      <c r="S1374" s="28" t="s">
        <v>8371</v>
      </c>
    </row>
    <row r="1375" spans="1:19" ht="15.75" customHeight="1">
      <c r="A1375" s="10">
        <v>1373</v>
      </c>
      <c r="B1375" s="11" t="s">
        <v>1789</v>
      </c>
      <c r="C1375" s="17" t="s">
        <v>3354</v>
      </c>
      <c r="D1375" s="3" t="s">
        <v>4386</v>
      </c>
      <c r="G1375" s="3" t="s">
        <v>118</v>
      </c>
      <c r="H1375" s="3" t="s">
        <v>118</v>
      </c>
      <c r="I1375" s="3" t="s">
        <v>79</v>
      </c>
      <c r="J1375" s="10">
        <v>0</v>
      </c>
      <c r="K1375" s="10" t="str">
        <f t="shared" si="44"/>
        <v>Male</v>
      </c>
      <c r="L1375" s="29">
        <v>44855</v>
      </c>
      <c r="M1375" s="10" t="s">
        <v>151</v>
      </c>
      <c r="N1375" s="10">
        <f t="shared" si="43"/>
        <v>2</v>
      </c>
      <c r="P1375" s="118">
        <v>42435</v>
      </c>
      <c r="Q1375" s="116" t="s">
        <v>12671</v>
      </c>
      <c r="S1375" s="28"/>
    </row>
    <row r="1376" spans="1:19" ht="15.75" customHeight="1">
      <c r="A1376" s="10">
        <v>1374</v>
      </c>
      <c r="B1376" s="11" t="s">
        <v>1790</v>
      </c>
      <c r="C1376" s="17" t="s">
        <v>3152</v>
      </c>
      <c r="D1376" s="3" t="s">
        <v>4387</v>
      </c>
      <c r="E1376" s="3" t="s">
        <v>4388</v>
      </c>
      <c r="G1376" s="3" t="s">
        <v>118</v>
      </c>
      <c r="H1376" s="3" t="s">
        <v>118</v>
      </c>
      <c r="I1376" s="3" t="s">
        <v>59</v>
      </c>
      <c r="J1376" s="10">
        <v>0</v>
      </c>
      <c r="K1376" s="10" t="str">
        <f t="shared" si="44"/>
        <v>Male</v>
      </c>
      <c r="L1376" s="29">
        <v>44859</v>
      </c>
      <c r="M1376" s="10" t="s">
        <v>31</v>
      </c>
      <c r="N1376" s="10">
        <f t="shared" si="43"/>
        <v>1</v>
      </c>
      <c r="P1376" s="118">
        <v>34128</v>
      </c>
      <c r="Q1376" s="116" t="s">
        <v>12671</v>
      </c>
      <c r="S1376" s="28"/>
    </row>
    <row r="1377" spans="1:19" ht="15.75" customHeight="1">
      <c r="A1377" s="10">
        <v>1375</v>
      </c>
      <c r="B1377" s="11" t="s">
        <v>1791</v>
      </c>
      <c r="C1377" s="17" t="s">
        <v>3002</v>
      </c>
      <c r="D1377" s="3" t="s">
        <v>4389</v>
      </c>
      <c r="E1377" s="3" t="s">
        <v>2988</v>
      </c>
      <c r="G1377" s="3" t="s">
        <v>118</v>
      </c>
      <c r="H1377" s="3" t="s">
        <v>118</v>
      </c>
      <c r="I1377" s="3" t="s">
        <v>64</v>
      </c>
      <c r="J1377" s="10">
        <v>0</v>
      </c>
      <c r="K1377" s="10" t="str">
        <f t="shared" si="44"/>
        <v>Male</v>
      </c>
      <c r="L1377" s="29">
        <v>44859</v>
      </c>
      <c r="M1377" s="10" t="s">
        <v>151</v>
      </c>
      <c r="N1377" s="10">
        <f t="shared" si="43"/>
        <v>2</v>
      </c>
      <c r="P1377" s="118" t="s">
        <v>8372</v>
      </c>
      <c r="Q1377" s="116" t="s">
        <v>12671</v>
      </c>
      <c r="S1377" s="28" t="s">
        <v>8373</v>
      </c>
    </row>
    <row r="1378" spans="1:19" ht="15.75" customHeight="1">
      <c r="A1378" s="10">
        <v>1376</v>
      </c>
      <c r="B1378" s="11" t="s">
        <v>1792</v>
      </c>
      <c r="C1378" s="17" t="s">
        <v>3002</v>
      </c>
      <c r="D1378" s="3" t="s">
        <v>4390</v>
      </c>
      <c r="E1378" s="3" t="s">
        <v>4391</v>
      </c>
      <c r="G1378" s="3" t="s">
        <v>5439</v>
      </c>
      <c r="H1378" s="3" t="s">
        <v>6264</v>
      </c>
      <c r="I1378" s="3" t="s">
        <v>64</v>
      </c>
      <c r="J1378" s="10">
        <v>0</v>
      </c>
      <c r="K1378" s="10" t="str">
        <f t="shared" si="44"/>
        <v>Male</v>
      </c>
      <c r="L1378" s="29">
        <v>44859</v>
      </c>
      <c r="M1378" s="10" t="s">
        <v>151</v>
      </c>
      <c r="N1378" s="10">
        <f t="shared" si="43"/>
        <v>2</v>
      </c>
      <c r="P1378" s="118">
        <v>36140</v>
      </c>
      <c r="Q1378" s="116" t="s">
        <v>12671</v>
      </c>
      <c r="S1378" s="28"/>
    </row>
    <row r="1379" spans="1:19" ht="15.75" customHeight="1">
      <c r="A1379" s="10">
        <v>1377</v>
      </c>
      <c r="B1379" s="11" t="s">
        <v>1793</v>
      </c>
      <c r="C1379" s="17" t="s">
        <v>3566</v>
      </c>
      <c r="D1379" s="3" t="s">
        <v>4392</v>
      </c>
      <c r="E1379" s="3" t="s">
        <v>4393</v>
      </c>
      <c r="G1379" s="3" t="s">
        <v>4871</v>
      </c>
      <c r="H1379" s="3" t="s">
        <v>4871</v>
      </c>
      <c r="I1379" s="3" t="s">
        <v>74</v>
      </c>
      <c r="J1379" s="10">
        <v>1</v>
      </c>
      <c r="K1379" s="10" t="str">
        <f t="shared" si="44"/>
        <v>Female</v>
      </c>
      <c r="L1379" s="29">
        <v>44859</v>
      </c>
      <c r="M1379" s="10" t="s">
        <v>151</v>
      </c>
      <c r="N1379" s="10">
        <f t="shared" si="43"/>
        <v>2</v>
      </c>
      <c r="P1379" s="118">
        <v>14465</v>
      </c>
      <c r="Q1379" s="116" t="s">
        <v>12671</v>
      </c>
      <c r="S1379" s="28" t="s">
        <v>8374</v>
      </c>
    </row>
    <row r="1380" spans="1:19" ht="15.75" customHeight="1">
      <c r="A1380" s="10">
        <v>1378</v>
      </c>
      <c r="B1380" s="11" t="s">
        <v>1794</v>
      </c>
      <c r="C1380" s="17" t="s">
        <v>3566</v>
      </c>
      <c r="D1380" s="3" t="s">
        <v>351</v>
      </c>
      <c r="E1380" s="3" t="s">
        <v>4393</v>
      </c>
      <c r="G1380" s="3" t="s">
        <v>4395</v>
      </c>
      <c r="H1380" s="3" t="s">
        <v>6265</v>
      </c>
      <c r="I1380" s="3" t="s">
        <v>74</v>
      </c>
      <c r="J1380" s="10">
        <v>0</v>
      </c>
      <c r="K1380" s="10" t="str">
        <f t="shared" si="44"/>
        <v>Male</v>
      </c>
      <c r="L1380" s="29">
        <v>44859</v>
      </c>
      <c r="M1380" s="10" t="s">
        <v>151</v>
      </c>
      <c r="N1380" s="10">
        <f t="shared" si="43"/>
        <v>2</v>
      </c>
      <c r="P1380" s="118">
        <v>27035</v>
      </c>
      <c r="Q1380" s="116" t="s">
        <v>12671</v>
      </c>
      <c r="S1380" s="28" t="s">
        <v>8375</v>
      </c>
    </row>
    <row r="1381" spans="1:19" ht="15.75" customHeight="1">
      <c r="A1381" s="10">
        <v>1379</v>
      </c>
      <c r="B1381" s="11" t="s">
        <v>1795</v>
      </c>
      <c r="C1381" s="17" t="s">
        <v>3566</v>
      </c>
      <c r="D1381" s="3" t="s">
        <v>4394</v>
      </c>
      <c r="E1381" s="3" t="s">
        <v>4395</v>
      </c>
      <c r="G1381" s="3" t="s">
        <v>3566</v>
      </c>
      <c r="H1381" s="3" t="s">
        <v>6266</v>
      </c>
      <c r="I1381" s="3" t="s">
        <v>74</v>
      </c>
      <c r="J1381" s="10">
        <v>1</v>
      </c>
      <c r="K1381" s="10" t="str">
        <f t="shared" si="44"/>
        <v>Female</v>
      </c>
      <c r="L1381" s="29">
        <v>44859</v>
      </c>
      <c r="M1381" s="10" t="s">
        <v>151</v>
      </c>
      <c r="N1381" s="10">
        <f t="shared" si="43"/>
        <v>2</v>
      </c>
      <c r="P1381" s="118" t="s">
        <v>8376</v>
      </c>
      <c r="Q1381" s="116" t="s">
        <v>12671</v>
      </c>
      <c r="S1381" s="28" t="s">
        <v>8377</v>
      </c>
    </row>
    <row r="1382" spans="1:19" ht="15.75" customHeight="1">
      <c r="A1382" s="10">
        <v>1380</v>
      </c>
      <c r="B1382" s="11" t="s">
        <v>1796</v>
      </c>
      <c r="C1382" s="17" t="s">
        <v>4358</v>
      </c>
      <c r="D1382" s="3" t="s">
        <v>4396</v>
      </c>
      <c r="E1382" s="3" t="s">
        <v>4397</v>
      </c>
      <c r="G1382" s="3" t="s">
        <v>4358</v>
      </c>
      <c r="H1382" s="3" t="s">
        <v>6267</v>
      </c>
      <c r="I1382" s="3" t="s">
        <v>8378</v>
      </c>
      <c r="J1382" s="10">
        <v>1</v>
      </c>
      <c r="K1382" s="10" t="str">
        <f t="shared" si="44"/>
        <v>Female</v>
      </c>
      <c r="L1382" s="29">
        <v>44861</v>
      </c>
      <c r="M1382" s="10" t="s">
        <v>31</v>
      </c>
      <c r="N1382" s="10">
        <f t="shared" si="43"/>
        <v>1</v>
      </c>
      <c r="P1382" s="118">
        <v>26183</v>
      </c>
      <c r="Q1382" s="116" t="s">
        <v>12671</v>
      </c>
      <c r="S1382" s="28" t="s">
        <v>8379</v>
      </c>
    </row>
    <row r="1383" spans="1:19" ht="15.75" customHeight="1">
      <c r="A1383" s="10">
        <v>1381</v>
      </c>
      <c r="B1383" s="11" t="s">
        <v>1797</v>
      </c>
      <c r="C1383" s="17" t="s">
        <v>95</v>
      </c>
      <c r="D1383" s="3" t="s">
        <v>4398</v>
      </c>
      <c r="E1383" s="115" t="s">
        <v>12753</v>
      </c>
      <c r="G1383" s="3" t="s">
        <v>118</v>
      </c>
      <c r="H1383" s="3" t="s">
        <v>118</v>
      </c>
      <c r="I1383" s="3" t="s">
        <v>64</v>
      </c>
      <c r="J1383" s="10">
        <v>1</v>
      </c>
      <c r="K1383" s="10" t="str">
        <f t="shared" si="44"/>
        <v>Female</v>
      </c>
      <c r="L1383" s="29">
        <v>44862</v>
      </c>
      <c r="M1383" s="10" t="s">
        <v>151</v>
      </c>
      <c r="N1383" s="10">
        <f t="shared" si="43"/>
        <v>2</v>
      </c>
      <c r="P1383" s="118">
        <v>45658</v>
      </c>
      <c r="Q1383" s="116" t="s">
        <v>12671</v>
      </c>
      <c r="S1383" s="28"/>
    </row>
    <row r="1384" spans="1:19" ht="15.75" customHeight="1">
      <c r="A1384" s="10">
        <v>1382</v>
      </c>
      <c r="B1384" s="11" t="s">
        <v>1798</v>
      </c>
      <c r="C1384" s="17" t="s">
        <v>95</v>
      </c>
      <c r="D1384" s="3" t="s">
        <v>4399</v>
      </c>
      <c r="E1384" s="115" t="s">
        <v>12753</v>
      </c>
      <c r="G1384" s="3" t="s">
        <v>118</v>
      </c>
      <c r="H1384" s="3" t="s">
        <v>118</v>
      </c>
      <c r="I1384" s="3" t="s">
        <v>64</v>
      </c>
      <c r="J1384" s="10">
        <v>1</v>
      </c>
      <c r="K1384" s="10" t="str">
        <f t="shared" si="44"/>
        <v>Female</v>
      </c>
      <c r="L1384" s="29">
        <v>44862</v>
      </c>
      <c r="M1384" s="10" t="s">
        <v>151</v>
      </c>
      <c r="N1384" s="10">
        <f t="shared" si="43"/>
        <v>2</v>
      </c>
      <c r="P1384" s="118">
        <v>45658</v>
      </c>
      <c r="Q1384" s="116" t="s">
        <v>12671</v>
      </c>
      <c r="S1384" s="28"/>
    </row>
    <row r="1385" spans="1:19" ht="15.75" customHeight="1">
      <c r="A1385" s="10">
        <v>1383</v>
      </c>
      <c r="B1385" s="11" t="s">
        <v>1799</v>
      </c>
      <c r="C1385" s="17" t="s">
        <v>28</v>
      </c>
      <c r="D1385" s="3" t="s">
        <v>3199</v>
      </c>
      <c r="E1385" s="3" t="s">
        <v>4400</v>
      </c>
      <c r="G1385" s="3" t="s">
        <v>4871</v>
      </c>
      <c r="H1385" s="3" t="s">
        <v>4871</v>
      </c>
      <c r="I1385" s="3" t="s">
        <v>59</v>
      </c>
      <c r="J1385" s="10">
        <v>0</v>
      </c>
      <c r="K1385" s="10" t="str">
        <f t="shared" si="44"/>
        <v>Male</v>
      </c>
      <c r="L1385" s="29">
        <v>44867</v>
      </c>
      <c r="M1385" s="10" t="s">
        <v>31</v>
      </c>
      <c r="N1385" s="10">
        <f t="shared" si="43"/>
        <v>1</v>
      </c>
      <c r="P1385" s="118" t="s">
        <v>8380</v>
      </c>
      <c r="Q1385" s="116" t="s">
        <v>12671</v>
      </c>
      <c r="S1385" s="28"/>
    </row>
    <row r="1386" spans="1:19" ht="15.75" customHeight="1">
      <c r="A1386" s="10">
        <v>1384</v>
      </c>
      <c r="B1386" s="11" t="s">
        <v>1800</v>
      </c>
      <c r="C1386" s="17" t="s">
        <v>3102</v>
      </c>
      <c r="D1386" s="3" t="s">
        <v>4401</v>
      </c>
      <c r="E1386" s="3" t="s">
        <v>28</v>
      </c>
      <c r="G1386" s="3" t="s">
        <v>118</v>
      </c>
      <c r="H1386" s="3" t="s">
        <v>118</v>
      </c>
      <c r="I1386" s="3" t="s">
        <v>59</v>
      </c>
      <c r="J1386" s="10">
        <v>1</v>
      </c>
      <c r="K1386" s="10" t="str">
        <f t="shared" si="44"/>
        <v>Female</v>
      </c>
      <c r="L1386" s="29">
        <v>44867</v>
      </c>
      <c r="M1386" s="10" t="s">
        <v>151</v>
      </c>
      <c r="N1386" s="10">
        <f t="shared" si="43"/>
        <v>2</v>
      </c>
      <c r="P1386" s="118" t="s">
        <v>8381</v>
      </c>
      <c r="Q1386" s="116" t="s">
        <v>12671</v>
      </c>
      <c r="S1386" s="28"/>
    </row>
    <row r="1387" spans="1:19" ht="15.75" customHeight="1">
      <c r="A1387" s="10">
        <v>1385</v>
      </c>
      <c r="B1387" s="11" t="s">
        <v>1801</v>
      </c>
      <c r="C1387" s="17" t="s">
        <v>3628</v>
      </c>
      <c r="D1387" s="3" t="s">
        <v>4248</v>
      </c>
      <c r="E1387" s="3" t="s">
        <v>4402</v>
      </c>
      <c r="F1387" s="3" t="s">
        <v>103</v>
      </c>
      <c r="G1387" s="3" t="s">
        <v>3630</v>
      </c>
      <c r="H1387" s="3" t="s">
        <v>6268</v>
      </c>
      <c r="I1387" s="3" t="s">
        <v>8382</v>
      </c>
      <c r="J1387" s="10">
        <v>0</v>
      </c>
      <c r="K1387" s="10" t="str">
        <f t="shared" si="44"/>
        <v>Male</v>
      </c>
      <c r="L1387" s="29">
        <v>44872</v>
      </c>
      <c r="M1387" s="10" t="s">
        <v>151</v>
      </c>
      <c r="N1387" s="10">
        <f t="shared" si="43"/>
        <v>2</v>
      </c>
      <c r="P1387" s="118" t="s">
        <v>8383</v>
      </c>
      <c r="Q1387" s="116" t="s">
        <v>12671</v>
      </c>
      <c r="S1387" s="28" t="s">
        <v>7576</v>
      </c>
    </row>
    <row r="1388" spans="1:19" ht="15.75" customHeight="1">
      <c r="A1388" s="10">
        <v>1386</v>
      </c>
      <c r="B1388" s="11" t="s">
        <v>1802</v>
      </c>
      <c r="C1388" s="17" t="s">
        <v>3628</v>
      </c>
      <c r="D1388" s="3" t="s">
        <v>4284</v>
      </c>
      <c r="E1388" s="3" t="s">
        <v>3630</v>
      </c>
      <c r="G1388" s="3" t="s">
        <v>3628</v>
      </c>
      <c r="H1388" s="3" t="s">
        <v>6269</v>
      </c>
      <c r="I1388" s="3" t="s">
        <v>8382</v>
      </c>
      <c r="J1388" s="10">
        <v>1</v>
      </c>
      <c r="K1388" s="10" t="str">
        <f t="shared" si="44"/>
        <v>Female</v>
      </c>
      <c r="L1388" s="29">
        <v>44872</v>
      </c>
      <c r="M1388" s="10" t="s">
        <v>151</v>
      </c>
      <c r="N1388" s="10">
        <f t="shared" si="43"/>
        <v>2</v>
      </c>
      <c r="P1388" s="118">
        <v>21673</v>
      </c>
      <c r="Q1388" s="116" t="s">
        <v>12671</v>
      </c>
      <c r="S1388" s="28"/>
    </row>
    <row r="1389" spans="1:19" ht="15.75" customHeight="1">
      <c r="A1389" s="10">
        <v>1387</v>
      </c>
      <c r="B1389" s="11" t="s">
        <v>1803</v>
      </c>
      <c r="C1389" s="17" t="s">
        <v>4403</v>
      </c>
      <c r="D1389" s="3" t="s">
        <v>4404</v>
      </c>
      <c r="E1389" s="3" t="s">
        <v>4405</v>
      </c>
      <c r="H1389" s="3" t="s">
        <v>6270</v>
      </c>
      <c r="I1389" s="3" t="s">
        <v>7205</v>
      </c>
      <c r="J1389" s="10">
        <v>0</v>
      </c>
      <c r="K1389" s="10" t="str">
        <f t="shared" si="44"/>
        <v>Male</v>
      </c>
      <c r="L1389" s="29">
        <v>44872</v>
      </c>
      <c r="M1389" s="10" t="s">
        <v>151</v>
      </c>
      <c r="N1389" s="10">
        <f t="shared" si="43"/>
        <v>2</v>
      </c>
      <c r="P1389" s="118">
        <v>29624</v>
      </c>
      <c r="Q1389" s="116" t="s">
        <v>12671</v>
      </c>
      <c r="S1389" s="28"/>
    </row>
    <row r="1390" spans="1:19" ht="15.75" customHeight="1">
      <c r="A1390" s="10">
        <v>1388</v>
      </c>
      <c r="B1390" s="11" t="s">
        <v>1804</v>
      </c>
      <c r="C1390" s="17" t="s">
        <v>3408</v>
      </c>
      <c r="D1390" s="3" t="s">
        <v>4406</v>
      </c>
      <c r="E1390" s="3" t="s">
        <v>4110</v>
      </c>
      <c r="G1390" s="3" t="s">
        <v>118</v>
      </c>
      <c r="H1390" s="3" t="s">
        <v>118</v>
      </c>
      <c r="I1390" s="3" t="s">
        <v>74</v>
      </c>
      <c r="J1390" s="10">
        <v>1</v>
      </c>
      <c r="K1390" s="10" t="str">
        <f t="shared" si="44"/>
        <v>Female</v>
      </c>
      <c r="L1390" s="29">
        <v>44873</v>
      </c>
      <c r="M1390" s="10" t="s">
        <v>31</v>
      </c>
      <c r="N1390" s="10">
        <f t="shared" si="43"/>
        <v>1</v>
      </c>
      <c r="P1390" s="118" t="s">
        <v>8384</v>
      </c>
      <c r="Q1390" s="116" t="s">
        <v>12671</v>
      </c>
      <c r="S1390" s="28" t="s">
        <v>8385</v>
      </c>
    </row>
    <row r="1391" spans="1:19" ht="15.75" customHeight="1">
      <c r="A1391" s="10">
        <v>1389</v>
      </c>
      <c r="B1391" s="11" t="s">
        <v>1805</v>
      </c>
      <c r="C1391" s="17" t="s">
        <v>3584</v>
      </c>
      <c r="D1391" s="3" t="s">
        <v>3540</v>
      </c>
      <c r="E1391" s="3" t="s">
        <v>3690</v>
      </c>
      <c r="G1391" s="3" t="s">
        <v>4871</v>
      </c>
      <c r="H1391" s="3" t="s">
        <v>4871</v>
      </c>
      <c r="I1391" s="3" t="s">
        <v>7152</v>
      </c>
      <c r="J1391" s="10">
        <v>1</v>
      </c>
      <c r="K1391" s="10" t="str">
        <f t="shared" si="44"/>
        <v>Female</v>
      </c>
      <c r="L1391" s="29">
        <v>44873</v>
      </c>
      <c r="M1391" s="10" t="s">
        <v>151</v>
      </c>
      <c r="N1391" s="10">
        <f t="shared" si="43"/>
        <v>2</v>
      </c>
      <c r="P1391" s="118">
        <v>21074</v>
      </c>
      <c r="Q1391" s="116" t="s">
        <v>12671</v>
      </c>
      <c r="S1391" s="28"/>
    </row>
    <row r="1392" spans="1:19" ht="15.75" customHeight="1">
      <c r="A1392" s="10">
        <v>1390</v>
      </c>
      <c r="B1392" s="11" t="s">
        <v>1806</v>
      </c>
      <c r="C1392" s="17" t="s">
        <v>3199</v>
      </c>
      <c r="D1392" s="3" t="s">
        <v>4407</v>
      </c>
      <c r="E1392" s="3" t="s">
        <v>3635</v>
      </c>
      <c r="G1392" s="3" t="s">
        <v>118</v>
      </c>
      <c r="H1392" s="3" t="s">
        <v>118</v>
      </c>
      <c r="I1392" s="3" t="s">
        <v>7122</v>
      </c>
      <c r="J1392" s="10">
        <v>0</v>
      </c>
      <c r="K1392" s="10" t="str">
        <f t="shared" si="44"/>
        <v>Male</v>
      </c>
      <c r="L1392" s="29">
        <v>44873</v>
      </c>
      <c r="M1392" s="10" t="s">
        <v>151</v>
      </c>
      <c r="N1392" s="10">
        <f t="shared" si="43"/>
        <v>2</v>
      </c>
      <c r="P1392" s="118">
        <v>24603</v>
      </c>
      <c r="Q1392" s="116" t="s">
        <v>12671</v>
      </c>
      <c r="S1392" s="28" t="s">
        <v>8386</v>
      </c>
    </row>
    <row r="1393" spans="1:20" ht="15.75" customHeight="1">
      <c r="A1393" s="10">
        <v>1391</v>
      </c>
      <c r="B1393" s="11" t="s">
        <v>1807</v>
      </c>
      <c r="C1393" s="17" t="s">
        <v>3535</v>
      </c>
      <c r="D1393" s="3" t="s">
        <v>3459</v>
      </c>
      <c r="E1393" s="3" t="s">
        <v>3728</v>
      </c>
      <c r="G1393" s="3" t="s">
        <v>4871</v>
      </c>
      <c r="H1393" s="3" t="s">
        <v>4871</v>
      </c>
      <c r="I1393" s="3" t="s">
        <v>7107</v>
      </c>
      <c r="J1393" s="10">
        <v>0</v>
      </c>
      <c r="K1393" s="10" t="str">
        <f t="shared" si="44"/>
        <v>Male</v>
      </c>
      <c r="L1393" s="35">
        <v>44875</v>
      </c>
      <c r="M1393" s="10" t="s">
        <v>151</v>
      </c>
      <c r="N1393" s="10">
        <f t="shared" si="43"/>
        <v>2</v>
      </c>
      <c r="P1393" s="118">
        <v>22010</v>
      </c>
      <c r="Q1393" s="116" t="s">
        <v>12671</v>
      </c>
      <c r="S1393" s="33"/>
    </row>
    <row r="1394" spans="1:20" ht="15.75" customHeight="1">
      <c r="A1394" s="10">
        <v>1392</v>
      </c>
      <c r="B1394" s="11"/>
      <c r="C1394" s="17" t="s">
        <v>3035</v>
      </c>
      <c r="D1394" s="14" t="s">
        <v>3962</v>
      </c>
      <c r="E1394" s="115" t="s">
        <v>12718</v>
      </c>
      <c r="I1394" s="115" t="s">
        <v>12670</v>
      </c>
      <c r="J1394" s="10"/>
      <c r="K1394" s="10" t="str">
        <f t="shared" si="44"/>
        <v>Male</v>
      </c>
      <c r="L1394" s="35"/>
      <c r="M1394" s="10"/>
      <c r="N1394" s="10" t="str">
        <f t="shared" si="43"/>
        <v/>
      </c>
      <c r="P1394" s="118">
        <v>45658</v>
      </c>
      <c r="Q1394" s="116" t="s">
        <v>12671</v>
      </c>
      <c r="S1394" s="33"/>
      <c r="T1394" s="126" t="s">
        <v>12793</v>
      </c>
    </row>
    <row r="1395" spans="1:20" ht="15.75" customHeight="1">
      <c r="A1395" s="10">
        <v>1393</v>
      </c>
      <c r="B1395" s="11" t="s">
        <v>1808</v>
      </c>
      <c r="C1395" s="17" t="s">
        <v>4408</v>
      </c>
      <c r="D1395" s="3" t="s">
        <v>4409</v>
      </c>
      <c r="E1395" s="3" t="s">
        <v>4410</v>
      </c>
      <c r="G1395" s="3" t="s">
        <v>118</v>
      </c>
      <c r="H1395" s="3" t="s">
        <v>118</v>
      </c>
      <c r="I1395" s="3" t="s">
        <v>7107</v>
      </c>
      <c r="J1395" s="10">
        <v>0</v>
      </c>
      <c r="K1395" s="10" t="str">
        <f t="shared" si="44"/>
        <v>Male</v>
      </c>
      <c r="L1395" s="26">
        <v>44879</v>
      </c>
      <c r="M1395" s="10" t="s">
        <v>151</v>
      </c>
      <c r="N1395" s="10">
        <f t="shared" si="43"/>
        <v>2</v>
      </c>
      <c r="P1395" s="118" t="s">
        <v>8387</v>
      </c>
      <c r="Q1395" s="116" t="s">
        <v>12671</v>
      </c>
      <c r="S1395" s="28"/>
    </row>
    <row r="1396" spans="1:20" ht="15.75" customHeight="1">
      <c r="A1396" s="10">
        <v>1394</v>
      </c>
      <c r="B1396" s="11" t="s">
        <v>1809</v>
      </c>
      <c r="C1396" s="17" t="s">
        <v>4411</v>
      </c>
      <c r="D1396" s="3" t="s">
        <v>3490</v>
      </c>
      <c r="E1396" s="3" t="s">
        <v>4412</v>
      </c>
      <c r="G1396" s="3" t="s">
        <v>118</v>
      </c>
      <c r="H1396" s="3" t="s">
        <v>118</v>
      </c>
      <c r="I1396" s="3" t="s">
        <v>7107</v>
      </c>
      <c r="J1396" s="10">
        <v>0</v>
      </c>
      <c r="K1396" s="10" t="str">
        <f t="shared" si="44"/>
        <v>Male</v>
      </c>
      <c r="L1396" s="29">
        <v>44879</v>
      </c>
      <c r="M1396" s="10" t="s">
        <v>31</v>
      </c>
      <c r="N1396" s="10">
        <f t="shared" si="43"/>
        <v>1</v>
      </c>
      <c r="P1396" s="118">
        <v>26486</v>
      </c>
      <c r="Q1396" s="116" t="s">
        <v>12671</v>
      </c>
      <c r="S1396" s="28" t="s">
        <v>8388</v>
      </c>
    </row>
    <row r="1397" spans="1:20" ht="15.75" customHeight="1">
      <c r="A1397" s="10">
        <v>1395</v>
      </c>
      <c r="B1397" s="11" t="s">
        <v>1810</v>
      </c>
      <c r="C1397" s="17" t="s">
        <v>4411</v>
      </c>
      <c r="D1397" s="3" t="s">
        <v>4413</v>
      </c>
      <c r="E1397" s="3" t="s">
        <v>4412</v>
      </c>
      <c r="H1397" s="3" t="s">
        <v>6271</v>
      </c>
      <c r="I1397" s="3" t="s">
        <v>7107</v>
      </c>
      <c r="J1397" s="10">
        <v>0</v>
      </c>
      <c r="K1397" s="10" t="str">
        <f t="shared" si="44"/>
        <v>Male</v>
      </c>
      <c r="L1397" s="29">
        <v>44879</v>
      </c>
      <c r="M1397" s="10" t="s">
        <v>151</v>
      </c>
      <c r="N1397" s="10">
        <f t="shared" si="43"/>
        <v>2</v>
      </c>
      <c r="P1397" s="118" t="s">
        <v>8389</v>
      </c>
      <c r="Q1397" s="116" t="s">
        <v>12671</v>
      </c>
      <c r="S1397" s="28" t="s">
        <v>8390</v>
      </c>
    </row>
    <row r="1398" spans="1:20" ht="15.75" customHeight="1">
      <c r="A1398" s="10">
        <v>1396</v>
      </c>
      <c r="B1398" s="11" t="s">
        <v>1811</v>
      </c>
      <c r="C1398" s="17" t="s">
        <v>4411</v>
      </c>
      <c r="D1398" s="3" t="s">
        <v>3221</v>
      </c>
      <c r="E1398" s="3" t="s">
        <v>4414</v>
      </c>
      <c r="G1398" s="3" t="s">
        <v>4411</v>
      </c>
      <c r="H1398" s="3" t="s">
        <v>6272</v>
      </c>
      <c r="I1398" s="3" t="s">
        <v>7107</v>
      </c>
      <c r="J1398" s="10">
        <v>1</v>
      </c>
      <c r="K1398" s="10" t="str">
        <f t="shared" si="44"/>
        <v>Female</v>
      </c>
      <c r="L1398" s="29">
        <v>44879</v>
      </c>
      <c r="M1398" s="10" t="s">
        <v>151</v>
      </c>
      <c r="N1398" s="10">
        <f t="shared" si="43"/>
        <v>2</v>
      </c>
      <c r="P1398" s="118" t="s">
        <v>8391</v>
      </c>
      <c r="Q1398" s="116" t="s">
        <v>12671</v>
      </c>
      <c r="S1398" s="28" t="s">
        <v>8392</v>
      </c>
    </row>
    <row r="1399" spans="1:20" ht="15.75" customHeight="1">
      <c r="A1399" s="10">
        <v>1397</v>
      </c>
      <c r="B1399" s="11" t="s">
        <v>1812</v>
      </c>
      <c r="C1399" s="17" t="s">
        <v>4415</v>
      </c>
      <c r="D1399" s="3" t="s">
        <v>3004</v>
      </c>
      <c r="E1399" s="3" t="s">
        <v>4416</v>
      </c>
      <c r="G1399" s="3" t="s">
        <v>118</v>
      </c>
      <c r="H1399" s="3" t="s">
        <v>118</v>
      </c>
      <c r="I1399" s="3" t="s">
        <v>7107</v>
      </c>
      <c r="J1399" s="10">
        <v>1</v>
      </c>
      <c r="K1399" s="10" t="str">
        <f t="shared" si="44"/>
        <v>Female</v>
      </c>
      <c r="L1399" s="29">
        <v>44879</v>
      </c>
      <c r="M1399" s="10" t="s">
        <v>151</v>
      </c>
      <c r="N1399" s="10">
        <f t="shared" si="43"/>
        <v>2</v>
      </c>
      <c r="P1399" s="118">
        <v>25269</v>
      </c>
      <c r="Q1399" s="116" t="s">
        <v>12671</v>
      </c>
      <c r="S1399" s="28" t="s">
        <v>8393</v>
      </c>
    </row>
    <row r="1400" spans="1:20" ht="15.75" customHeight="1">
      <c r="A1400" s="10">
        <v>1398</v>
      </c>
      <c r="B1400" s="11" t="s">
        <v>1813</v>
      </c>
      <c r="C1400" s="17" t="s">
        <v>4417</v>
      </c>
      <c r="D1400" s="3" t="s">
        <v>3132</v>
      </c>
      <c r="E1400" s="3" t="s">
        <v>4418</v>
      </c>
      <c r="H1400" s="3" t="s">
        <v>6273</v>
      </c>
      <c r="I1400" s="3" t="s">
        <v>7107</v>
      </c>
      <c r="J1400" s="10">
        <v>0</v>
      </c>
      <c r="K1400" s="10" t="str">
        <f t="shared" si="44"/>
        <v>Male</v>
      </c>
      <c r="L1400" s="29">
        <v>44879</v>
      </c>
      <c r="M1400" s="10" t="s">
        <v>31</v>
      </c>
      <c r="N1400" s="10">
        <f t="shared" si="43"/>
        <v>1</v>
      </c>
      <c r="P1400" s="118">
        <v>29374</v>
      </c>
      <c r="Q1400" s="116" t="s">
        <v>12671</v>
      </c>
      <c r="S1400" s="28" t="s">
        <v>8394</v>
      </c>
    </row>
    <row r="1401" spans="1:20" ht="15.75" customHeight="1">
      <c r="A1401" s="10">
        <v>1399</v>
      </c>
      <c r="B1401" s="11" t="s">
        <v>1814</v>
      </c>
      <c r="C1401" s="17" t="s">
        <v>4419</v>
      </c>
      <c r="D1401" s="3" t="s">
        <v>3321</v>
      </c>
      <c r="E1401" s="3" t="s">
        <v>4420</v>
      </c>
      <c r="G1401" s="3" t="s">
        <v>4871</v>
      </c>
      <c r="H1401" s="3" t="s">
        <v>4871</v>
      </c>
      <c r="I1401" s="3" t="s">
        <v>7492</v>
      </c>
      <c r="J1401" s="10">
        <v>0</v>
      </c>
      <c r="K1401" s="10" t="str">
        <f t="shared" si="44"/>
        <v>Male</v>
      </c>
      <c r="L1401" s="29">
        <v>44879</v>
      </c>
      <c r="M1401" s="10" t="s">
        <v>151</v>
      </c>
      <c r="N1401" s="10">
        <f t="shared" si="43"/>
        <v>2</v>
      </c>
      <c r="P1401" s="118">
        <v>25976</v>
      </c>
      <c r="Q1401" s="116" t="s">
        <v>12671</v>
      </c>
      <c r="S1401" s="28"/>
    </row>
    <row r="1402" spans="1:20" ht="15.75" customHeight="1">
      <c r="A1402" s="10">
        <v>1400</v>
      </c>
      <c r="B1402" s="11" t="s">
        <v>1815</v>
      </c>
      <c r="C1402" s="17" t="s">
        <v>3234</v>
      </c>
      <c r="D1402" s="3" t="s">
        <v>4421</v>
      </c>
      <c r="E1402" s="3" t="s">
        <v>4422</v>
      </c>
      <c r="G1402" s="3" t="s">
        <v>118</v>
      </c>
      <c r="H1402" s="3" t="s">
        <v>118</v>
      </c>
      <c r="I1402" s="3" t="s">
        <v>79</v>
      </c>
      <c r="J1402" s="10">
        <v>0</v>
      </c>
      <c r="K1402" s="10" t="str">
        <f t="shared" si="44"/>
        <v>Male</v>
      </c>
      <c r="L1402" s="29">
        <v>44879</v>
      </c>
      <c r="M1402" s="10" t="s">
        <v>31</v>
      </c>
      <c r="N1402" s="10">
        <f t="shared" si="43"/>
        <v>1</v>
      </c>
      <c r="P1402" s="118">
        <v>31810</v>
      </c>
      <c r="Q1402" s="116" t="s">
        <v>12671</v>
      </c>
      <c r="S1402" s="28"/>
    </row>
    <row r="1403" spans="1:20" ht="15.75" customHeight="1">
      <c r="A1403" s="10">
        <v>1401</v>
      </c>
      <c r="B1403" s="11" t="s">
        <v>1816</v>
      </c>
      <c r="C1403" s="17" t="s">
        <v>3416</v>
      </c>
      <c r="D1403" s="3" t="s">
        <v>193</v>
      </c>
      <c r="E1403" s="3" t="s">
        <v>4423</v>
      </c>
      <c r="G1403" s="3" t="s">
        <v>3416</v>
      </c>
      <c r="H1403" s="3" t="s">
        <v>6274</v>
      </c>
      <c r="I1403" s="3" t="s">
        <v>79</v>
      </c>
      <c r="J1403" s="10">
        <v>1</v>
      </c>
      <c r="K1403" s="10" t="str">
        <f t="shared" si="44"/>
        <v>Female</v>
      </c>
      <c r="L1403" s="29">
        <v>44879</v>
      </c>
      <c r="M1403" s="10" t="s">
        <v>151</v>
      </c>
      <c r="N1403" s="10">
        <f t="shared" si="43"/>
        <v>2</v>
      </c>
      <c r="P1403" s="118" t="s">
        <v>140</v>
      </c>
      <c r="Q1403" s="116" t="s">
        <v>12671</v>
      </c>
      <c r="S1403" s="28"/>
    </row>
    <row r="1404" spans="1:20" ht="15.75" customHeight="1">
      <c r="A1404" s="10">
        <v>1402</v>
      </c>
      <c r="B1404" s="11" t="s">
        <v>1817</v>
      </c>
      <c r="C1404" s="17" t="s">
        <v>389</v>
      </c>
      <c r="D1404" s="3" t="s">
        <v>4230</v>
      </c>
      <c r="E1404" s="3" t="s">
        <v>3205</v>
      </c>
      <c r="H1404" s="3" t="s">
        <v>6275</v>
      </c>
      <c r="I1404" s="3" t="s">
        <v>52</v>
      </c>
      <c r="J1404" s="10">
        <v>0</v>
      </c>
      <c r="K1404" s="10" t="str">
        <f t="shared" si="44"/>
        <v>Male</v>
      </c>
      <c r="L1404" s="29">
        <v>44880</v>
      </c>
      <c r="M1404" s="10" t="s">
        <v>151</v>
      </c>
      <c r="N1404" s="10">
        <f t="shared" si="43"/>
        <v>2</v>
      </c>
      <c r="P1404" s="118" t="s">
        <v>7166</v>
      </c>
      <c r="Q1404" s="116" t="s">
        <v>12671</v>
      </c>
      <c r="S1404" s="28" t="s">
        <v>8395</v>
      </c>
    </row>
    <row r="1405" spans="1:20" ht="15.75" customHeight="1">
      <c r="A1405" s="10">
        <v>1403</v>
      </c>
      <c r="B1405" s="11" t="s">
        <v>1818</v>
      </c>
      <c r="C1405" s="17" t="s">
        <v>3002</v>
      </c>
      <c r="D1405" s="3" t="s">
        <v>4424</v>
      </c>
      <c r="E1405" s="3" t="s">
        <v>3005</v>
      </c>
      <c r="G1405" s="3" t="s">
        <v>118</v>
      </c>
      <c r="H1405" s="3" t="s">
        <v>118</v>
      </c>
      <c r="I1405" s="3" t="s">
        <v>64</v>
      </c>
      <c r="J1405" s="10">
        <v>1</v>
      </c>
      <c r="K1405" s="10" t="str">
        <f t="shared" si="44"/>
        <v>Female</v>
      </c>
      <c r="L1405" s="29">
        <v>44881</v>
      </c>
      <c r="M1405" s="10" t="s">
        <v>31</v>
      </c>
      <c r="N1405" s="10">
        <f t="shared" si="43"/>
        <v>1</v>
      </c>
      <c r="P1405" s="118">
        <v>37172</v>
      </c>
      <c r="Q1405" s="116" t="s">
        <v>12671</v>
      </c>
      <c r="S1405" s="28"/>
    </row>
    <row r="1406" spans="1:20" ht="15.75" customHeight="1">
      <c r="A1406" s="10">
        <v>1404</v>
      </c>
      <c r="B1406" s="11" t="s">
        <v>1819</v>
      </c>
      <c r="C1406" s="17" t="s">
        <v>3002</v>
      </c>
      <c r="D1406" s="3" t="s">
        <v>384</v>
      </c>
      <c r="E1406" s="3" t="s">
        <v>3005</v>
      </c>
      <c r="F1406" s="3" t="s">
        <v>91</v>
      </c>
      <c r="G1406" s="3" t="s">
        <v>118</v>
      </c>
      <c r="H1406" s="3" t="s">
        <v>118</v>
      </c>
      <c r="I1406" s="3" t="s">
        <v>64</v>
      </c>
      <c r="J1406" s="10">
        <v>0</v>
      </c>
      <c r="K1406" s="10" t="str">
        <f t="shared" si="44"/>
        <v>Male</v>
      </c>
      <c r="L1406" s="29">
        <v>44881</v>
      </c>
      <c r="M1406" s="10" t="s">
        <v>31</v>
      </c>
      <c r="N1406" s="10">
        <f t="shared" si="43"/>
        <v>1</v>
      </c>
      <c r="P1406" s="118" t="s">
        <v>8396</v>
      </c>
      <c r="Q1406" s="116" t="s">
        <v>12671</v>
      </c>
      <c r="S1406" s="28" t="s">
        <v>8397</v>
      </c>
    </row>
    <row r="1407" spans="1:20" ht="15.75" customHeight="1">
      <c r="A1407" s="10">
        <v>1405</v>
      </c>
      <c r="B1407" s="11"/>
      <c r="C1407" s="17" t="s">
        <v>3911</v>
      </c>
      <c r="D1407" s="3" t="s">
        <v>213</v>
      </c>
      <c r="E1407" s="115" t="s">
        <v>12718</v>
      </c>
      <c r="I1407" s="115" t="s">
        <v>12670</v>
      </c>
      <c r="J1407" s="10"/>
      <c r="K1407" s="10" t="str">
        <f t="shared" si="44"/>
        <v>Male</v>
      </c>
      <c r="L1407" s="29"/>
      <c r="M1407" s="10"/>
      <c r="N1407" s="10" t="str">
        <f t="shared" si="43"/>
        <v/>
      </c>
      <c r="P1407" s="118">
        <v>45658</v>
      </c>
      <c r="Q1407" s="116" t="s">
        <v>12671</v>
      </c>
      <c r="S1407" s="28"/>
      <c r="T1407" s="126" t="s">
        <v>12793</v>
      </c>
    </row>
    <row r="1408" spans="1:20" ht="15.75" customHeight="1">
      <c r="A1408" s="10">
        <v>1406</v>
      </c>
      <c r="B1408" s="11" t="s">
        <v>1820</v>
      </c>
      <c r="C1408" s="17" t="s">
        <v>3911</v>
      </c>
      <c r="D1408" s="3" t="s">
        <v>189</v>
      </c>
      <c r="E1408" s="3" t="s">
        <v>4426</v>
      </c>
      <c r="G1408" s="3" t="s">
        <v>3911</v>
      </c>
      <c r="H1408" s="3" t="s">
        <v>6276</v>
      </c>
      <c r="I1408" s="3" t="s">
        <v>7122</v>
      </c>
      <c r="J1408" s="10">
        <v>1</v>
      </c>
      <c r="K1408" s="10" t="str">
        <f t="shared" si="44"/>
        <v>Female</v>
      </c>
      <c r="L1408" s="29">
        <v>44882</v>
      </c>
      <c r="M1408" s="10" t="s">
        <v>151</v>
      </c>
      <c r="N1408" s="10">
        <f t="shared" si="43"/>
        <v>2</v>
      </c>
      <c r="P1408" s="118" t="s">
        <v>8398</v>
      </c>
      <c r="Q1408" s="116" t="s">
        <v>12671</v>
      </c>
      <c r="S1408" s="28"/>
    </row>
    <row r="1409" spans="1:19" ht="15.75" customHeight="1">
      <c r="A1409" s="10">
        <v>1407</v>
      </c>
      <c r="B1409" s="11" t="s">
        <v>1821</v>
      </c>
      <c r="C1409" s="17" t="s">
        <v>3890</v>
      </c>
      <c r="D1409" s="3" t="s">
        <v>4427</v>
      </c>
      <c r="E1409" s="3" t="s">
        <v>3418</v>
      </c>
      <c r="G1409" s="3" t="s">
        <v>118</v>
      </c>
      <c r="H1409" s="3" t="s">
        <v>118</v>
      </c>
      <c r="I1409" s="3" t="s">
        <v>52</v>
      </c>
      <c r="J1409" s="10">
        <v>1</v>
      </c>
      <c r="K1409" s="10" t="str">
        <f t="shared" si="44"/>
        <v>Female</v>
      </c>
      <c r="L1409" s="29">
        <v>44882</v>
      </c>
      <c r="M1409" s="10" t="s">
        <v>151</v>
      </c>
      <c r="N1409" s="10">
        <f t="shared" si="43"/>
        <v>2</v>
      </c>
      <c r="P1409" s="118" t="s">
        <v>8399</v>
      </c>
      <c r="Q1409" s="116" t="s">
        <v>12671</v>
      </c>
      <c r="S1409" s="28"/>
    </row>
    <row r="1410" spans="1:19" ht="15.75" customHeight="1">
      <c r="A1410" s="10">
        <v>1408</v>
      </c>
      <c r="B1410" s="11" t="s">
        <v>1822</v>
      </c>
      <c r="C1410" s="17" t="s">
        <v>3890</v>
      </c>
      <c r="D1410" s="3" t="s">
        <v>4428</v>
      </c>
      <c r="E1410" s="3" t="s">
        <v>3418</v>
      </c>
      <c r="G1410" s="3" t="s">
        <v>118</v>
      </c>
      <c r="H1410" s="3" t="s">
        <v>118</v>
      </c>
      <c r="I1410" s="3" t="s">
        <v>52</v>
      </c>
      <c r="J1410" s="10">
        <v>0</v>
      </c>
      <c r="K1410" s="10" t="str">
        <f t="shared" si="44"/>
        <v>Male</v>
      </c>
      <c r="L1410" s="29">
        <v>44882</v>
      </c>
      <c r="M1410" s="10" t="s">
        <v>151</v>
      </c>
      <c r="N1410" s="10">
        <f t="shared" si="43"/>
        <v>2</v>
      </c>
      <c r="P1410" s="118" t="s">
        <v>8400</v>
      </c>
      <c r="Q1410" s="116" t="s">
        <v>12671</v>
      </c>
      <c r="S1410" s="28"/>
    </row>
    <row r="1411" spans="1:19" ht="15.75" customHeight="1">
      <c r="A1411" s="10">
        <v>1409</v>
      </c>
      <c r="B1411" s="11" t="s">
        <v>1823</v>
      </c>
      <c r="C1411" s="17" t="s">
        <v>4170</v>
      </c>
      <c r="D1411" s="3" t="s">
        <v>4429</v>
      </c>
      <c r="E1411" s="3" t="s">
        <v>4171</v>
      </c>
      <c r="G1411" s="3" t="s">
        <v>3258</v>
      </c>
      <c r="H1411" s="3" t="s">
        <v>6277</v>
      </c>
      <c r="I1411" s="3" t="s">
        <v>8401</v>
      </c>
      <c r="J1411" s="10">
        <v>1</v>
      </c>
      <c r="K1411" s="10" t="str">
        <f t="shared" si="44"/>
        <v>Female</v>
      </c>
      <c r="L1411" s="29">
        <v>44882</v>
      </c>
      <c r="M1411" s="10" t="s">
        <v>151</v>
      </c>
      <c r="N1411" s="10">
        <f t="shared" si="43"/>
        <v>2</v>
      </c>
      <c r="P1411" s="118">
        <v>35136</v>
      </c>
      <c r="Q1411" s="116" t="s">
        <v>12671</v>
      </c>
      <c r="S1411" s="28"/>
    </row>
    <row r="1412" spans="1:19" ht="15.75" customHeight="1">
      <c r="A1412" s="10">
        <v>1410</v>
      </c>
      <c r="B1412" s="11" t="s">
        <v>1824</v>
      </c>
      <c r="C1412" s="17" t="s">
        <v>4170</v>
      </c>
      <c r="D1412" s="3" t="s">
        <v>4430</v>
      </c>
      <c r="G1412" s="3" t="s">
        <v>118</v>
      </c>
      <c r="H1412" s="3" t="s">
        <v>118</v>
      </c>
      <c r="I1412" s="3" t="s">
        <v>8401</v>
      </c>
      <c r="J1412" s="10">
        <v>0</v>
      </c>
      <c r="K1412" s="10" t="str">
        <f t="shared" si="44"/>
        <v>Male</v>
      </c>
      <c r="L1412" s="29">
        <v>44882</v>
      </c>
      <c r="M1412" s="10" t="s">
        <v>151</v>
      </c>
      <c r="N1412" s="10">
        <f t="shared" ref="N1412:N1475" si="45">IF(M1412="R", 1, IF(M1412="A",2,IF(M1412="N", 3, "")))</f>
        <v>2</v>
      </c>
      <c r="P1412" s="118" t="s">
        <v>8402</v>
      </c>
      <c r="Q1412" s="116" t="s">
        <v>12671</v>
      </c>
      <c r="S1412" s="28"/>
    </row>
    <row r="1413" spans="1:19" ht="15.75" customHeight="1">
      <c r="A1413" s="10">
        <v>1411</v>
      </c>
      <c r="B1413" s="11" t="s">
        <v>1825</v>
      </c>
      <c r="C1413" s="17" t="s">
        <v>3258</v>
      </c>
      <c r="D1413" s="3" t="s">
        <v>4431</v>
      </c>
      <c r="E1413" s="3" t="s">
        <v>4170</v>
      </c>
      <c r="G1413" s="3" t="s">
        <v>118</v>
      </c>
      <c r="H1413" s="3" t="s">
        <v>118</v>
      </c>
      <c r="I1413" s="3" t="s">
        <v>8401</v>
      </c>
      <c r="J1413" s="10">
        <v>0</v>
      </c>
      <c r="K1413" s="10" t="str">
        <f t="shared" si="44"/>
        <v>Male</v>
      </c>
      <c r="L1413" s="29">
        <v>44882</v>
      </c>
      <c r="M1413" s="10" t="s">
        <v>151</v>
      </c>
      <c r="N1413" s="10">
        <f t="shared" si="45"/>
        <v>2</v>
      </c>
      <c r="P1413" s="118" t="s">
        <v>8403</v>
      </c>
      <c r="Q1413" s="116" t="s">
        <v>12671</v>
      </c>
      <c r="S1413" s="28"/>
    </row>
    <row r="1414" spans="1:19" ht="15.75" customHeight="1">
      <c r="A1414" s="10">
        <v>1412</v>
      </c>
      <c r="B1414" s="11" t="s">
        <v>1826</v>
      </c>
      <c r="C1414" s="17" t="s">
        <v>4432</v>
      </c>
      <c r="D1414" s="3" t="s">
        <v>3867</v>
      </c>
      <c r="E1414" s="115" t="s">
        <v>12718</v>
      </c>
      <c r="I1414" s="115" t="s">
        <v>12670</v>
      </c>
      <c r="J1414" s="10">
        <v>1</v>
      </c>
      <c r="K1414" s="10" t="str">
        <f t="shared" si="44"/>
        <v>Female</v>
      </c>
      <c r="L1414" s="29">
        <v>44884</v>
      </c>
      <c r="M1414" s="10" t="s">
        <v>151</v>
      </c>
      <c r="N1414" s="10">
        <f t="shared" si="45"/>
        <v>2</v>
      </c>
      <c r="P1414" s="118">
        <v>45658</v>
      </c>
      <c r="Q1414" s="116" t="s">
        <v>12671</v>
      </c>
      <c r="S1414" s="28" t="s">
        <v>8404</v>
      </c>
    </row>
    <row r="1415" spans="1:19" ht="15.75" customHeight="1">
      <c r="A1415" s="10">
        <v>1413</v>
      </c>
      <c r="B1415" s="11" t="s">
        <v>1827</v>
      </c>
      <c r="C1415" s="17" t="s">
        <v>3505</v>
      </c>
      <c r="D1415" s="3" t="s">
        <v>3547</v>
      </c>
      <c r="E1415" s="3" t="s">
        <v>3289</v>
      </c>
      <c r="G1415" s="3" t="s">
        <v>4871</v>
      </c>
      <c r="H1415" s="3" t="s">
        <v>4871</v>
      </c>
      <c r="I1415" s="3" t="s">
        <v>7122</v>
      </c>
      <c r="J1415" s="10">
        <v>1</v>
      </c>
      <c r="K1415" s="10" t="str">
        <f t="shared" si="44"/>
        <v>Female</v>
      </c>
      <c r="L1415" s="29">
        <v>44884</v>
      </c>
      <c r="M1415" s="10" t="s">
        <v>151</v>
      </c>
      <c r="N1415" s="10">
        <f t="shared" si="45"/>
        <v>2</v>
      </c>
      <c r="P1415" s="118" t="s">
        <v>8405</v>
      </c>
      <c r="Q1415" s="116" t="s">
        <v>12671</v>
      </c>
      <c r="S1415" s="28"/>
    </row>
    <row r="1416" spans="1:19" ht="15.75" customHeight="1">
      <c r="A1416" s="10">
        <v>1414</v>
      </c>
      <c r="B1416" s="11" t="s">
        <v>1828</v>
      </c>
      <c r="C1416" s="17" t="s">
        <v>389</v>
      </c>
      <c r="D1416" s="3" t="s">
        <v>4433</v>
      </c>
      <c r="E1416" s="3" t="s">
        <v>3430</v>
      </c>
      <c r="G1416" s="3" t="s">
        <v>3474</v>
      </c>
      <c r="H1416" s="3" t="s">
        <v>6278</v>
      </c>
      <c r="I1416" s="3" t="s">
        <v>64</v>
      </c>
      <c r="J1416" s="10">
        <v>0</v>
      </c>
      <c r="K1416" s="10" t="str">
        <f t="shared" si="44"/>
        <v>Male</v>
      </c>
      <c r="L1416" s="29">
        <v>44886</v>
      </c>
      <c r="M1416" s="10" t="s">
        <v>151</v>
      </c>
      <c r="N1416" s="10">
        <f t="shared" si="45"/>
        <v>2</v>
      </c>
      <c r="P1416" s="118" t="s">
        <v>8406</v>
      </c>
      <c r="Q1416" s="116" t="s">
        <v>12671</v>
      </c>
      <c r="S1416" s="28"/>
    </row>
    <row r="1417" spans="1:19" ht="15.75" customHeight="1">
      <c r="A1417" s="10">
        <v>1415</v>
      </c>
      <c r="B1417" s="11" t="s">
        <v>1829</v>
      </c>
      <c r="C1417" s="17" t="s">
        <v>262</v>
      </c>
      <c r="D1417" s="3" t="s">
        <v>4434</v>
      </c>
      <c r="E1417" s="115" t="s">
        <v>12754</v>
      </c>
      <c r="H1417" s="3" t="s">
        <v>6279</v>
      </c>
      <c r="I1417" s="3" t="s">
        <v>59</v>
      </c>
      <c r="J1417" s="10">
        <v>0</v>
      </c>
      <c r="K1417" s="10" t="str">
        <f t="shared" si="44"/>
        <v>Male</v>
      </c>
      <c r="L1417" s="29">
        <v>44886</v>
      </c>
      <c r="M1417" s="10" t="s">
        <v>151</v>
      </c>
      <c r="N1417" s="10">
        <f t="shared" si="45"/>
        <v>2</v>
      </c>
      <c r="P1417" s="118">
        <v>45658</v>
      </c>
      <c r="Q1417" s="116" t="s">
        <v>12671</v>
      </c>
      <c r="S1417" s="28"/>
    </row>
    <row r="1418" spans="1:19" ht="15.75" customHeight="1">
      <c r="A1418" s="10">
        <v>1416</v>
      </c>
      <c r="B1418" s="11" t="s">
        <v>1830</v>
      </c>
      <c r="C1418" s="17" t="s">
        <v>389</v>
      </c>
      <c r="D1418" s="3" t="s">
        <v>4435</v>
      </c>
      <c r="E1418" s="3" t="s">
        <v>3474</v>
      </c>
      <c r="G1418" s="3" t="s">
        <v>118</v>
      </c>
      <c r="H1418" s="3" t="s">
        <v>118</v>
      </c>
      <c r="I1418" s="3" t="s">
        <v>64</v>
      </c>
      <c r="J1418" s="10">
        <v>1</v>
      </c>
      <c r="K1418" s="10" t="str">
        <f t="shared" si="44"/>
        <v>Female</v>
      </c>
      <c r="L1418" s="29">
        <v>44886</v>
      </c>
      <c r="M1418" s="10" t="s">
        <v>151</v>
      </c>
      <c r="N1418" s="10">
        <f t="shared" si="45"/>
        <v>2</v>
      </c>
      <c r="P1418" s="118" t="s">
        <v>8407</v>
      </c>
      <c r="Q1418" s="116" t="s">
        <v>12671</v>
      </c>
      <c r="S1418" s="28"/>
    </row>
    <row r="1419" spans="1:19" ht="15.75" customHeight="1">
      <c r="A1419" s="10">
        <v>1417</v>
      </c>
      <c r="B1419" s="11" t="s">
        <v>1831</v>
      </c>
      <c r="C1419" s="17" t="s">
        <v>389</v>
      </c>
      <c r="D1419" s="3" t="s">
        <v>4436</v>
      </c>
      <c r="E1419" s="3" t="s">
        <v>3474</v>
      </c>
      <c r="G1419" s="3" t="s">
        <v>118</v>
      </c>
      <c r="H1419" s="3" t="s">
        <v>118</v>
      </c>
      <c r="I1419" s="3" t="s">
        <v>64</v>
      </c>
      <c r="J1419" s="10">
        <v>0</v>
      </c>
      <c r="K1419" s="10" t="str">
        <f t="shared" si="44"/>
        <v>Male</v>
      </c>
      <c r="L1419" s="29">
        <v>44886</v>
      </c>
      <c r="M1419" s="10" t="s">
        <v>151</v>
      </c>
      <c r="N1419" s="10">
        <f t="shared" si="45"/>
        <v>2</v>
      </c>
      <c r="P1419" s="118" t="s">
        <v>8407</v>
      </c>
      <c r="Q1419" s="116" t="s">
        <v>12671</v>
      </c>
      <c r="S1419" s="28"/>
    </row>
    <row r="1420" spans="1:19" ht="15.75" customHeight="1">
      <c r="A1420" s="10">
        <v>1418</v>
      </c>
      <c r="B1420" s="11" t="s">
        <v>1832</v>
      </c>
      <c r="C1420" s="17" t="s">
        <v>389</v>
      </c>
      <c r="D1420" s="3" t="s">
        <v>4437</v>
      </c>
      <c r="E1420" s="3" t="s">
        <v>3474</v>
      </c>
      <c r="G1420" s="3" t="s">
        <v>118</v>
      </c>
      <c r="H1420" s="3" t="s">
        <v>118</v>
      </c>
      <c r="I1420" s="3" t="s">
        <v>64</v>
      </c>
      <c r="J1420" s="10">
        <v>1</v>
      </c>
      <c r="K1420" s="10" t="str">
        <f t="shared" si="44"/>
        <v>Female</v>
      </c>
      <c r="L1420" s="29">
        <v>44886</v>
      </c>
      <c r="M1420" s="10" t="s">
        <v>151</v>
      </c>
      <c r="N1420" s="10">
        <f t="shared" si="45"/>
        <v>2</v>
      </c>
      <c r="P1420" s="118">
        <v>40613</v>
      </c>
      <c r="Q1420" s="116" t="s">
        <v>12671</v>
      </c>
      <c r="S1420" s="28"/>
    </row>
    <row r="1421" spans="1:19" ht="15.75" customHeight="1">
      <c r="A1421" s="10">
        <v>1419</v>
      </c>
      <c r="B1421" s="11" t="s">
        <v>1833</v>
      </c>
      <c r="C1421" s="17" t="s">
        <v>66</v>
      </c>
      <c r="D1421" s="3" t="s">
        <v>4137</v>
      </c>
      <c r="E1421" s="3" t="s">
        <v>41</v>
      </c>
      <c r="G1421" s="3" t="s">
        <v>2986</v>
      </c>
      <c r="H1421" s="3" t="s">
        <v>6280</v>
      </c>
      <c r="I1421" s="3" t="s">
        <v>52</v>
      </c>
      <c r="J1421" s="10">
        <v>0</v>
      </c>
      <c r="K1421" s="10" t="str">
        <f t="shared" si="44"/>
        <v>Male</v>
      </c>
      <c r="L1421" s="29">
        <v>44886</v>
      </c>
      <c r="M1421" s="10" t="s">
        <v>31</v>
      </c>
      <c r="N1421" s="10">
        <f t="shared" si="45"/>
        <v>1</v>
      </c>
      <c r="P1421" s="118" t="s">
        <v>8408</v>
      </c>
      <c r="Q1421" s="116" t="s">
        <v>12671</v>
      </c>
      <c r="S1421" s="28" t="s">
        <v>8409</v>
      </c>
    </row>
    <row r="1422" spans="1:19">
      <c r="A1422" s="10">
        <v>1420</v>
      </c>
      <c r="B1422" s="11" t="s">
        <v>1834</v>
      </c>
      <c r="C1422" s="17" t="s">
        <v>2986</v>
      </c>
      <c r="D1422" s="3" t="s">
        <v>4438</v>
      </c>
      <c r="E1422" s="3" t="s">
        <v>3651</v>
      </c>
      <c r="G1422" s="3" t="s">
        <v>66</v>
      </c>
      <c r="H1422" s="3" t="s">
        <v>6281</v>
      </c>
      <c r="I1422" s="3" t="s">
        <v>52</v>
      </c>
      <c r="J1422" s="10">
        <v>1</v>
      </c>
      <c r="K1422" s="10" t="str">
        <f t="shared" si="44"/>
        <v>Female</v>
      </c>
      <c r="L1422" s="29">
        <v>44888</v>
      </c>
      <c r="M1422" s="10" t="s">
        <v>151</v>
      </c>
      <c r="N1422" s="10">
        <f t="shared" si="45"/>
        <v>2</v>
      </c>
      <c r="P1422" s="118">
        <v>34462</v>
      </c>
      <c r="Q1422" s="116" t="s">
        <v>12671</v>
      </c>
      <c r="S1422" s="28"/>
    </row>
    <row r="1423" spans="1:19">
      <c r="A1423" s="10">
        <v>1421</v>
      </c>
      <c r="B1423" s="11" t="s">
        <v>1835</v>
      </c>
      <c r="C1423" s="17" t="s">
        <v>3954</v>
      </c>
      <c r="D1423" s="3" t="s">
        <v>3386</v>
      </c>
      <c r="E1423" s="3" t="s">
        <v>3967</v>
      </c>
      <c r="G1423" s="14" t="s">
        <v>5440</v>
      </c>
      <c r="H1423" s="14" t="s">
        <v>6282</v>
      </c>
      <c r="I1423" s="14" t="s">
        <v>272</v>
      </c>
      <c r="J1423" s="10">
        <v>1</v>
      </c>
      <c r="K1423" s="10" t="str">
        <f t="shared" si="44"/>
        <v>Female</v>
      </c>
      <c r="L1423" s="29">
        <v>44889</v>
      </c>
      <c r="M1423" s="30" t="s">
        <v>31</v>
      </c>
      <c r="N1423" s="10">
        <f t="shared" si="45"/>
        <v>1</v>
      </c>
      <c r="P1423" s="118">
        <v>25030</v>
      </c>
      <c r="Q1423" s="116" t="s">
        <v>12671</v>
      </c>
      <c r="S1423" s="28"/>
    </row>
    <row r="1424" spans="1:19">
      <c r="A1424" s="10">
        <v>1422</v>
      </c>
      <c r="B1424" s="11" t="s">
        <v>1836</v>
      </c>
      <c r="C1424" s="17" t="s">
        <v>4439</v>
      </c>
      <c r="D1424" s="14" t="s">
        <v>4368</v>
      </c>
      <c r="G1424" s="14" t="s">
        <v>3954</v>
      </c>
      <c r="H1424" s="14" t="s">
        <v>6283</v>
      </c>
      <c r="I1424" s="14" t="s">
        <v>272</v>
      </c>
      <c r="J1424" s="10">
        <v>0</v>
      </c>
      <c r="K1424" s="10" t="str">
        <f t="shared" si="44"/>
        <v>Male</v>
      </c>
      <c r="L1424" s="29">
        <v>44888</v>
      </c>
      <c r="M1424" s="30" t="s">
        <v>31</v>
      </c>
      <c r="N1424" s="10">
        <f t="shared" si="45"/>
        <v>1</v>
      </c>
      <c r="P1424" s="118">
        <v>25030</v>
      </c>
      <c r="Q1424" s="116" t="s">
        <v>12671</v>
      </c>
      <c r="S1424" s="33" t="s">
        <v>8410</v>
      </c>
    </row>
    <row r="1425" spans="1:19">
      <c r="A1425" s="10">
        <v>1423</v>
      </c>
      <c r="B1425" s="11" t="s">
        <v>1837</v>
      </c>
      <c r="C1425" s="17" t="s">
        <v>3277</v>
      </c>
      <c r="D1425" s="14" t="s">
        <v>4300</v>
      </c>
      <c r="E1425" s="14" t="s">
        <v>4224</v>
      </c>
      <c r="G1425" s="14" t="s">
        <v>3277</v>
      </c>
      <c r="H1425" s="14" t="s">
        <v>6284</v>
      </c>
      <c r="I1425" s="14" t="s">
        <v>6919</v>
      </c>
      <c r="J1425" s="10">
        <v>1</v>
      </c>
      <c r="K1425" s="10" t="str">
        <f t="shared" si="44"/>
        <v>Female</v>
      </c>
      <c r="L1425" s="29">
        <v>44889</v>
      </c>
      <c r="M1425" s="30" t="s">
        <v>31</v>
      </c>
      <c r="N1425" s="10">
        <f t="shared" si="45"/>
        <v>1</v>
      </c>
      <c r="P1425" s="118" t="s">
        <v>8411</v>
      </c>
      <c r="Q1425" s="116" t="s">
        <v>12671</v>
      </c>
      <c r="S1425" s="33" t="s">
        <v>8412</v>
      </c>
    </row>
    <row r="1426" spans="1:19">
      <c r="A1426" s="10">
        <v>1424</v>
      </c>
      <c r="B1426" s="11" t="s">
        <v>1838</v>
      </c>
      <c r="C1426" s="17" t="s">
        <v>3106</v>
      </c>
      <c r="D1426" s="14" t="s">
        <v>4440</v>
      </c>
      <c r="E1426" s="14" t="s">
        <v>3292</v>
      </c>
      <c r="G1426" s="14" t="s">
        <v>63</v>
      </c>
      <c r="H1426" s="14" t="s">
        <v>6285</v>
      </c>
      <c r="I1426" s="14" t="s">
        <v>300</v>
      </c>
      <c r="J1426" s="10">
        <v>0</v>
      </c>
      <c r="K1426" s="10" t="str">
        <f t="shared" si="44"/>
        <v>Male</v>
      </c>
      <c r="L1426" s="29">
        <v>44890</v>
      </c>
      <c r="M1426" s="30" t="s">
        <v>151</v>
      </c>
      <c r="N1426" s="10">
        <f t="shared" si="45"/>
        <v>2</v>
      </c>
      <c r="P1426" s="118">
        <v>29899</v>
      </c>
      <c r="Q1426" s="116" t="s">
        <v>12671</v>
      </c>
      <c r="S1426" s="28"/>
    </row>
    <row r="1427" spans="1:19">
      <c r="A1427" s="10">
        <v>1425</v>
      </c>
      <c r="B1427" s="11" t="s">
        <v>1839</v>
      </c>
      <c r="C1427" s="17" t="s">
        <v>3106</v>
      </c>
      <c r="D1427" s="14" t="s">
        <v>4441</v>
      </c>
      <c r="E1427" s="14" t="s">
        <v>63</v>
      </c>
      <c r="G1427" s="14" t="s">
        <v>118</v>
      </c>
      <c r="H1427" s="14" t="s">
        <v>118</v>
      </c>
      <c r="I1427" s="14" t="s">
        <v>300</v>
      </c>
      <c r="J1427" s="10">
        <v>1</v>
      </c>
      <c r="K1427" s="10" t="str">
        <f t="shared" ref="K1427:K1490" si="46">IF(J1427=1, "Female", "Male")</f>
        <v>Female</v>
      </c>
      <c r="L1427" s="29">
        <v>44890</v>
      </c>
      <c r="M1427" s="30" t="s">
        <v>151</v>
      </c>
      <c r="N1427" s="10">
        <f t="shared" si="45"/>
        <v>2</v>
      </c>
      <c r="P1427" s="118" t="s">
        <v>8413</v>
      </c>
      <c r="Q1427" s="116" t="s">
        <v>12671</v>
      </c>
      <c r="S1427" s="28"/>
    </row>
    <row r="1428" spans="1:19">
      <c r="A1428" s="10">
        <v>1426</v>
      </c>
      <c r="B1428" s="11" t="s">
        <v>1840</v>
      </c>
      <c r="C1428" s="17" t="s">
        <v>3106</v>
      </c>
      <c r="D1428" s="14" t="s">
        <v>4442</v>
      </c>
      <c r="E1428" s="14" t="s">
        <v>63</v>
      </c>
      <c r="G1428" s="14" t="s">
        <v>118</v>
      </c>
      <c r="H1428" s="14" t="s">
        <v>118</v>
      </c>
      <c r="I1428" s="14" t="s">
        <v>300</v>
      </c>
      <c r="J1428" s="10">
        <v>0</v>
      </c>
      <c r="K1428" s="10" t="str">
        <f t="shared" si="46"/>
        <v>Male</v>
      </c>
      <c r="L1428" s="29">
        <v>44890</v>
      </c>
      <c r="M1428" s="30" t="s">
        <v>151</v>
      </c>
      <c r="N1428" s="10">
        <f t="shared" si="45"/>
        <v>2</v>
      </c>
      <c r="P1428" s="118">
        <v>40064</v>
      </c>
      <c r="Q1428" s="116" t="s">
        <v>12671</v>
      </c>
      <c r="S1428" s="28"/>
    </row>
    <row r="1429" spans="1:19">
      <c r="A1429" s="10">
        <v>1427</v>
      </c>
      <c r="B1429" s="11" t="s">
        <v>1841</v>
      </c>
      <c r="C1429" s="17" t="s">
        <v>389</v>
      </c>
      <c r="D1429" s="3" t="s">
        <v>3286</v>
      </c>
      <c r="G1429" s="3" t="s">
        <v>389</v>
      </c>
      <c r="H1429" s="3" t="s">
        <v>6286</v>
      </c>
      <c r="I1429" s="3" t="s">
        <v>272</v>
      </c>
      <c r="J1429" s="10">
        <v>1</v>
      </c>
      <c r="K1429" s="10" t="str">
        <f t="shared" si="46"/>
        <v>Female</v>
      </c>
      <c r="L1429" s="29">
        <v>44890</v>
      </c>
      <c r="M1429" s="10" t="s">
        <v>31</v>
      </c>
      <c r="N1429" s="10">
        <f t="shared" si="45"/>
        <v>1</v>
      </c>
      <c r="P1429" s="118">
        <v>22803</v>
      </c>
      <c r="Q1429" s="116" t="s">
        <v>12671</v>
      </c>
      <c r="S1429" s="28"/>
    </row>
    <row r="1430" spans="1:19">
      <c r="A1430" s="10">
        <v>1428</v>
      </c>
      <c r="B1430" s="11" t="s">
        <v>1842</v>
      </c>
      <c r="C1430" s="17" t="s">
        <v>4443</v>
      </c>
      <c r="D1430" s="3" t="s">
        <v>162</v>
      </c>
      <c r="E1430" s="3" t="s">
        <v>3152</v>
      </c>
      <c r="G1430" s="3" t="s">
        <v>4443</v>
      </c>
      <c r="H1430" s="3" t="s">
        <v>6287</v>
      </c>
      <c r="I1430" s="3" t="s">
        <v>8401</v>
      </c>
      <c r="J1430" s="10">
        <v>1</v>
      </c>
      <c r="K1430" s="10" t="str">
        <f t="shared" si="46"/>
        <v>Female</v>
      </c>
      <c r="L1430" s="29">
        <v>44894</v>
      </c>
      <c r="M1430" s="10" t="s">
        <v>31</v>
      </c>
      <c r="N1430" s="10">
        <f t="shared" si="45"/>
        <v>1</v>
      </c>
      <c r="P1430" s="118" t="s">
        <v>8414</v>
      </c>
      <c r="Q1430" s="116" t="s">
        <v>12671</v>
      </c>
      <c r="S1430" s="28" t="s">
        <v>8415</v>
      </c>
    </row>
    <row r="1431" spans="1:19">
      <c r="A1431" s="10">
        <v>1429</v>
      </c>
      <c r="B1431" s="11" t="s">
        <v>1843</v>
      </c>
      <c r="C1431" s="17" t="s">
        <v>4443</v>
      </c>
      <c r="D1431" s="3" t="s">
        <v>4444</v>
      </c>
      <c r="E1431" s="115" t="s">
        <v>12755</v>
      </c>
      <c r="G1431" s="3" t="s">
        <v>3152</v>
      </c>
      <c r="H1431" s="3" t="s">
        <v>6288</v>
      </c>
      <c r="I1431" s="3" t="s">
        <v>8401</v>
      </c>
      <c r="J1431" s="10">
        <v>0</v>
      </c>
      <c r="K1431" s="10" t="str">
        <f t="shared" si="46"/>
        <v>Male</v>
      </c>
      <c r="L1431" s="29">
        <v>44893</v>
      </c>
      <c r="M1431" s="10" t="s">
        <v>31</v>
      </c>
      <c r="N1431" s="10">
        <f t="shared" si="45"/>
        <v>1</v>
      </c>
      <c r="P1431" s="118">
        <v>45658</v>
      </c>
      <c r="Q1431" s="116" t="s">
        <v>12671</v>
      </c>
      <c r="S1431" s="28"/>
    </row>
    <row r="1432" spans="1:19">
      <c r="A1432" s="10">
        <v>1430</v>
      </c>
      <c r="B1432" s="11" t="s">
        <v>1844</v>
      </c>
      <c r="C1432" s="17" t="s">
        <v>4443</v>
      </c>
      <c r="D1432" s="3" t="s">
        <v>4445</v>
      </c>
      <c r="E1432" s="3" t="s">
        <v>3152</v>
      </c>
      <c r="G1432" s="3" t="s">
        <v>118</v>
      </c>
      <c r="H1432" s="3" t="s">
        <v>118</v>
      </c>
      <c r="I1432" s="3" t="s">
        <v>8401</v>
      </c>
      <c r="J1432" s="10">
        <v>0</v>
      </c>
      <c r="K1432" s="10" t="str">
        <f t="shared" si="46"/>
        <v>Male</v>
      </c>
      <c r="L1432" s="29">
        <v>44894</v>
      </c>
      <c r="M1432" s="10" t="s">
        <v>31</v>
      </c>
      <c r="N1432" s="10">
        <f t="shared" si="45"/>
        <v>1</v>
      </c>
      <c r="P1432" s="118">
        <v>34890</v>
      </c>
      <c r="Q1432" s="116" t="s">
        <v>12671</v>
      </c>
      <c r="S1432" s="28"/>
    </row>
    <row r="1433" spans="1:19">
      <c r="A1433" s="10">
        <v>1431</v>
      </c>
      <c r="B1433" s="11" t="s">
        <v>1845</v>
      </c>
      <c r="C1433" s="17" t="s">
        <v>3966</v>
      </c>
      <c r="D1433" s="3" t="s">
        <v>3618</v>
      </c>
      <c r="E1433" s="3" t="s">
        <v>4446</v>
      </c>
      <c r="G1433" s="3" t="s">
        <v>5441</v>
      </c>
      <c r="H1433" s="3" t="s">
        <v>6289</v>
      </c>
      <c r="I1433" s="3" t="s">
        <v>272</v>
      </c>
      <c r="J1433" s="10">
        <v>0</v>
      </c>
      <c r="K1433" s="10" t="str">
        <f t="shared" si="46"/>
        <v>Male</v>
      </c>
      <c r="L1433" s="29">
        <v>44893</v>
      </c>
      <c r="M1433" s="10" t="s">
        <v>31</v>
      </c>
      <c r="N1433" s="10">
        <f t="shared" si="45"/>
        <v>1</v>
      </c>
      <c r="P1433" s="118">
        <v>28619</v>
      </c>
      <c r="Q1433" s="116" t="s">
        <v>12671</v>
      </c>
      <c r="S1433" s="28" t="s">
        <v>8416</v>
      </c>
    </row>
    <row r="1434" spans="1:19">
      <c r="A1434" s="10">
        <v>1432</v>
      </c>
      <c r="B1434" s="11" t="s">
        <v>1846</v>
      </c>
      <c r="C1434" s="17" t="s">
        <v>3774</v>
      </c>
      <c r="D1434" s="3" t="s">
        <v>4447</v>
      </c>
      <c r="E1434" s="3" t="s">
        <v>396</v>
      </c>
      <c r="G1434" s="3" t="s">
        <v>3083</v>
      </c>
      <c r="H1434" s="3" t="s">
        <v>6290</v>
      </c>
      <c r="I1434" s="3" t="s">
        <v>59</v>
      </c>
      <c r="J1434" s="10">
        <v>0</v>
      </c>
      <c r="K1434" s="10" t="str">
        <f t="shared" si="46"/>
        <v>Male</v>
      </c>
      <c r="L1434" s="29">
        <v>44894</v>
      </c>
      <c r="M1434" s="10" t="s">
        <v>151</v>
      </c>
      <c r="N1434" s="10">
        <f t="shared" si="45"/>
        <v>2</v>
      </c>
      <c r="P1434" s="118" t="s">
        <v>8417</v>
      </c>
      <c r="Q1434" s="116" t="s">
        <v>12671</v>
      </c>
      <c r="S1434" s="28"/>
    </row>
    <row r="1435" spans="1:19">
      <c r="A1435" s="10">
        <v>1433</v>
      </c>
      <c r="B1435" s="11" t="s">
        <v>1847</v>
      </c>
      <c r="C1435" s="17" t="s">
        <v>390</v>
      </c>
      <c r="D1435" s="3" t="s">
        <v>4448</v>
      </c>
      <c r="E1435" s="3" t="s">
        <v>3625</v>
      </c>
      <c r="G1435" s="3" t="s">
        <v>4710</v>
      </c>
      <c r="H1435" s="3" t="s">
        <v>6291</v>
      </c>
      <c r="I1435" s="3" t="s">
        <v>52</v>
      </c>
      <c r="J1435" s="10">
        <v>0</v>
      </c>
      <c r="K1435" s="10" t="str">
        <f t="shared" si="46"/>
        <v>Male</v>
      </c>
      <c r="L1435" s="29">
        <v>44893</v>
      </c>
      <c r="M1435" s="10" t="s">
        <v>31</v>
      </c>
      <c r="N1435" s="10">
        <f t="shared" si="45"/>
        <v>1</v>
      </c>
      <c r="P1435" s="118">
        <v>35496</v>
      </c>
      <c r="Q1435" s="116" t="s">
        <v>12671</v>
      </c>
      <c r="S1435" s="28"/>
    </row>
    <row r="1436" spans="1:19">
      <c r="A1436" s="10">
        <v>1434</v>
      </c>
      <c r="B1436" s="11" t="s">
        <v>1848</v>
      </c>
      <c r="C1436" s="17" t="s">
        <v>3180</v>
      </c>
      <c r="D1436" s="3" t="s">
        <v>4449</v>
      </c>
      <c r="E1436" s="3" t="s">
        <v>4450</v>
      </c>
      <c r="H1436" s="3" t="s">
        <v>6292</v>
      </c>
      <c r="I1436" s="3" t="s">
        <v>8360</v>
      </c>
      <c r="J1436" s="10">
        <v>0</v>
      </c>
      <c r="K1436" s="10" t="str">
        <f t="shared" si="46"/>
        <v>Male</v>
      </c>
      <c r="L1436" s="29">
        <v>44896</v>
      </c>
      <c r="M1436" s="10" t="s">
        <v>31</v>
      </c>
      <c r="N1436" s="10">
        <f t="shared" si="45"/>
        <v>1</v>
      </c>
      <c r="P1436" s="118" t="s">
        <v>8418</v>
      </c>
      <c r="Q1436" s="116" t="s">
        <v>12671</v>
      </c>
      <c r="S1436" s="28" t="s">
        <v>8419</v>
      </c>
    </row>
    <row r="1437" spans="1:19">
      <c r="A1437" s="10">
        <v>1435</v>
      </c>
      <c r="B1437" s="11" t="s">
        <v>1849</v>
      </c>
      <c r="C1437" s="17" t="s">
        <v>4451</v>
      </c>
      <c r="D1437" s="3" t="s">
        <v>4452</v>
      </c>
      <c r="E1437" s="3" t="s">
        <v>4453</v>
      </c>
      <c r="G1437" s="3" t="s">
        <v>357</v>
      </c>
      <c r="H1437" s="3" t="s">
        <v>6293</v>
      </c>
      <c r="I1437" s="3" t="s">
        <v>7008</v>
      </c>
      <c r="J1437" s="10">
        <v>0</v>
      </c>
      <c r="K1437" s="10" t="str">
        <f t="shared" si="46"/>
        <v>Male</v>
      </c>
      <c r="L1437" s="29">
        <v>44897</v>
      </c>
      <c r="M1437" s="10" t="s">
        <v>31</v>
      </c>
      <c r="N1437" s="10">
        <f t="shared" si="45"/>
        <v>1</v>
      </c>
      <c r="P1437" s="118">
        <v>23894</v>
      </c>
      <c r="Q1437" s="116" t="s">
        <v>12671</v>
      </c>
      <c r="S1437" s="28"/>
    </row>
    <row r="1438" spans="1:19">
      <c r="A1438" s="10">
        <v>1436</v>
      </c>
      <c r="B1438" s="11" t="s">
        <v>1850</v>
      </c>
      <c r="C1438" s="17" t="s">
        <v>3016</v>
      </c>
      <c r="D1438" s="3" t="s">
        <v>3345</v>
      </c>
      <c r="E1438" s="3" t="s">
        <v>4454</v>
      </c>
      <c r="G1438" s="3" t="s">
        <v>3018</v>
      </c>
      <c r="H1438" s="3" t="s">
        <v>6294</v>
      </c>
      <c r="I1438" s="3" t="s">
        <v>6919</v>
      </c>
      <c r="J1438" s="10">
        <v>0</v>
      </c>
      <c r="K1438" s="10" t="str">
        <f t="shared" si="46"/>
        <v>Male</v>
      </c>
      <c r="L1438" s="29">
        <v>44897</v>
      </c>
      <c r="M1438" s="10" t="s">
        <v>31</v>
      </c>
      <c r="N1438" s="10">
        <f t="shared" si="45"/>
        <v>1</v>
      </c>
      <c r="P1438" s="118">
        <v>24450</v>
      </c>
      <c r="Q1438" s="116" t="s">
        <v>12671</v>
      </c>
      <c r="S1438" s="28" t="s">
        <v>8420</v>
      </c>
    </row>
    <row r="1439" spans="1:19">
      <c r="A1439" s="10">
        <v>1437</v>
      </c>
      <c r="B1439" s="11" t="s">
        <v>1851</v>
      </c>
      <c r="C1439" s="17" t="s">
        <v>3016</v>
      </c>
      <c r="D1439" s="3" t="s">
        <v>4455</v>
      </c>
      <c r="E1439" s="3" t="s">
        <v>3018</v>
      </c>
      <c r="G1439" s="3" t="s">
        <v>118</v>
      </c>
      <c r="H1439" s="3" t="s">
        <v>118</v>
      </c>
      <c r="I1439" s="3" t="s">
        <v>6919</v>
      </c>
      <c r="J1439" s="10">
        <v>0</v>
      </c>
      <c r="K1439" s="10" t="str">
        <f t="shared" si="46"/>
        <v>Male</v>
      </c>
      <c r="L1439" s="29">
        <v>44897</v>
      </c>
      <c r="M1439" s="10" t="s">
        <v>31</v>
      </c>
      <c r="N1439" s="10">
        <f t="shared" si="45"/>
        <v>1</v>
      </c>
      <c r="P1439" s="118">
        <v>35592</v>
      </c>
      <c r="Q1439" s="116" t="s">
        <v>12671</v>
      </c>
      <c r="S1439" s="28" t="s">
        <v>8421</v>
      </c>
    </row>
    <row r="1440" spans="1:19">
      <c r="A1440" s="10">
        <v>1438</v>
      </c>
      <c r="B1440" s="11" t="s">
        <v>1852</v>
      </c>
      <c r="C1440" s="17" t="s">
        <v>3511</v>
      </c>
      <c r="D1440" s="3" t="s">
        <v>4456</v>
      </c>
      <c r="E1440" s="3" t="s">
        <v>4457</v>
      </c>
      <c r="G1440" s="3" t="s">
        <v>118</v>
      </c>
      <c r="H1440" s="3" t="s">
        <v>118</v>
      </c>
      <c r="I1440" s="3" t="s">
        <v>8422</v>
      </c>
      <c r="J1440" s="10">
        <v>1</v>
      </c>
      <c r="K1440" s="10" t="str">
        <f t="shared" si="46"/>
        <v>Female</v>
      </c>
      <c r="L1440" s="29">
        <v>44897</v>
      </c>
      <c r="M1440" s="10" t="s">
        <v>31</v>
      </c>
      <c r="N1440" s="10">
        <f t="shared" si="45"/>
        <v>1</v>
      </c>
      <c r="P1440" s="118">
        <v>36044</v>
      </c>
      <c r="Q1440" s="116" t="s">
        <v>12671</v>
      </c>
      <c r="S1440" s="28" t="s">
        <v>8423</v>
      </c>
    </row>
    <row r="1441" spans="1:19">
      <c r="A1441" s="10">
        <v>1439</v>
      </c>
      <c r="B1441" s="11" t="s">
        <v>1853</v>
      </c>
      <c r="C1441" s="17" t="s">
        <v>4458</v>
      </c>
      <c r="D1441" s="3" t="s">
        <v>4459</v>
      </c>
      <c r="E1441" s="3" t="s">
        <v>3180</v>
      </c>
      <c r="F1441" s="3" t="s">
        <v>91</v>
      </c>
      <c r="G1441" s="3" t="s">
        <v>4980</v>
      </c>
      <c r="H1441" s="3" t="s">
        <v>6295</v>
      </c>
      <c r="I1441" s="3" t="s">
        <v>8401</v>
      </c>
      <c r="J1441" s="10">
        <v>0</v>
      </c>
      <c r="K1441" s="10" t="str">
        <f t="shared" si="46"/>
        <v>Male</v>
      </c>
      <c r="L1441" s="29">
        <v>44900</v>
      </c>
      <c r="M1441" s="10" t="s">
        <v>31</v>
      </c>
      <c r="N1441" s="10">
        <f t="shared" si="45"/>
        <v>1</v>
      </c>
      <c r="P1441" s="118">
        <v>29834</v>
      </c>
      <c r="Q1441" s="116" t="s">
        <v>12671</v>
      </c>
      <c r="S1441" s="28"/>
    </row>
    <row r="1442" spans="1:19">
      <c r="A1442" s="10">
        <v>1440</v>
      </c>
      <c r="B1442" s="11" t="s">
        <v>1854</v>
      </c>
      <c r="C1442" s="17" t="s">
        <v>35</v>
      </c>
      <c r="D1442" s="3" t="s">
        <v>4460</v>
      </c>
      <c r="E1442" s="3" t="s">
        <v>3503</v>
      </c>
      <c r="G1442" s="3" t="s">
        <v>118</v>
      </c>
      <c r="H1442" s="3" t="s">
        <v>118</v>
      </c>
      <c r="I1442" s="3" t="s">
        <v>6919</v>
      </c>
      <c r="J1442" s="10">
        <v>1</v>
      </c>
      <c r="K1442" s="10" t="str">
        <f t="shared" si="46"/>
        <v>Female</v>
      </c>
      <c r="L1442" s="29">
        <v>44901</v>
      </c>
      <c r="M1442" s="10" t="s">
        <v>151</v>
      </c>
      <c r="N1442" s="10">
        <f t="shared" si="45"/>
        <v>2</v>
      </c>
      <c r="P1442" s="118" t="s">
        <v>8424</v>
      </c>
      <c r="Q1442" s="116" t="s">
        <v>12671</v>
      </c>
      <c r="S1442" s="28"/>
    </row>
    <row r="1443" spans="1:19">
      <c r="A1443" s="10">
        <v>1441</v>
      </c>
      <c r="B1443" s="11" t="s">
        <v>1855</v>
      </c>
      <c r="C1443" s="17" t="s">
        <v>35</v>
      </c>
      <c r="D1443" s="3" t="s">
        <v>4461</v>
      </c>
      <c r="E1443" s="3" t="s">
        <v>3503</v>
      </c>
      <c r="G1443" s="3" t="s">
        <v>118</v>
      </c>
      <c r="H1443" s="3" t="s">
        <v>118</v>
      </c>
      <c r="I1443" s="3" t="s">
        <v>6919</v>
      </c>
      <c r="J1443" s="10">
        <v>1</v>
      </c>
      <c r="K1443" s="10" t="str">
        <f t="shared" si="46"/>
        <v>Female</v>
      </c>
      <c r="L1443" s="29">
        <v>44901</v>
      </c>
      <c r="M1443" s="10" t="s">
        <v>151</v>
      </c>
      <c r="N1443" s="10">
        <f t="shared" si="45"/>
        <v>2</v>
      </c>
      <c r="P1443" s="118" t="s">
        <v>8425</v>
      </c>
      <c r="Q1443" s="116" t="s">
        <v>12671</v>
      </c>
      <c r="S1443" s="28"/>
    </row>
    <row r="1444" spans="1:19">
      <c r="A1444" s="10">
        <v>1442</v>
      </c>
      <c r="B1444" s="11" t="s">
        <v>1856</v>
      </c>
      <c r="C1444" s="17" t="s">
        <v>35</v>
      </c>
      <c r="D1444" s="3" t="s">
        <v>4462</v>
      </c>
      <c r="E1444" s="3" t="s">
        <v>3503</v>
      </c>
      <c r="G1444" s="3" t="s">
        <v>118</v>
      </c>
      <c r="H1444" s="3" t="s">
        <v>118</v>
      </c>
      <c r="I1444" s="3" t="s">
        <v>6919</v>
      </c>
      <c r="J1444" s="10">
        <v>1</v>
      </c>
      <c r="K1444" s="10" t="str">
        <f t="shared" si="46"/>
        <v>Female</v>
      </c>
      <c r="L1444" s="29">
        <v>44901</v>
      </c>
      <c r="M1444" s="10" t="s">
        <v>151</v>
      </c>
      <c r="N1444" s="10">
        <f t="shared" si="45"/>
        <v>2</v>
      </c>
      <c r="P1444" s="118" t="s">
        <v>7979</v>
      </c>
      <c r="Q1444" s="116" t="s">
        <v>12671</v>
      </c>
      <c r="S1444" s="28"/>
    </row>
    <row r="1445" spans="1:19">
      <c r="A1445" s="10">
        <v>1443</v>
      </c>
      <c r="B1445" s="11" t="s">
        <v>1857</v>
      </c>
      <c r="C1445" s="17" t="s">
        <v>4463</v>
      </c>
      <c r="D1445" s="3" t="s">
        <v>4464</v>
      </c>
      <c r="E1445" s="3" t="s">
        <v>4465</v>
      </c>
      <c r="G1445" s="3" t="s">
        <v>118</v>
      </c>
      <c r="H1445" s="3" t="s">
        <v>118</v>
      </c>
      <c r="I1445" s="3" t="s">
        <v>8401</v>
      </c>
      <c r="J1445" s="10">
        <v>1</v>
      </c>
      <c r="K1445" s="10" t="str">
        <f t="shared" si="46"/>
        <v>Female</v>
      </c>
      <c r="L1445" s="29">
        <v>44901</v>
      </c>
      <c r="M1445" s="10" t="s">
        <v>151</v>
      </c>
      <c r="N1445" s="10">
        <f t="shared" si="45"/>
        <v>2</v>
      </c>
      <c r="P1445" s="118">
        <v>34038</v>
      </c>
      <c r="Q1445" s="116" t="s">
        <v>12671</v>
      </c>
      <c r="S1445" s="28"/>
    </row>
    <row r="1446" spans="1:19">
      <c r="A1446" s="10">
        <v>1444</v>
      </c>
      <c r="B1446" s="11" t="s">
        <v>1858</v>
      </c>
      <c r="C1446" s="17" t="s">
        <v>3651</v>
      </c>
      <c r="D1446" s="3" t="s">
        <v>3156</v>
      </c>
      <c r="E1446" s="3" t="s">
        <v>4466</v>
      </c>
      <c r="G1446" s="3" t="s">
        <v>3651</v>
      </c>
      <c r="H1446" s="3" t="s">
        <v>6296</v>
      </c>
      <c r="I1446" s="3" t="s">
        <v>8426</v>
      </c>
      <c r="J1446" s="10">
        <v>1</v>
      </c>
      <c r="K1446" s="10" t="str">
        <f t="shared" si="46"/>
        <v>Female</v>
      </c>
      <c r="L1446" s="29">
        <v>44902</v>
      </c>
      <c r="M1446" s="10" t="s">
        <v>31</v>
      </c>
      <c r="N1446" s="10">
        <f t="shared" si="45"/>
        <v>1</v>
      </c>
      <c r="P1446" s="118" t="s">
        <v>7769</v>
      </c>
      <c r="Q1446" s="116" t="s">
        <v>12671</v>
      </c>
      <c r="S1446" s="28" t="s">
        <v>8427</v>
      </c>
    </row>
    <row r="1447" spans="1:19">
      <c r="A1447" s="10">
        <v>1445</v>
      </c>
      <c r="B1447" s="11" t="s">
        <v>1859</v>
      </c>
      <c r="C1447" s="17" t="s">
        <v>4466</v>
      </c>
      <c r="D1447" s="3" t="s">
        <v>4467</v>
      </c>
      <c r="E1447" s="115" t="s">
        <v>12756</v>
      </c>
      <c r="G1447" s="3" t="s">
        <v>118</v>
      </c>
      <c r="H1447" s="3" t="s">
        <v>118</v>
      </c>
      <c r="I1447" s="3" t="s">
        <v>8428</v>
      </c>
      <c r="J1447" s="10">
        <v>1</v>
      </c>
      <c r="K1447" s="10" t="str">
        <f t="shared" si="46"/>
        <v>Female</v>
      </c>
      <c r="L1447" s="29">
        <v>44902</v>
      </c>
      <c r="M1447" s="10" t="s">
        <v>31</v>
      </c>
      <c r="N1447" s="10">
        <f t="shared" si="45"/>
        <v>1</v>
      </c>
      <c r="P1447" s="118">
        <v>45658</v>
      </c>
      <c r="Q1447" s="116" t="s">
        <v>12671</v>
      </c>
      <c r="S1447" s="28"/>
    </row>
    <row r="1448" spans="1:19">
      <c r="A1448" s="10">
        <v>1446</v>
      </c>
      <c r="B1448" s="11" t="s">
        <v>1860</v>
      </c>
      <c r="C1448" s="17" t="s">
        <v>3037</v>
      </c>
      <c r="D1448" s="3" t="s">
        <v>3222</v>
      </c>
      <c r="G1448" s="3" t="s">
        <v>112</v>
      </c>
      <c r="H1448" s="3" t="s">
        <v>6297</v>
      </c>
      <c r="I1448" s="3" t="s">
        <v>52</v>
      </c>
      <c r="J1448" s="10">
        <v>0</v>
      </c>
      <c r="K1448" s="10" t="str">
        <f t="shared" si="46"/>
        <v>Male</v>
      </c>
      <c r="L1448" s="29">
        <v>45008</v>
      </c>
      <c r="M1448" s="10" t="s">
        <v>151</v>
      </c>
      <c r="N1448" s="10">
        <f t="shared" si="45"/>
        <v>2</v>
      </c>
      <c r="P1448" s="118" t="s">
        <v>8429</v>
      </c>
      <c r="Q1448" s="116" t="s">
        <v>12671</v>
      </c>
      <c r="S1448" s="28"/>
    </row>
    <row r="1449" spans="1:19">
      <c r="A1449" s="10">
        <v>1447</v>
      </c>
      <c r="B1449" s="11" t="s">
        <v>1861</v>
      </c>
      <c r="C1449" s="17" t="s">
        <v>4468</v>
      </c>
      <c r="D1449" s="3" t="s">
        <v>4469</v>
      </c>
      <c r="E1449" s="3" t="s">
        <v>4470</v>
      </c>
      <c r="G1449" s="3" t="s">
        <v>396</v>
      </c>
      <c r="H1449" s="3" t="s">
        <v>6298</v>
      </c>
      <c r="I1449" s="3" t="s">
        <v>300</v>
      </c>
      <c r="J1449" s="10">
        <v>1</v>
      </c>
      <c r="K1449" s="10" t="str">
        <f t="shared" si="46"/>
        <v>Female</v>
      </c>
      <c r="L1449" s="29">
        <v>44902</v>
      </c>
      <c r="M1449" s="10" t="s">
        <v>31</v>
      </c>
      <c r="N1449" s="10">
        <f t="shared" si="45"/>
        <v>1</v>
      </c>
      <c r="P1449" s="118">
        <v>26486</v>
      </c>
      <c r="Q1449" s="116" t="s">
        <v>12671</v>
      </c>
      <c r="S1449" s="28"/>
    </row>
    <row r="1450" spans="1:19">
      <c r="A1450" s="10">
        <v>1448</v>
      </c>
      <c r="B1450" s="11" t="s">
        <v>1862</v>
      </c>
      <c r="C1450" s="17" t="s">
        <v>4471</v>
      </c>
      <c r="D1450" s="3" t="s">
        <v>3697</v>
      </c>
      <c r="E1450" s="3" t="s">
        <v>4415</v>
      </c>
      <c r="G1450" s="3" t="s">
        <v>4471</v>
      </c>
      <c r="H1450" s="3" t="s">
        <v>6299</v>
      </c>
      <c r="I1450" s="3" t="s">
        <v>8430</v>
      </c>
      <c r="J1450" s="10">
        <v>1</v>
      </c>
      <c r="K1450" s="10" t="str">
        <f t="shared" si="46"/>
        <v>Female</v>
      </c>
      <c r="L1450" s="29">
        <v>44903</v>
      </c>
      <c r="M1450" s="10" t="s">
        <v>31</v>
      </c>
      <c r="N1450" s="10">
        <f t="shared" si="45"/>
        <v>1</v>
      </c>
      <c r="P1450" s="118">
        <v>19940</v>
      </c>
      <c r="Q1450" s="116" t="s">
        <v>12671</v>
      </c>
      <c r="S1450" s="28" t="s">
        <v>8431</v>
      </c>
    </row>
    <row r="1451" spans="1:19">
      <c r="A1451" s="10">
        <v>1449</v>
      </c>
      <c r="B1451" s="11" t="s">
        <v>1863</v>
      </c>
      <c r="C1451" s="17" t="s">
        <v>3274</v>
      </c>
      <c r="D1451" s="3" t="s">
        <v>4472</v>
      </c>
      <c r="E1451" s="3" t="s">
        <v>262</v>
      </c>
      <c r="G1451" s="3" t="s">
        <v>118</v>
      </c>
      <c r="H1451" s="3" t="s">
        <v>118</v>
      </c>
      <c r="I1451" s="3" t="s">
        <v>59</v>
      </c>
      <c r="J1451" s="10">
        <v>1</v>
      </c>
      <c r="K1451" s="10" t="str">
        <f t="shared" si="46"/>
        <v>Female</v>
      </c>
      <c r="L1451" s="29">
        <v>44907</v>
      </c>
      <c r="M1451" s="10" t="s">
        <v>151</v>
      </c>
      <c r="N1451" s="10">
        <f t="shared" si="45"/>
        <v>2</v>
      </c>
      <c r="P1451" s="118">
        <v>37290</v>
      </c>
      <c r="Q1451" s="116" t="s">
        <v>12671</v>
      </c>
      <c r="S1451" s="28"/>
    </row>
    <row r="1452" spans="1:19">
      <c r="A1452" s="10">
        <v>1450</v>
      </c>
      <c r="B1452" s="11" t="s">
        <v>1864</v>
      </c>
      <c r="C1452" s="17" t="s">
        <v>3274</v>
      </c>
      <c r="D1452" s="3" t="s">
        <v>4473</v>
      </c>
      <c r="E1452" s="3" t="s">
        <v>262</v>
      </c>
      <c r="G1452" s="3" t="s">
        <v>118</v>
      </c>
      <c r="H1452" s="3" t="s">
        <v>118</v>
      </c>
      <c r="I1452" s="3" t="s">
        <v>59</v>
      </c>
      <c r="J1452" s="10">
        <v>0</v>
      </c>
      <c r="K1452" s="10" t="str">
        <f t="shared" si="46"/>
        <v>Male</v>
      </c>
      <c r="L1452" s="29">
        <v>44907</v>
      </c>
      <c r="M1452" s="10" t="s">
        <v>151</v>
      </c>
      <c r="N1452" s="10">
        <f t="shared" si="45"/>
        <v>2</v>
      </c>
      <c r="P1452" s="118" t="s">
        <v>8432</v>
      </c>
      <c r="Q1452" s="116" t="s">
        <v>12671</v>
      </c>
      <c r="S1452" s="28"/>
    </row>
    <row r="1453" spans="1:19">
      <c r="A1453" s="10">
        <v>1451</v>
      </c>
      <c r="B1453" s="11" t="s">
        <v>1865</v>
      </c>
      <c r="C1453" s="17" t="s">
        <v>3274</v>
      </c>
      <c r="D1453" s="3" t="s">
        <v>4474</v>
      </c>
      <c r="E1453" s="3" t="s">
        <v>262</v>
      </c>
      <c r="G1453" s="3" t="s">
        <v>118</v>
      </c>
      <c r="H1453" s="3" t="s">
        <v>118</v>
      </c>
      <c r="I1453" s="3" t="s">
        <v>59</v>
      </c>
      <c r="J1453" s="10">
        <v>0</v>
      </c>
      <c r="K1453" s="10" t="str">
        <f t="shared" si="46"/>
        <v>Male</v>
      </c>
      <c r="L1453" s="29">
        <v>44907</v>
      </c>
      <c r="M1453" s="10" t="s">
        <v>151</v>
      </c>
      <c r="N1453" s="10">
        <f t="shared" si="45"/>
        <v>2</v>
      </c>
      <c r="P1453" s="118" t="s">
        <v>8433</v>
      </c>
      <c r="Q1453" s="116" t="s">
        <v>12671</v>
      </c>
      <c r="S1453" s="28" t="s">
        <v>8434</v>
      </c>
    </row>
    <row r="1454" spans="1:19">
      <c r="A1454" s="10">
        <v>1452</v>
      </c>
      <c r="B1454" s="11" t="s">
        <v>1866</v>
      </c>
      <c r="C1454" s="17" t="s">
        <v>348</v>
      </c>
      <c r="D1454" s="3" t="s">
        <v>4475</v>
      </c>
      <c r="E1454" s="3" t="s">
        <v>4476</v>
      </c>
      <c r="G1454" s="3" t="s">
        <v>118</v>
      </c>
      <c r="H1454" s="3" t="s">
        <v>118</v>
      </c>
      <c r="I1454" s="3" t="s">
        <v>6919</v>
      </c>
      <c r="J1454" s="10">
        <v>1</v>
      </c>
      <c r="K1454" s="10" t="str">
        <f t="shared" si="46"/>
        <v>Female</v>
      </c>
      <c r="L1454" s="29">
        <v>44907</v>
      </c>
      <c r="M1454" s="10" t="s">
        <v>151</v>
      </c>
      <c r="N1454" s="10">
        <f t="shared" si="45"/>
        <v>2</v>
      </c>
      <c r="P1454" s="118">
        <v>42833</v>
      </c>
      <c r="Q1454" s="116" t="s">
        <v>12671</v>
      </c>
      <c r="S1454" s="28"/>
    </row>
    <row r="1455" spans="1:19">
      <c r="A1455" s="10">
        <v>1453</v>
      </c>
      <c r="B1455" s="11" t="s">
        <v>1867</v>
      </c>
      <c r="C1455" s="17" t="s">
        <v>3319</v>
      </c>
      <c r="D1455" s="3" t="s">
        <v>4477</v>
      </c>
      <c r="E1455" s="3" t="s">
        <v>4478</v>
      </c>
      <c r="G1455" s="3" t="s">
        <v>3319</v>
      </c>
      <c r="H1455" s="3" t="s">
        <v>6300</v>
      </c>
      <c r="I1455" s="3" t="s">
        <v>8360</v>
      </c>
      <c r="J1455" s="10">
        <v>1</v>
      </c>
      <c r="K1455" s="10" t="str">
        <f t="shared" si="46"/>
        <v>Female</v>
      </c>
      <c r="L1455" s="29">
        <v>44907</v>
      </c>
      <c r="M1455" s="10" t="s">
        <v>31</v>
      </c>
      <c r="N1455" s="10">
        <f t="shared" si="45"/>
        <v>1</v>
      </c>
      <c r="P1455" s="118">
        <v>25117</v>
      </c>
      <c r="Q1455" s="116" t="s">
        <v>12671</v>
      </c>
      <c r="S1455" s="28" t="s">
        <v>8435</v>
      </c>
    </row>
    <row r="1456" spans="1:19">
      <c r="A1456" s="10">
        <v>1454</v>
      </c>
      <c r="B1456" s="11" t="s">
        <v>1868</v>
      </c>
      <c r="C1456" s="17" t="s">
        <v>3319</v>
      </c>
      <c r="D1456" s="3" t="s">
        <v>4245</v>
      </c>
      <c r="E1456" s="3" t="s">
        <v>3327</v>
      </c>
      <c r="G1456" s="3" t="s">
        <v>4478</v>
      </c>
      <c r="H1456" s="3" t="s">
        <v>6301</v>
      </c>
      <c r="I1456" s="3" t="s">
        <v>8360</v>
      </c>
      <c r="J1456" s="10">
        <v>0</v>
      </c>
      <c r="K1456" s="10" t="str">
        <f t="shared" si="46"/>
        <v>Male</v>
      </c>
      <c r="L1456" s="29">
        <v>44907</v>
      </c>
      <c r="M1456" s="10" t="s">
        <v>151</v>
      </c>
      <c r="N1456" s="10">
        <f t="shared" si="45"/>
        <v>2</v>
      </c>
      <c r="P1456" s="118">
        <v>18541</v>
      </c>
      <c r="Q1456" s="116" t="s">
        <v>12671</v>
      </c>
      <c r="S1456" s="28" t="s">
        <v>8436</v>
      </c>
    </row>
    <row r="1457" spans="1:19">
      <c r="A1457" s="10">
        <v>1455</v>
      </c>
      <c r="B1457" s="11" t="s">
        <v>1869</v>
      </c>
      <c r="C1457" s="17" t="s">
        <v>3180</v>
      </c>
      <c r="D1457" s="3" t="s">
        <v>303</v>
      </c>
      <c r="E1457" s="3" t="s">
        <v>3598</v>
      </c>
      <c r="G1457" s="3" t="s">
        <v>3180</v>
      </c>
      <c r="H1457" s="3" t="s">
        <v>6302</v>
      </c>
      <c r="I1457" s="3" t="s">
        <v>8360</v>
      </c>
      <c r="J1457" s="10">
        <v>1</v>
      </c>
      <c r="K1457" s="10" t="str">
        <f t="shared" si="46"/>
        <v>Female</v>
      </c>
      <c r="L1457" s="29">
        <v>44907</v>
      </c>
      <c r="M1457" s="10" t="s">
        <v>31</v>
      </c>
      <c r="N1457" s="10">
        <f t="shared" si="45"/>
        <v>1</v>
      </c>
      <c r="P1457" s="118">
        <v>21643</v>
      </c>
      <c r="Q1457" s="116" t="s">
        <v>12671</v>
      </c>
      <c r="S1457" s="28"/>
    </row>
    <row r="1458" spans="1:19">
      <c r="A1458" s="10">
        <v>1456</v>
      </c>
      <c r="B1458" s="11" t="s">
        <v>1870</v>
      </c>
      <c r="C1458" s="17" t="s">
        <v>3573</v>
      </c>
      <c r="D1458" s="3" t="s">
        <v>4479</v>
      </c>
      <c r="E1458" s="3" t="s">
        <v>3484</v>
      </c>
      <c r="G1458" s="3" t="s">
        <v>3573</v>
      </c>
      <c r="H1458" s="3" t="s">
        <v>6303</v>
      </c>
      <c r="I1458" s="3" t="s">
        <v>7367</v>
      </c>
      <c r="J1458" s="10">
        <v>1</v>
      </c>
      <c r="K1458" s="10" t="str">
        <f t="shared" si="46"/>
        <v>Female</v>
      </c>
      <c r="L1458" s="29">
        <v>44907</v>
      </c>
      <c r="M1458" s="10" t="s">
        <v>151</v>
      </c>
      <c r="N1458" s="10">
        <f t="shared" si="45"/>
        <v>2</v>
      </c>
      <c r="P1458" s="118" t="s">
        <v>8437</v>
      </c>
      <c r="Q1458" s="116" t="s">
        <v>12671</v>
      </c>
      <c r="S1458" s="28" t="s">
        <v>8438</v>
      </c>
    </row>
    <row r="1459" spans="1:19">
      <c r="A1459" s="10">
        <v>1457</v>
      </c>
      <c r="B1459" s="11" t="s">
        <v>1871</v>
      </c>
      <c r="C1459" s="17" t="s">
        <v>3484</v>
      </c>
      <c r="D1459" s="3" t="s">
        <v>4480</v>
      </c>
      <c r="E1459" s="115" t="s">
        <v>12757</v>
      </c>
      <c r="G1459" s="3" t="s">
        <v>118</v>
      </c>
      <c r="H1459" s="3" t="s">
        <v>118</v>
      </c>
      <c r="I1459" s="3" t="s">
        <v>7367</v>
      </c>
      <c r="J1459" s="10">
        <v>1</v>
      </c>
      <c r="K1459" s="10" t="str">
        <f t="shared" si="46"/>
        <v>Female</v>
      </c>
      <c r="L1459" s="29">
        <v>44907</v>
      </c>
      <c r="M1459" s="10" t="s">
        <v>151</v>
      </c>
      <c r="N1459" s="10">
        <f t="shared" si="45"/>
        <v>2</v>
      </c>
      <c r="P1459" s="118">
        <v>45658</v>
      </c>
      <c r="Q1459" s="116" t="s">
        <v>12671</v>
      </c>
      <c r="S1459" s="28"/>
    </row>
    <row r="1460" spans="1:19">
      <c r="A1460" s="10">
        <v>1458</v>
      </c>
      <c r="B1460" s="11" t="s">
        <v>1872</v>
      </c>
      <c r="C1460" s="17" t="s">
        <v>3234</v>
      </c>
      <c r="D1460" s="3" t="s">
        <v>4481</v>
      </c>
      <c r="E1460" s="3" t="s">
        <v>4482</v>
      </c>
      <c r="G1460" s="3" t="s">
        <v>118</v>
      </c>
      <c r="H1460" s="3" t="s">
        <v>118</v>
      </c>
      <c r="I1460" s="3" t="s">
        <v>52</v>
      </c>
      <c r="J1460" s="10">
        <v>1</v>
      </c>
      <c r="K1460" s="10" t="str">
        <f t="shared" si="46"/>
        <v>Female</v>
      </c>
      <c r="L1460" s="29">
        <v>44907</v>
      </c>
      <c r="M1460" s="10" t="s">
        <v>151</v>
      </c>
      <c r="N1460" s="10">
        <f t="shared" si="45"/>
        <v>2</v>
      </c>
      <c r="P1460" s="118">
        <v>30109</v>
      </c>
      <c r="Q1460" s="116" t="s">
        <v>12671</v>
      </c>
      <c r="S1460" s="28"/>
    </row>
    <row r="1461" spans="1:19">
      <c r="A1461" s="10">
        <v>1459</v>
      </c>
      <c r="B1461" s="11" t="s">
        <v>1873</v>
      </c>
      <c r="C1461" s="17" t="s">
        <v>4483</v>
      </c>
      <c r="D1461" s="3" t="s">
        <v>4484</v>
      </c>
      <c r="E1461" s="3" t="s">
        <v>3234</v>
      </c>
      <c r="G1461" s="3" t="s">
        <v>118</v>
      </c>
      <c r="H1461" s="3" t="s">
        <v>118</v>
      </c>
      <c r="I1461" s="3" t="s">
        <v>7533</v>
      </c>
      <c r="J1461" s="10">
        <v>0</v>
      </c>
      <c r="K1461" s="10" t="str">
        <f t="shared" si="46"/>
        <v>Male</v>
      </c>
      <c r="L1461" s="29">
        <v>44907</v>
      </c>
      <c r="M1461" s="10" t="s">
        <v>151</v>
      </c>
      <c r="N1461" s="10">
        <f t="shared" si="45"/>
        <v>2</v>
      </c>
      <c r="P1461" s="118" t="s">
        <v>8439</v>
      </c>
      <c r="Q1461" s="116" t="s">
        <v>12671</v>
      </c>
      <c r="S1461" s="28"/>
    </row>
    <row r="1462" spans="1:19">
      <c r="A1462" s="10">
        <v>1460</v>
      </c>
      <c r="B1462" s="11" t="s">
        <v>1874</v>
      </c>
      <c r="C1462" s="17" t="s">
        <v>4483</v>
      </c>
      <c r="D1462" s="3" t="s">
        <v>4485</v>
      </c>
      <c r="E1462" s="3" t="s">
        <v>3234</v>
      </c>
      <c r="G1462" s="3" t="s">
        <v>4483</v>
      </c>
      <c r="H1462" s="3" t="s">
        <v>6304</v>
      </c>
      <c r="I1462" s="3" t="s">
        <v>7533</v>
      </c>
      <c r="J1462" s="10">
        <v>1</v>
      </c>
      <c r="K1462" s="10" t="str">
        <f t="shared" si="46"/>
        <v>Female</v>
      </c>
      <c r="L1462" s="29">
        <v>44907</v>
      </c>
      <c r="M1462" s="10" t="s">
        <v>151</v>
      </c>
      <c r="N1462" s="10">
        <f t="shared" si="45"/>
        <v>2</v>
      </c>
      <c r="P1462" s="118" t="s">
        <v>8440</v>
      </c>
      <c r="Q1462" s="116" t="s">
        <v>12671</v>
      </c>
      <c r="S1462" s="28"/>
    </row>
    <row r="1463" spans="1:19">
      <c r="A1463" s="10">
        <v>1461</v>
      </c>
      <c r="B1463" s="11" t="s">
        <v>1875</v>
      </c>
      <c r="C1463" s="17" t="s">
        <v>4483</v>
      </c>
      <c r="D1463" s="3" t="s">
        <v>4486</v>
      </c>
      <c r="E1463" s="3" t="s">
        <v>4487</v>
      </c>
      <c r="G1463" s="3" t="s">
        <v>3234</v>
      </c>
      <c r="H1463" s="3" t="s">
        <v>6305</v>
      </c>
      <c r="I1463" s="3" t="s">
        <v>7533</v>
      </c>
      <c r="J1463" s="10">
        <v>0</v>
      </c>
      <c r="K1463" s="10" t="str">
        <f t="shared" si="46"/>
        <v>Male</v>
      </c>
      <c r="L1463" s="29">
        <v>44907</v>
      </c>
      <c r="M1463" s="10" t="s">
        <v>151</v>
      </c>
      <c r="N1463" s="10">
        <f t="shared" si="45"/>
        <v>2</v>
      </c>
      <c r="P1463" s="118" t="s">
        <v>8441</v>
      </c>
      <c r="Q1463" s="116" t="s">
        <v>12671</v>
      </c>
      <c r="S1463" s="28"/>
    </row>
    <row r="1464" spans="1:19">
      <c r="A1464" s="10">
        <v>1462</v>
      </c>
      <c r="B1464" s="11" t="s">
        <v>1876</v>
      </c>
      <c r="C1464" s="17" t="s">
        <v>4488</v>
      </c>
      <c r="D1464" s="3" t="s">
        <v>4489</v>
      </c>
      <c r="E1464" s="3" t="s">
        <v>3258</v>
      </c>
      <c r="G1464" s="3" t="s">
        <v>3100</v>
      </c>
      <c r="H1464" s="3" t="s">
        <v>6306</v>
      </c>
      <c r="I1464" s="3" t="s">
        <v>272</v>
      </c>
      <c r="J1464" s="10">
        <v>1</v>
      </c>
      <c r="K1464" s="10" t="str">
        <f t="shared" si="46"/>
        <v>Female</v>
      </c>
      <c r="L1464" s="29">
        <v>44908</v>
      </c>
      <c r="M1464" s="10" t="s">
        <v>31</v>
      </c>
      <c r="N1464" s="10">
        <f t="shared" si="45"/>
        <v>1</v>
      </c>
      <c r="P1464" s="118">
        <v>33186</v>
      </c>
      <c r="Q1464" s="116" t="s">
        <v>12671</v>
      </c>
      <c r="S1464" s="28"/>
    </row>
    <row r="1465" spans="1:19">
      <c r="A1465" s="10">
        <v>1463</v>
      </c>
      <c r="B1465" s="11" t="s">
        <v>1877</v>
      </c>
      <c r="C1465" s="17" t="s">
        <v>307</v>
      </c>
      <c r="D1465" s="3" t="s">
        <v>4490</v>
      </c>
      <c r="E1465" s="3" t="s">
        <v>308</v>
      </c>
      <c r="H1465" s="3" t="s">
        <v>6307</v>
      </c>
      <c r="I1465" s="3" t="s">
        <v>64</v>
      </c>
      <c r="J1465" s="10">
        <v>0</v>
      </c>
      <c r="K1465" s="10" t="str">
        <f t="shared" si="46"/>
        <v>Male</v>
      </c>
      <c r="L1465" s="29">
        <v>44908</v>
      </c>
      <c r="M1465" s="10" t="s">
        <v>151</v>
      </c>
      <c r="N1465" s="10">
        <f t="shared" si="45"/>
        <v>2</v>
      </c>
      <c r="P1465" s="118" t="s">
        <v>8442</v>
      </c>
      <c r="Q1465" s="116" t="s">
        <v>12671</v>
      </c>
      <c r="S1465" s="28" t="s">
        <v>8443</v>
      </c>
    </row>
    <row r="1466" spans="1:19">
      <c r="A1466" s="10">
        <v>1464</v>
      </c>
      <c r="B1466" s="11" t="s">
        <v>1878</v>
      </c>
      <c r="C1466" s="17" t="s">
        <v>4491</v>
      </c>
      <c r="D1466" s="3" t="s">
        <v>4492</v>
      </c>
      <c r="E1466" s="3" t="s">
        <v>3234</v>
      </c>
      <c r="G1466" s="3" t="s">
        <v>4491</v>
      </c>
      <c r="H1466" s="3" t="s">
        <v>6308</v>
      </c>
      <c r="I1466" s="3" t="s">
        <v>7533</v>
      </c>
      <c r="J1466" s="10">
        <v>1</v>
      </c>
      <c r="K1466" s="10" t="str">
        <f t="shared" si="46"/>
        <v>Female</v>
      </c>
      <c r="L1466" s="29">
        <v>44908</v>
      </c>
      <c r="M1466" s="10" t="s">
        <v>151</v>
      </c>
      <c r="N1466" s="10">
        <f t="shared" si="45"/>
        <v>2</v>
      </c>
      <c r="P1466" s="118" t="s">
        <v>8444</v>
      </c>
      <c r="Q1466" s="116" t="s">
        <v>12671</v>
      </c>
      <c r="S1466" s="28"/>
    </row>
    <row r="1467" spans="1:19">
      <c r="A1467" s="10">
        <v>1465</v>
      </c>
      <c r="B1467" s="11" t="s">
        <v>1879</v>
      </c>
      <c r="C1467" s="17" t="s">
        <v>4491</v>
      </c>
      <c r="D1467" s="3" t="s">
        <v>373</v>
      </c>
      <c r="E1467" s="3" t="s">
        <v>4493</v>
      </c>
      <c r="G1467" s="3" t="s">
        <v>3234</v>
      </c>
      <c r="H1467" s="3" t="s">
        <v>6309</v>
      </c>
      <c r="I1467" s="3" t="s">
        <v>7533</v>
      </c>
      <c r="J1467" s="10">
        <v>0</v>
      </c>
      <c r="K1467" s="10" t="str">
        <f t="shared" si="46"/>
        <v>Male</v>
      </c>
      <c r="L1467" s="29">
        <v>44908</v>
      </c>
      <c r="M1467" s="10" t="s">
        <v>151</v>
      </c>
      <c r="N1467" s="10">
        <f t="shared" si="45"/>
        <v>2</v>
      </c>
      <c r="P1467" s="118" t="s">
        <v>8445</v>
      </c>
      <c r="Q1467" s="116" t="s">
        <v>12671</v>
      </c>
      <c r="S1467" s="28" t="s">
        <v>8446</v>
      </c>
    </row>
    <row r="1468" spans="1:19">
      <c r="A1468" s="10">
        <v>1466</v>
      </c>
      <c r="B1468" s="11" t="s">
        <v>1880</v>
      </c>
      <c r="C1468" s="17" t="s">
        <v>3244</v>
      </c>
      <c r="D1468" s="3" t="s">
        <v>4494</v>
      </c>
      <c r="E1468" s="3" t="s">
        <v>3566</v>
      </c>
      <c r="G1468" s="3" t="s">
        <v>3106</v>
      </c>
      <c r="H1468" s="3" t="s">
        <v>6310</v>
      </c>
      <c r="I1468" s="3" t="s">
        <v>59</v>
      </c>
      <c r="J1468" s="10">
        <v>0</v>
      </c>
      <c r="K1468" s="10" t="str">
        <f t="shared" si="46"/>
        <v>Male</v>
      </c>
      <c r="L1468" s="29">
        <v>44908</v>
      </c>
      <c r="M1468" s="10" t="s">
        <v>151</v>
      </c>
      <c r="N1468" s="10">
        <f t="shared" si="45"/>
        <v>2</v>
      </c>
      <c r="P1468" s="118">
        <v>26093</v>
      </c>
      <c r="Q1468" s="116" t="s">
        <v>12671</v>
      </c>
      <c r="S1468" s="28" t="s">
        <v>8447</v>
      </c>
    </row>
    <row r="1469" spans="1:19">
      <c r="A1469" s="10">
        <v>1467</v>
      </c>
      <c r="B1469" s="11" t="s">
        <v>1881</v>
      </c>
      <c r="C1469" s="17" t="s">
        <v>330</v>
      </c>
      <c r="D1469" s="3" t="s">
        <v>4495</v>
      </c>
      <c r="E1469" s="3" t="s">
        <v>4496</v>
      </c>
      <c r="G1469" s="3" t="s">
        <v>118</v>
      </c>
      <c r="H1469" s="3" t="s">
        <v>118</v>
      </c>
      <c r="I1469" s="3" t="s">
        <v>37</v>
      </c>
      <c r="J1469" s="10">
        <v>0</v>
      </c>
      <c r="K1469" s="10" t="str">
        <f t="shared" si="46"/>
        <v>Male</v>
      </c>
      <c r="L1469" s="29">
        <v>44909</v>
      </c>
      <c r="M1469" s="10" t="s">
        <v>151</v>
      </c>
      <c r="N1469" s="10">
        <f t="shared" si="45"/>
        <v>2</v>
      </c>
      <c r="P1469" s="118" t="s">
        <v>8448</v>
      </c>
      <c r="Q1469" s="116" t="s">
        <v>12671</v>
      </c>
      <c r="S1469" s="28"/>
    </row>
    <row r="1470" spans="1:19">
      <c r="A1470" s="10">
        <v>1468</v>
      </c>
      <c r="B1470" s="11" t="s">
        <v>1882</v>
      </c>
      <c r="C1470" s="17" t="s">
        <v>4497</v>
      </c>
      <c r="D1470" s="3" t="s">
        <v>3390</v>
      </c>
      <c r="E1470" s="3" t="s">
        <v>4498</v>
      </c>
      <c r="G1470" s="3" t="s">
        <v>169</v>
      </c>
      <c r="H1470" s="3" t="s">
        <v>6311</v>
      </c>
      <c r="I1470" s="3" t="s">
        <v>59</v>
      </c>
      <c r="J1470" s="10">
        <v>0</v>
      </c>
      <c r="K1470" s="10" t="str">
        <f t="shared" si="46"/>
        <v>Male</v>
      </c>
      <c r="L1470" s="29">
        <v>44910</v>
      </c>
      <c r="M1470" s="10" t="s">
        <v>151</v>
      </c>
      <c r="N1470" s="10">
        <f t="shared" si="45"/>
        <v>2</v>
      </c>
      <c r="P1470" s="118">
        <v>31482</v>
      </c>
      <c r="Q1470" s="116" t="s">
        <v>12671</v>
      </c>
      <c r="S1470" s="28"/>
    </row>
    <row r="1471" spans="1:19">
      <c r="A1471" s="10">
        <v>1469</v>
      </c>
      <c r="B1471" s="11" t="s">
        <v>1883</v>
      </c>
      <c r="C1471" s="17" t="s">
        <v>4499</v>
      </c>
      <c r="D1471" s="3" t="s">
        <v>110</v>
      </c>
      <c r="E1471" s="3" t="s">
        <v>4500</v>
      </c>
      <c r="F1471" s="3" t="s">
        <v>103</v>
      </c>
      <c r="G1471" s="3" t="s">
        <v>4871</v>
      </c>
      <c r="H1471" s="3" t="s">
        <v>4871</v>
      </c>
      <c r="I1471" s="3" t="s">
        <v>59</v>
      </c>
      <c r="J1471" s="10">
        <v>0</v>
      </c>
      <c r="K1471" s="10" t="str">
        <f t="shared" si="46"/>
        <v>Male</v>
      </c>
      <c r="L1471" s="29">
        <v>44911</v>
      </c>
      <c r="M1471" s="10" t="s">
        <v>151</v>
      </c>
      <c r="N1471" s="10">
        <f t="shared" si="45"/>
        <v>2</v>
      </c>
      <c r="P1471" s="118">
        <v>22620</v>
      </c>
      <c r="Q1471" s="116" t="s">
        <v>12671</v>
      </c>
      <c r="S1471" s="28"/>
    </row>
    <row r="1472" spans="1:19">
      <c r="A1472" s="10">
        <v>1470</v>
      </c>
      <c r="B1472" s="11" t="s">
        <v>1884</v>
      </c>
      <c r="C1472" s="17" t="s">
        <v>4501</v>
      </c>
      <c r="D1472" s="3" t="s">
        <v>4502</v>
      </c>
      <c r="E1472" s="3" t="s">
        <v>3454</v>
      </c>
      <c r="G1472" s="3" t="s">
        <v>389</v>
      </c>
      <c r="H1472" s="3" t="s">
        <v>6312</v>
      </c>
      <c r="I1472" s="3" t="s">
        <v>8449</v>
      </c>
      <c r="J1472" s="10">
        <v>0</v>
      </c>
      <c r="K1472" s="10" t="str">
        <f t="shared" si="46"/>
        <v>Male</v>
      </c>
      <c r="L1472" s="29">
        <v>44912</v>
      </c>
      <c r="M1472" s="10" t="s">
        <v>151</v>
      </c>
      <c r="N1472" s="10">
        <f t="shared" si="45"/>
        <v>2</v>
      </c>
      <c r="P1472" s="118" t="s">
        <v>8450</v>
      </c>
      <c r="Q1472" s="116" t="s">
        <v>12671</v>
      </c>
      <c r="S1472" s="28"/>
    </row>
    <row r="1473" spans="1:19">
      <c r="A1473" s="10">
        <v>1471</v>
      </c>
      <c r="B1473" s="11" t="s">
        <v>1885</v>
      </c>
      <c r="C1473" s="17" t="s">
        <v>4501</v>
      </c>
      <c r="D1473" s="3" t="s">
        <v>4204</v>
      </c>
      <c r="E1473" s="3" t="s">
        <v>389</v>
      </c>
      <c r="G1473" s="3" t="s">
        <v>4501</v>
      </c>
      <c r="H1473" s="3" t="s">
        <v>6313</v>
      </c>
      <c r="I1473" s="3" t="s">
        <v>8449</v>
      </c>
      <c r="J1473" s="10">
        <v>1</v>
      </c>
      <c r="K1473" s="10" t="str">
        <f t="shared" si="46"/>
        <v>Female</v>
      </c>
      <c r="L1473" s="29">
        <v>44912</v>
      </c>
      <c r="M1473" s="10" t="s">
        <v>151</v>
      </c>
      <c r="N1473" s="10">
        <f t="shared" si="45"/>
        <v>2</v>
      </c>
      <c r="P1473" s="118">
        <v>31056</v>
      </c>
      <c r="Q1473" s="116" t="s">
        <v>12671</v>
      </c>
      <c r="S1473" s="28"/>
    </row>
    <row r="1474" spans="1:19">
      <c r="A1474" s="10">
        <v>1472</v>
      </c>
      <c r="B1474" s="11" t="s">
        <v>1886</v>
      </c>
      <c r="C1474" s="17" t="s">
        <v>4503</v>
      </c>
      <c r="D1474" s="3" t="s">
        <v>3994</v>
      </c>
      <c r="E1474" s="3" t="s">
        <v>2988</v>
      </c>
      <c r="G1474" s="3" t="s">
        <v>4871</v>
      </c>
      <c r="H1474" s="3" t="s">
        <v>4871</v>
      </c>
      <c r="I1474" s="3" t="s">
        <v>59</v>
      </c>
      <c r="J1474" s="10">
        <v>1</v>
      </c>
      <c r="K1474" s="10" t="str">
        <f t="shared" si="46"/>
        <v>Female</v>
      </c>
      <c r="L1474" s="29">
        <v>44914</v>
      </c>
      <c r="M1474" s="10" t="s">
        <v>151</v>
      </c>
      <c r="N1474" s="10">
        <f t="shared" si="45"/>
        <v>2</v>
      </c>
      <c r="P1474" s="118">
        <v>23327</v>
      </c>
      <c r="Q1474" s="116" t="s">
        <v>12671</v>
      </c>
      <c r="S1474" s="28" t="s">
        <v>8451</v>
      </c>
    </row>
    <row r="1475" spans="1:19">
      <c r="A1475" s="10">
        <v>1473</v>
      </c>
      <c r="B1475" s="11" t="s">
        <v>1887</v>
      </c>
      <c r="C1475" s="17" t="s">
        <v>4504</v>
      </c>
      <c r="D1475" s="3" t="s">
        <v>4505</v>
      </c>
      <c r="E1475" s="3" t="s">
        <v>2988</v>
      </c>
      <c r="G1475" s="3" t="s">
        <v>118</v>
      </c>
      <c r="H1475" s="3" t="s">
        <v>118</v>
      </c>
      <c r="I1475" s="3" t="s">
        <v>59</v>
      </c>
      <c r="J1475" s="10">
        <v>0</v>
      </c>
      <c r="K1475" s="10" t="str">
        <f t="shared" si="46"/>
        <v>Male</v>
      </c>
      <c r="L1475" s="29">
        <v>44914</v>
      </c>
      <c r="M1475" s="10" t="s">
        <v>151</v>
      </c>
      <c r="N1475" s="10">
        <f t="shared" si="45"/>
        <v>2</v>
      </c>
      <c r="P1475" s="118">
        <v>33122</v>
      </c>
      <c r="Q1475" s="116" t="s">
        <v>12671</v>
      </c>
      <c r="S1475" s="28" t="s">
        <v>8452</v>
      </c>
    </row>
    <row r="1476" spans="1:19">
      <c r="A1476" s="10">
        <v>1474</v>
      </c>
      <c r="B1476" s="11" t="s">
        <v>1888</v>
      </c>
      <c r="C1476" s="17" t="s">
        <v>4506</v>
      </c>
      <c r="D1476" s="3" t="s">
        <v>3094</v>
      </c>
      <c r="H1476" s="3" t="s">
        <v>6314</v>
      </c>
      <c r="I1476" s="3" t="s">
        <v>8453</v>
      </c>
      <c r="J1476" s="10">
        <v>0</v>
      </c>
      <c r="K1476" s="10" t="str">
        <f t="shared" si="46"/>
        <v>Male</v>
      </c>
      <c r="L1476" s="29">
        <v>44915</v>
      </c>
      <c r="M1476" s="10" t="s">
        <v>31</v>
      </c>
      <c r="N1476" s="10">
        <f t="shared" ref="N1476:N1539" si="47">IF(M1476="R", 1, IF(M1476="A",2,IF(M1476="N", 3, "")))</f>
        <v>1</v>
      </c>
      <c r="P1476" s="118" t="s">
        <v>8016</v>
      </c>
      <c r="Q1476" s="116" t="s">
        <v>12671</v>
      </c>
      <c r="S1476" s="28" t="s">
        <v>8454</v>
      </c>
    </row>
    <row r="1477" spans="1:19">
      <c r="A1477" s="10">
        <v>1475</v>
      </c>
      <c r="B1477" s="11" t="s">
        <v>1889</v>
      </c>
      <c r="C1477" s="17" t="s">
        <v>4506</v>
      </c>
      <c r="D1477" s="3" t="s">
        <v>4507</v>
      </c>
      <c r="G1477" s="3" t="s">
        <v>4506</v>
      </c>
      <c r="H1477" s="3" t="s">
        <v>6315</v>
      </c>
      <c r="I1477" s="3" t="s">
        <v>8453</v>
      </c>
      <c r="J1477" s="10">
        <v>1</v>
      </c>
      <c r="K1477" s="10" t="str">
        <f t="shared" si="46"/>
        <v>Female</v>
      </c>
      <c r="L1477" s="29">
        <v>44915</v>
      </c>
      <c r="M1477" s="10" t="s">
        <v>31</v>
      </c>
      <c r="N1477" s="10">
        <f t="shared" si="47"/>
        <v>1</v>
      </c>
      <c r="P1477" s="118">
        <v>28893</v>
      </c>
      <c r="Q1477" s="116" t="s">
        <v>12671</v>
      </c>
      <c r="S1477" s="28" t="s">
        <v>8455</v>
      </c>
    </row>
    <row r="1478" spans="1:19">
      <c r="A1478" s="10">
        <v>1476</v>
      </c>
      <c r="B1478" s="11" t="s">
        <v>1890</v>
      </c>
      <c r="C1478" s="17" t="s">
        <v>76</v>
      </c>
      <c r="D1478" s="3" t="s">
        <v>4188</v>
      </c>
      <c r="E1478" s="3" t="s">
        <v>3366</v>
      </c>
      <c r="G1478" s="3" t="s">
        <v>5442</v>
      </c>
      <c r="H1478" s="3" t="s">
        <v>6316</v>
      </c>
      <c r="I1478" s="3" t="s">
        <v>79</v>
      </c>
      <c r="J1478" s="10">
        <v>1</v>
      </c>
      <c r="K1478" s="10" t="str">
        <f t="shared" si="46"/>
        <v>Female</v>
      </c>
      <c r="L1478" s="29">
        <v>44918</v>
      </c>
      <c r="M1478" s="10" t="s">
        <v>31</v>
      </c>
      <c r="N1478" s="10">
        <f t="shared" si="47"/>
        <v>1</v>
      </c>
      <c r="P1478" s="118" t="s">
        <v>8456</v>
      </c>
      <c r="Q1478" s="116" t="s">
        <v>12671</v>
      </c>
      <c r="S1478" s="28" t="s">
        <v>8457</v>
      </c>
    </row>
    <row r="1479" spans="1:19">
      <c r="A1479" s="10">
        <v>1477</v>
      </c>
      <c r="B1479" s="11" t="s">
        <v>1891</v>
      </c>
      <c r="C1479" s="17" t="s">
        <v>3535</v>
      </c>
      <c r="D1479" s="3" t="s">
        <v>3095</v>
      </c>
      <c r="G1479" s="3" t="s">
        <v>5443</v>
      </c>
      <c r="H1479" s="3" t="s">
        <v>6317</v>
      </c>
      <c r="I1479" s="3" t="s">
        <v>6919</v>
      </c>
      <c r="J1479" s="10">
        <v>1</v>
      </c>
      <c r="K1479" s="10" t="str">
        <f t="shared" si="46"/>
        <v>Female</v>
      </c>
      <c r="L1479" s="29">
        <v>44922</v>
      </c>
      <c r="M1479" s="10" t="s">
        <v>31</v>
      </c>
      <c r="N1479" s="10">
        <f t="shared" si="47"/>
        <v>1</v>
      </c>
      <c r="P1479" s="118">
        <v>32629</v>
      </c>
      <c r="Q1479" s="116" t="s">
        <v>12671</v>
      </c>
      <c r="S1479" s="28" t="s">
        <v>8458</v>
      </c>
    </row>
    <row r="1480" spans="1:19">
      <c r="A1480" s="10">
        <v>1478</v>
      </c>
      <c r="B1480" s="11" t="s">
        <v>1892</v>
      </c>
      <c r="C1480" s="17" t="s">
        <v>4508</v>
      </c>
      <c r="D1480" s="3" t="s">
        <v>3047</v>
      </c>
      <c r="G1480" s="3" t="s">
        <v>3535</v>
      </c>
      <c r="H1480" s="3" t="s">
        <v>6318</v>
      </c>
      <c r="I1480" s="3" t="s">
        <v>6919</v>
      </c>
      <c r="J1480" s="10">
        <v>0</v>
      </c>
      <c r="K1480" s="10" t="str">
        <f t="shared" si="46"/>
        <v>Male</v>
      </c>
      <c r="L1480" s="29">
        <v>44922</v>
      </c>
      <c r="M1480" s="10" t="s">
        <v>151</v>
      </c>
      <c r="N1480" s="10">
        <f t="shared" si="47"/>
        <v>2</v>
      </c>
      <c r="P1480" s="118" t="s">
        <v>8442</v>
      </c>
      <c r="Q1480" s="116" t="s">
        <v>12671</v>
      </c>
      <c r="S1480" s="28"/>
    </row>
    <row r="1481" spans="1:19">
      <c r="A1481" s="10">
        <v>1479</v>
      </c>
      <c r="B1481" s="11" t="s">
        <v>1893</v>
      </c>
      <c r="C1481" s="17" t="s">
        <v>4509</v>
      </c>
      <c r="D1481" s="3" t="s">
        <v>4510</v>
      </c>
      <c r="G1481" s="3" t="s">
        <v>118</v>
      </c>
      <c r="H1481" s="3" t="s">
        <v>118</v>
      </c>
      <c r="I1481" s="3" t="s">
        <v>7727</v>
      </c>
      <c r="J1481" s="10">
        <v>1</v>
      </c>
      <c r="K1481" s="10" t="str">
        <f t="shared" si="46"/>
        <v>Female</v>
      </c>
      <c r="L1481" s="29">
        <v>44922</v>
      </c>
      <c r="M1481" s="10" t="s">
        <v>151</v>
      </c>
      <c r="N1481" s="10">
        <f t="shared" si="47"/>
        <v>2</v>
      </c>
      <c r="P1481" s="118">
        <v>20825</v>
      </c>
      <c r="Q1481" s="116" t="s">
        <v>12671</v>
      </c>
      <c r="S1481" s="28" t="s">
        <v>8459</v>
      </c>
    </row>
    <row r="1482" spans="1:19">
      <c r="A1482" s="10">
        <v>1480</v>
      </c>
      <c r="B1482" s="11" t="s">
        <v>1894</v>
      </c>
      <c r="C1482" s="17" t="s">
        <v>4511</v>
      </c>
      <c r="D1482" s="3" t="s">
        <v>4512</v>
      </c>
      <c r="G1482" s="3" t="s">
        <v>4600</v>
      </c>
      <c r="H1482" s="3" t="s">
        <v>6319</v>
      </c>
      <c r="I1482" s="3" t="s">
        <v>8369</v>
      </c>
      <c r="J1482" s="10">
        <v>0</v>
      </c>
      <c r="K1482" s="10" t="str">
        <f t="shared" si="46"/>
        <v>Male</v>
      </c>
      <c r="L1482" s="29">
        <v>44922</v>
      </c>
      <c r="M1482" s="10" t="s">
        <v>151</v>
      </c>
      <c r="N1482" s="10">
        <f t="shared" si="47"/>
        <v>2</v>
      </c>
      <c r="P1482" s="118" t="s">
        <v>8460</v>
      </c>
      <c r="Q1482" s="116" t="s">
        <v>12671</v>
      </c>
      <c r="S1482" s="28" t="s">
        <v>8461</v>
      </c>
    </row>
    <row r="1483" spans="1:19">
      <c r="A1483" s="10">
        <v>1481</v>
      </c>
      <c r="B1483" s="11" t="s">
        <v>1895</v>
      </c>
      <c r="C1483" s="17" t="s">
        <v>109</v>
      </c>
      <c r="D1483" s="3" t="s">
        <v>4513</v>
      </c>
      <c r="E1483" s="3" t="s">
        <v>280</v>
      </c>
      <c r="G1483" s="3" t="s">
        <v>118</v>
      </c>
      <c r="H1483" s="3" t="s">
        <v>118</v>
      </c>
      <c r="I1483" s="3" t="s">
        <v>59</v>
      </c>
      <c r="J1483" s="10">
        <v>1</v>
      </c>
      <c r="K1483" s="10" t="str">
        <f t="shared" si="46"/>
        <v>Female</v>
      </c>
      <c r="L1483" s="29">
        <v>44922</v>
      </c>
      <c r="M1483" s="10" t="s">
        <v>151</v>
      </c>
      <c r="N1483" s="10">
        <f t="shared" si="47"/>
        <v>2</v>
      </c>
      <c r="P1483" s="118" t="s">
        <v>8462</v>
      </c>
      <c r="Q1483" s="116" t="s">
        <v>12671</v>
      </c>
      <c r="S1483" s="28"/>
    </row>
    <row r="1484" spans="1:19">
      <c r="A1484" s="10">
        <v>1482</v>
      </c>
      <c r="B1484" s="11" t="s">
        <v>1896</v>
      </c>
      <c r="C1484" s="17" t="s">
        <v>4514</v>
      </c>
      <c r="D1484" s="3" t="s">
        <v>4515</v>
      </c>
      <c r="E1484" s="3" t="s">
        <v>4516</v>
      </c>
      <c r="G1484" s="3" t="s">
        <v>118</v>
      </c>
      <c r="H1484" s="3" t="s">
        <v>118</v>
      </c>
      <c r="I1484" s="3" t="s">
        <v>7134</v>
      </c>
      <c r="J1484" s="10">
        <v>1</v>
      </c>
      <c r="K1484" s="10" t="str">
        <f t="shared" si="46"/>
        <v>Female</v>
      </c>
      <c r="L1484" s="29">
        <v>44923</v>
      </c>
      <c r="M1484" s="10" t="s">
        <v>31</v>
      </c>
      <c r="N1484" s="10">
        <f t="shared" si="47"/>
        <v>1</v>
      </c>
      <c r="P1484" s="118">
        <v>20216</v>
      </c>
      <c r="Q1484" s="116" t="s">
        <v>12671</v>
      </c>
      <c r="S1484" s="28"/>
    </row>
    <row r="1485" spans="1:19">
      <c r="A1485" s="10">
        <v>1483</v>
      </c>
      <c r="B1485" s="11" t="s">
        <v>1897</v>
      </c>
      <c r="C1485" s="17" t="s">
        <v>3085</v>
      </c>
      <c r="D1485" s="3" t="s">
        <v>3295</v>
      </c>
      <c r="E1485" s="3" t="s">
        <v>3106</v>
      </c>
      <c r="F1485" s="3" t="s">
        <v>91</v>
      </c>
      <c r="H1485" s="3" t="s">
        <v>6320</v>
      </c>
      <c r="I1485" s="3" t="s">
        <v>52</v>
      </c>
      <c r="J1485" s="10">
        <v>0</v>
      </c>
      <c r="K1485" s="10" t="str">
        <f t="shared" si="46"/>
        <v>Male</v>
      </c>
      <c r="L1485" s="29">
        <v>44923</v>
      </c>
      <c r="M1485" s="10" t="s">
        <v>151</v>
      </c>
      <c r="N1485" s="10">
        <f t="shared" si="47"/>
        <v>2</v>
      </c>
      <c r="P1485" s="118" t="s">
        <v>8463</v>
      </c>
      <c r="Q1485" s="116" t="s">
        <v>12671</v>
      </c>
      <c r="S1485" s="28"/>
    </row>
    <row r="1486" spans="1:19">
      <c r="A1486" s="10">
        <v>1484</v>
      </c>
      <c r="B1486" s="11" t="s">
        <v>1898</v>
      </c>
      <c r="C1486" s="17" t="s">
        <v>3706</v>
      </c>
      <c r="D1486" s="3" t="s">
        <v>4517</v>
      </c>
      <c r="E1486" s="3" t="s">
        <v>4518</v>
      </c>
      <c r="G1486" s="3" t="s">
        <v>118</v>
      </c>
      <c r="H1486" s="3" t="s">
        <v>118</v>
      </c>
      <c r="I1486" s="3" t="s">
        <v>59</v>
      </c>
      <c r="J1486" s="10">
        <v>0</v>
      </c>
      <c r="K1486" s="10" t="str">
        <f t="shared" si="46"/>
        <v>Male</v>
      </c>
      <c r="L1486" s="29">
        <v>44924</v>
      </c>
      <c r="M1486" s="10" t="s">
        <v>151</v>
      </c>
      <c r="N1486" s="10">
        <f t="shared" si="47"/>
        <v>2</v>
      </c>
      <c r="P1486" s="118" t="s">
        <v>8464</v>
      </c>
      <c r="Q1486" s="116" t="s">
        <v>12671</v>
      </c>
      <c r="S1486" s="28" t="s">
        <v>8465</v>
      </c>
    </row>
    <row r="1487" spans="1:19">
      <c r="A1487" s="10">
        <v>1485</v>
      </c>
      <c r="B1487" s="11" t="s">
        <v>1899</v>
      </c>
      <c r="C1487" s="17" t="s">
        <v>3706</v>
      </c>
      <c r="D1487" s="3" t="s">
        <v>3419</v>
      </c>
      <c r="E1487" s="3" t="s">
        <v>3123</v>
      </c>
      <c r="G1487" s="3" t="s">
        <v>118</v>
      </c>
      <c r="H1487" s="3" t="s">
        <v>118</v>
      </c>
      <c r="I1487" s="3" t="s">
        <v>59</v>
      </c>
      <c r="J1487" s="10">
        <v>1</v>
      </c>
      <c r="K1487" s="10" t="str">
        <f t="shared" si="46"/>
        <v>Female</v>
      </c>
      <c r="L1487" s="29">
        <v>44924</v>
      </c>
      <c r="M1487" s="10" t="s">
        <v>151</v>
      </c>
      <c r="N1487" s="10">
        <f t="shared" si="47"/>
        <v>2</v>
      </c>
      <c r="P1487" s="118" t="s">
        <v>8466</v>
      </c>
      <c r="Q1487" s="116" t="s">
        <v>12671</v>
      </c>
      <c r="S1487" s="28" t="s">
        <v>8467</v>
      </c>
    </row>
    <row r="1488" spans="1:19">
      <c r="A1488" s="10">
        <v>1486</v>
      </c>
      <c r="B1488" s="11" t="s">
        <v>1900</v>
      </c>
      <c r="C1488" s="17" t="s">
        <v>57</v>
      </c>
      <c r="D1488" s="3" t="s">
        <v>2973</v>
      </c>
      <c r="E1488" s="3" t="s">
        <v>389</v>
      </c>
      <c r="G1488" s="3" t="s">
        <v>118</v>
      </c>
      <c r="H1488" s="3" t="s">
        <v>118</v>
      </c>
      <c r="I1488" s="3" t="s">
        <v>59</v>
      </c>
      <c r="J1488" s="10">
        <v>0</v>
      </c>
      <c r="K1488" s="10" t="str">
        <f t="shared" si="46"/>
        <v>Male</v>
      </c>
      <c r="L1488" s="29">
        <v>44924</v>
      </c>
      <c r="M1488" s="10" t="s">
        <v>151</v>
      </c>
      <c r="N1488" s="10">
        <f t="shared" si="47"/>
        <v>2</v>
      </c>
      <c r="P1488" s="118">
        <v>26428</v>
      </c>
      <c r="Q1488" s="116" t="s">
        <v>12671</v>
      </c>
      <c r="S1488" s="28"/>
    </row>
    <row r="1489" spans="1:20">
      <c r="A1489" s="10">
        <v>1487</v>
      </c>
      <c r="B1489" s="11" t="s">
        <v>1901</v>
      </c>
      <c r="C1489" s="17" t="s">
        <v>3748</v>
      </c>
      <c r="D1489" s="3" t="s">
        <v>4519</v>
      </c>
      <c r="E1489" s="3" t="s">
        <v>3630</v>
      </c>
      <c r="G1489" s="3" t="s">
        <v>3748</v>
      </c>
      <c r="H1489" s="3" t="s">
        <v>6321</v>
      </c>
      <c r="I1489" s="3" t="s">
        <v>7367</v>
      </c>
      <c r="J1489" s="10">
        <v>1</v>
      </c>
      <c r="K1489" s="10" t="str">
        <f t="shared" si="46"/>
        <v>Female</v>
      </c>
      <c r="L1489" s="29">
        <v>44924</v>
      </c>
      <c r="M1489" s="10" t="s">
        <v>151</v>
      </c>
      <c r="N1489" s="10">
        <f t="shared" si="47"/>
        <v>2</v>
      </c>
      <c r="P1489" s="118" t="s">
        <v>8456</v>
      </c>
      <c r="Q1489" s="116" t="s">
        <v>12671</v>
      </c>
      <c r="S1489" s="28" t="s">
        <v>8468</v>
      </c>
    </row>
    <row r="1490" spans="1:20">
      <c r="A1490" s="10">
        <v>1488</v>
      </c>
      <c r="B1490" s="11" t="s">
        <v>1902</v>
      </c>
      <c r="C1490" s="17" t="s">
        <v>3480</v>
      </c>
      <c r="D1490" s="3" t="s">
        <v>4372</v>
      </c>
      <c r="E1490" s="3" t="s">
        <v>3481</v>
      </c>
      <c r="G1490" s="3" t="s">
        <v>118</v>
      </c>
      <c r="H1490" s="3" t="s">
        <v>118</v>
      </c>
      <c r="I1490" s="3" t="s">
        <v>7760</v>
      </c>
      <c r="J1490" s="10">
        <v>0</v>
      </c>
      <c r="K1490" s="10" t="str">
        <f t="shared" si="46"/>
        <v>Male</v>
      </c>
      <c r="L1490" s="29">
        <v>44924</v>
      </c>
      <c r="M1490" s="10" t="s">
        <v>31</v>
      </c>
      <c r="N1490" s="10">
        <f t="shared" si="47"/>
        <v>1</v>
      </c>
      <c r="P1490" s="118" t="s">
        <v>8387</v>
      </c>
      <c r="Q1490" s="116" t="s">
        <v>12671</v>
      </c>
      <c r="S1490" s="28" t="s">
        <v>8469</v>
      </c>
    </row>
    <row r="1491" spans="1:20">
      <c r="A1491" s="10">
        <v>1489</v>
      </c>
      <c r="B1491" s="11" t="s">
        <v>1903</v>
      </c>
      <c r="C1491" s="17" t="s">
        <v>3043</v>
      </c>
      <c r="D1491" s="3" t="s">
        <v>4520</v>
      </c>
      <c r="E1491" s="3" t="s">
        <v>4521</v>
      </c>
      <c r="G1491" s="3" t="s">
        <v>118</v>
      </c>
      <c r="H1491" s="3" t="s">
        <v>118</v>
      </c>
      <c r="I1491" s="3" t="s">
        <v>6919</v>
      </c>
      <c r="J1491" s="10">
        <v>0</v>
      </c>
      <c r="K1491" s="10" t="str">
        <f t="shared" ref="K1491:K1554" si="48">IF(J1491=1, "Female", "Male")</f>
        <v>Male</v>
      </c>
      <c r="L1491" s="29">
        <v>44929</v>
      </c>
      <c r="M1491" s="10" t="s">
        <v>151</v>
      </c>
      <c r="N1491" s="10">
        <f t="shared" si="47"/>
        <v>2</v>
      </c>
      <c r="P1491" s="118" t="s">
        <v>8470</v>
      </c>
      <c r="Q1491" s="116" t="s">
        <v>12671</v>
      </c>
      <c r="S1491" s="28"/>
    </row>
    <row r="1492" spans="1:20">
      <c r="A1492" s="10">
        <v>1490</v>
      </c>
      <c r="B1492" s="11" t="s">
        <v>1904</v>
      </c>
      <c r="C1492" s="17" t="s">
        <v>3078</v>
      </c>
      <c r="D1492" s="3" t="s">
        <v>12678</v>
      </c>
      <c r="E1492" s="115" t="s">
        <v>12718</v>
      </c>
      <c r="I1492" s="115" t="s">
        <v>12670</v>
      </c>
      <c r="J1492" s="10"/>
      <c r="K1492" s="10" t="str">
        <f t="shared" si="48"/>
        <v>Male</v>
      </c>
      <c r="L1492" s="29">
        <v>44929</v>
      </c>
      <c r="M1492" s="10"/>
      <c r="N1492" s="10" t="str">
        <f t="shared" si="47"/>
        <v/>
      </c>
      <c r="P1492" s="118">
        <v>45658</v>
      </c>
      <c r="Q1492" s="116" t="s">
        <v>12671</v>
      </c>
      <c r="S1492" s="28"/>
      <c r="T1492" s="126" t="s">
        <v>12791</v>
      </c>
    </row>
    <row r="1493" spans="1:20">
      <c r="A1493" s="10">
        <v>1491</v>
      </c>
      <c r="B1493" s="11" t="s">
        <v>1905</v>
      </c>
      <c r="C1493" s="17" t="s">
        <v>4523</v>
      </c>
      <c r="D1493" s="115" t="s">
        <v>12782</v>
      </c>
      <c r="E1493" s="3" t="s">
        <v>4524</v>
      </c>
      <c r="G1493" s="3" t="s">
        <v>5444</v>
      </c>
      <c r="H1493" s="3" t="s">
        <v>6322</v>
      </c>
      <c r="I1493" s="3" t="s">
        <v>8471</v>
      </c>
      <c r="J1493" s="10">
        <v>0</v>
      </c>
      <c r="K1493" s="10" t="str">
        <f t="shared" si="48"/>
        <v>Male</v>
      </c>
      <c r="L1493" s="29">
        <v>44930</v>
      </c>
      <c r="M1493" s="10" t="s">
        <v>31</v>
      </c>
      <c r="N1493" s="10">
        <f t="shared" si="47"/>
        <v>1</v>
      </c>
      <c r="P1493" s="118">
        <v>23534</v>
      </c>
      <c r="Q1493" s="116" t="s">
        <v>12671</v>
      </c>
      <c r="S1493" s="28"/>
      <c r="T1493" s="126" t="s">
        <v>12789</v>
      </c>
    </row>
    <row r="1494" spans="1:20">
      <c r="A1494" s="10">
        <v>1492</v>
      </c>
      <c r="B1494" s="11" t="s">
        <v>1906</v>
      </c>
      <c r="C1494" s="17" t="s">
        <v>98</v>
      </c>
      <c r="D1494" s="115" t="s">
        <v>12782</v>
      </c>
      <c r="E1494" s="3" t="s">
        <v>4525</v>
      </c>
      <c r="G1494" s="3" t="s">
        <v>98</v>
      </c>
      <c r="H1494" s="3" t="s">
        <v>6323</v>
      </c>
      <c r="I1494" s="3" t="s">
        <v>8472</v>
      </c>
      <c r="J1494" s="10">
        <v>1</v>
      </c>
      <c r="K1494" s="10" t="str">
        <f t="shared" si="48"/>
        <v>Female</v>
      </c>
      <c r="L1494" s="29">
        <v>44930</v>
      </c>
      <c r="M1494" s="10" t="s">
        <v>31</v>
      </c>
      <c r="N1494" s="10">
        <f t="shared" si="47"/>
        <v>1</v>
      </c>
      <c r="P1494" s="118" t="s">
        <v>8473</v>
      </c>
      <c r="Q1494" s="116" t="s">
        <v>12671</v>
      </c>
      <c r="S1494" s="28"/>
      <c r="T1494" s="126" t="s">
        <v>12789</v>
      </c>
    </row>
    <row r="1495" spans="1:20">
      <c r="A1495" s="10">
        <v>1493</v>
      </c>
      <c r="B1495" s="11" t="s">
        <v>1907</v>
      </c>
      <c r="C1495" s="17" t="s">
        <v>4526</v>
      </c>
      <c r="D1495" s="115" t="s">
        <v>12782</v>
      </c>
      <c r="E1495" s="3" t="s">
        <v>3429</v>
      </c>
      <c r="G1495" s="3" t="s">
        <v>4871</v>
      </c>
      <c r="H1495" s="3" t="s">
        <v>4871</v>
      </c>
      <c r="I1495" s="3" t="s">
        <v>6919</v>
      </c>
      <c r="J1495" s="10">
        <v>1</v>
      </c>
      <c r="K1495" s="10" t="str">
        <f t="shared" si="48"/>
        <v>Female</v>
      </c>
      <c r="L1495" s="29">
        <v>44931</v>
      </c>
      <c r="M1495" s="10" t="s">
        <v>151</v>
      </c>
      <c r="N1495" s="10">
        <f t="shared" si="47"/>
        <v>2</v>
      </c>
      <c r="P1495" s="118" t="s">
        <v>8474</v>
      </c>
      <c r="Q1495" s="116" t="s">
        <v>12671</v>
      </c>
      <c r="S1495" s="28" t="s">
        <v>8475</v>
      </c>
      <c r="T1495" s="126" t="s">
        <v>12789</v>
      </c>
    </row>
    <row r="1496" spans="1:20">
      <c r="A1496" s="10">
        <v>1494</v>
      </c>
      <c r="B1496" s="11" t="s">
        <v>1908</v>
      </c>
      <c r="C1496" s="17" t="s">
        <v>3126</v>
      </c>
      <c r="D1496" s="115" t="s">
        <v>12782</v>
      </c>
      <c r="E1496" s="3" t="s">
        <v>3384</v>
      </c>
      <c r="G1496" s="3" t="s">
        <v>118</v>
      </c>
      <c r="H1496" s="3" t="s">
        <v>118</v>
      </c>
      <c r="I1496" s="3" t="s">
        <v>64</v>
      </c>
      <c r="J1496" s="10">
        <v>1</v>
      </c>
      <c r="K1496" s="10" t="str">
        <f t="shared" si="48"/>
        <v>Female</v>
      </c>
      <c r="L1496" s="29">
        <v>44932</v>
      </c>
      <c r="M1496" s="10" t="s">
        <v>31</v>
      </c>
      <c r="N1496" s="10">
        <f t="shared" si="47"/>
        <v>1</v>
      </c>
      <c r="P1496" s="118">
        <v>32942</v>
      </c>
      <c r="Q1496" s="116" t="s">
        <v>12671</v>
      </c>
      <c r="S1496" s="28" t="s">
        <v>8476</v>
      </c>
      <c r="T1496" s="126" t="s">
        <v>12789</v>
      </c>
    </row>
    <row r="1497" spans="1:20">
      <c r="A1497" s="10">
        <v>1495</v>
      </c>
      <c r="B1497" s="11" t="s">
        <v>1909</v>
      </c>
      <c r="C1497" s="17" t="s">
        <v>4466</v>
      </c>
      <c r="D1497" s="115" t="s">
        <v>12782</v>
      </c>
      <c r="E1497" s="3" t="s">
        <v>4527</v>
      </c>
      <c r="G1497" s="3" t="s">
        <v>4466</v>
      </c>
      <c r="H1497" s="3" t="s">
        <v>6324</v>
      </c>
      <c r="I1497" s="3" t="s">
        <v>8428</v>
      </c>
      <c r="J1497" s="10">
        <v>1</v>
      </c>
      <c r="K1497" s="10" t="str">
        <f t="shared" si="48"/>
        <v>Female</v>
      </c>
      <c r="L1497" s="29">
        <v>44932</v>
      </c>
      <c r="M1497" s="10" t="s">
        <v>31</v>
      </c>
      <c r="N1497" s="10">
        <f t="shared" si="47"/>
        <v>1</v>
      </c>
      <c r="P1497" s="118" t="s">
        <v>8477</v>
      </c>
      <c r="Q1497" s="116" t="s">
        <v>12671</v>
      </c>
      <c r="S1497" s="28" t="s">
        <v>8478</v>
      </c>
      <c r="T1497" s="126" t="s">
        <v>12789</v>
      </c>
    </row>
    <row r="1498" spans="1:20">
      <c r="A1498" s="10">
        <v>1496</v>
      </c>
      <c r="B1498" s="11" t="s">
        <v>1910</v>
      </c>
      <c r="C1498" s="17" t="s">
        <v>4528</v>
      </c>
      <c r="D1498" s="115" t="s">
        <v>12782</v>
      </c>
      <c r="E1498" s="3" t="s">
        <v>92</v>
      </c>
      <c r="G1498" s="3" t="s">
        <v>118</v>
      </c>
      <c r="H1498" s="3" t="s">
        <v>118</v>
      </c>
      <c r="I1498" s="3" t="s">
        <v>59</v>
      </c>
      <c r="J1498" s="10">
        <v>0</v>
      </c>
      <c r="K1498" s="10" t="str">
        <f t="shared" si="48"/>
        <v>Male</v>
      </c>
      <c r="L1498" s="29">
        <v>44932</v>
      </c>
      <c r="M1498" s="10" t="s">
        <v>151</v>
      </c>
      <c r="N1498" s="10">
        <f t="shared" si="47"/>
        <v>2</v>
      </c>
      <c r="P1498" s="118">
        <v>32297</v>
      </c>
      <c r="Q1498" s="116" t="s">
        <v>12671</v>
      </c>
      <c r="S1498" s="28"/>
      <c r="T1498" s="126" t="s">
        <v>12789</v>
      </c>
    </row>
    <row r="1499" spans="1:20">
      <c r="A1499" s="10">
        <v>1497</v>
      </c>
      <c r="B1499" s="11" t="s">
        <v>1911</v>
      </c>
      <c r="C1499" s="17" t="s">
        <v>4528</v>
      </c>
      <c r="D1499" s="115" t="s">
        <v>12782</v>
      </c>
      <c r="E1499" s="3" t="s">
        <v>92</v>
      </c>
      <c r="G1499" s="3" t="s">
        <v>4528</v>
      </c>
      <c r="H1499" s="3" t="s">
        <v>6325</v>
      </c>
      <c r="I1499" s="3" t="s">
        <v>59</v>
      </c>
      <c r="J1499" s="10">
        <v>1</v>
      </c>
      <c r="K1499" s="10" t="str">
        <f t="shared" si="48"/>
        <v>Female</v>
      </c>
      <c r="L1499" s="29">
        <v>44933</v>
      </c>
      <c r="M1499" s="10" t="s">
        <v>31</v>
      </c>
      <c r="N1499" s="10">
        <f t="shared" si="47"/>
        <v>1</v>
      </c>
      <c r="P1499" s="118" t="s">
        <v>8479</v>
      </c>
      <c r="Q1499" s="116" t="s">
        <v>12671</v>
      </c>
      <c r="S1499" s="28" t="s">
        <v>8480</v>
      </c>
      <c r="T1499" s="126" t="s">
        <v>12789</v>
      </c>
    </row>
    <row r="1500" spans="1:20">
      <c r="A1500" s="10">
        <v>1498</v>
      </c>
      <c r="B1500" s="11" t="s">
        <v>1912</v>
      </c>
      <c r="C1500" s="17" t="s">
        <v>3745</v>
      </c>
      <c r="D1500" s="3" t="s">
        <v>12679</v>
      </c>
      <c r="E1500" s="115" t="s">
        <v>12718</v>
      </c>
      <c r="I1500" s="115" t="s">
        <v>12670</v>
      </c>
      <c r="J1500" s="10"/>
      <c r="K1500" s="10" t="str">
        <f t="shared" si="48"/>
        <v>Male</v>
      </c>
      <c r="L1500" s="29">
        <v>44933</v>
      </c>
      <c r="M1500" s="10"/>
      <c r="N1500" s="10" t="str">
        <f t="shared" si="47"/>
        <v/>
      </c>
      <c r="P1500" s="118">
        <v>45658</v>
      </c>
      <c r="Q1500" s="116" t="s">
        <v>12671</v>
      </c>
      <c r="S1500" s="28"/>
      <c r="T1500" s="126" t="s">
        <v>12791</v>
      </c>
    </row>
    <row r="1501" spans="1:20">
      <c r="A1501" s="10">
        <v>1499</v>
      </c>
      <c r="B1501" s="11" t="s">
        <v>1913</v>
      </c>
      <c r="C1501" s="17" t="s">
        <v>5399</v>
      </c>
      <c r="D1501" s="3" t="s">
        <v>12680</v>
      </c>
      <c r="E1501" s="3" t="s">
        <v>41</v>
      </c>
      <c r="G1501" s="3" t="s">
        <v>118</v>
      </c>
      <c r="H1501" s="3" t="s">
        <v>118</v>
      </c>
      <c r="I1501" s="3" t="s">
        <v>59</v>
      </c>
      <c r="J1501" s="10">
        <v>1</v>
      </c>
      <c r="K1501" s="10" t="str">
        <f t="shared" si="48"/>
        <v>Female</v>
      </c>
      <c r="L1501" s="29">
        <v>44935</v>
      </c>
      <c r="M1501" s="10" t="s">
        <v>151</v>
      </c>
      <c r="N1501" s="10">
        <f t="shared" si="47"/>
        <v>2</v>
      </c>
      <c r="P1501" s="118" t="s">
        <v>8481</v>
      </c>
      <c r="Q1501" s="116" t="s">
        <v>12671</v>
      </c>
      <c r="S1501" s="28"/>
    </row>
    <row r="1502" spans="1:20">
      <c r="A1502" s="10">
        <v>1500</v>
      </c>
      <c r="B1502" s="11" t="s">
        <v>1914</v>
      </c>
      <c r="C1502" s="17" t="s">
        <v>3689</v>
      </c>
      <c r="D1502" s="115" t="s">
        <v>12782</v>
      </c>
      <c r="E1502" s="115" t="s">
        <v>12758</v>
      </c>
      <c r="G1502" s="3" t="s">
        <v>118</v>
      </c>
      <c r="H1502" s="3" t="s">
        <v>118</v>
      </c>
      <c r="I1502" s="3" t="s">
        <v>52</v>
      </c>
      <c r="J1502" s="10">
        <v>1</v>
      </c>
      <c r="K1502" s="10" t="str">
        <f t="shared" si="48"/>
        <v>Female</v>
      </c>
      <c r="L1502" s="29">
        <v>44937</v>
      </c>
      <c r="M1502" s="10" t="s">
        <v>151</v>
      </c>
      <c r="N1502" s="10">
        <f t="shared" si="47"/>
        <v>2</v>
      </c>
      <c r="P1502" s="118">
        <v>45658</v>
      </c>
      <c r="Q1502" s="116" t="s">
        <v>12671</v>
      </c>
      <c r="S1502" s="28"/>
      <c r="T1502" s="126" t="s">
        <v>12789</v>
      </c>
    </row>
    <row r="1503" spans="1:20">
      <c r="A1503" s="10">
        <v>1501</v>
      </c>
      <c r="B1503" s="11" t="s">
        <v>1915</v>
      </c>
      <c r="C1503" s="17" t="s">
        <v>3123</v>
      </c>
      <c r="D1503" s="115" t="s">
        <v>12782</v>
      </c>
      <c r="E1503" s="3" t="s">
        <v>383</v>
      </c>
      <c r="G1503" s="3" t="s">
        <v>3123</v>
      </c>
      <c r="H1503" s="3" t="s">
        <v>6326</v>
      </c>
      <c r="I1503" s="3" t="s">
        <v>52</v>
      </c>
      <c r="J1503" s="10">
        <v>1</v>
      </c>
      <c r="K1503" s="10" t="str">
        <f t="shared" si="48"/>
        <v>Female</v>
      </c>
      <c r="L1503" s="29">
        <v>44936</v>
      </c>
      <c r="M1503" s="10" t="s">
        <v>31</v>
      </c>
      <c r="N1503" s="10">
        <f t="shared" si="47"/>
        <v>1</v>
      </c>
      <c r="P1503" s="118">
        <v>33817</v>
      </c>
      <c r="Q1503" s="116" t="s">
        <v>12671</v>
      </c>
      <c r="S1503" s="28" t="s">
        <v>8482</v>
      </c>
      <c r="T1503" s="126" t="s">
        <v>12789</v>
      </c>
    </row>
    <row r="1504" spans="1:20">
      <c r="A1504" s="10">
        <v>1502</v>
      </c>
      <c r="B1504" s="11" t="s">
        <v>1916</v>
      </c>
      <c r="C1504" s="17" t="s">
        <v>4501</v>
      </c>
      <c r="D1504" s="115" t="s">
        <v>12782</v>
      </c>
      <c r="E1504" s="3" t="s">
        <v>389</v>
      </c>
      <c r="G1504" s="3" t="s">
        <v>118</v>
      </c>
      <c r="H1504" s="3" t="s">
        <v>118</v>
      </c>
      <c r="I1504" s="3" t="s">
        <v>8449</v>
      </c>
      <c r="J1504" s="10">
        <v>0</v>
      </c>
      <c r="K1504" s="10" t="str">
        <f t="shared" si="48"/>
        <v>Male</v>
      </c>
      <c r="L1504" s="29">
        <v>44937</v>
      </c>
      <c r="M1504" s="10" t="s">
        <v>151</v>
      </c>
      <c r="N1504" s="10">
        <f t="shared" si="47"/>
        <v>2</v>
      </c>
      <c r="P1504" s="118">
        <v>42502</v>
      </c>
      <c r="Q1504" s="116" t="s">
        <v>12671</v>
      </c>
      <c r="S1504" s="28"/>
      <c r="T1504" s="126" t="s">
        <v>12789</v>
      </c>
    </row>
    <row r="1505" spans="1:20">
      <c r="A1505" s="10">
        <v>1503</v>
      </c>
      <c r="B1505" s="11" t="s">
        <v>1917</v>
      </c>
      <c r="C1505" s="17" t="s">
        <v>4418</v>
      </c>
      <c r="D1505" s="115" t="s">
        <v>12782</v>
      </c>
      <c r="E1505" s="3" t="s">
        <v>4531</v>
      </c>
      <c r="G1505" s="3" t="s">
        <v>3281</v>
      </c>
      <c r="H1505" s="3" t="s">
        <v>6327</v>
      </c>
      <c r="I1505" s="3" t="s">
        <v>8483</v>
      </c>
      <c r="J1505" s="10">
        <v>0</v>
      </c>
      <c r="K1505" s="10" t="str">
        <f t="shared" si="48"/>
        <v>Male</v>
      </c>
      <c r="L1505" s="29">
        <v>44938</v>
      </c>
      <c r="M1505" s="10" t="s">
        <v>31</v>
      </c>
      <c r="N1505" s="10">
        <f t="shared" si="47"/>
        <v>1</v>
      </c>
      <c r="P1505" s="118" t="s">
        <v>8484</v>
      </c>
      <c r="Q1505" s="116" t="s">
        <v>12671</v>
      </c>
      <c r="S1505" s="28"/>
      <c r="T1505" s="126" t="s">
        <v>12789</v>
      </c>
    </row>
    <row r="1506" spans="1:20">
      <c r="A1506" s="10">
        <v>1504</v>
      </c>
      <c r="B1506" s="11" t="s">
        <v>1918</v>
      </c>
      <c r="C1506" s="17" t="s">
        <v>4418</v>
      </c>
      <c r="D1506" s="115" t="s">
        <v>12782</v>
      </c>
      <c r="E1506" s="3" t="s">
        <v>3281</v>
      </c>
      <c r="G1506" s="3" t="s">
        <v>4418</v>
      </c>
      <c r="H1506" s="3" t="s">
        <v>6328</v>
      </c>
      <c r="I1506" s="3" t="s">
        <v>8483</v>
      </c>
      <c r="J1506" s="10">
        <v>1</v>
      </c>
      <c r="K1506" s="10" t="str">
        <f t="shared" si="48"/>
        <v>Female</v>
      </c>
      <c r="L1506" s="29">
        <v>44938</v>
      </c>
      <c r="M1506" s="10" t="s">
        <v>31</v>
      </c>
      <c r="N1506" s="10">
        <f t="shared" si="47"/>
        <v>1</v>
      </c>
      <c r="P1506" s="118" t="s">
        <v>7125</v>
      </c>
      <c r="Q1506" s="116" t="s">
        <v>12671</v>
      </c>
      <c r="S1506" s="28" t="s">
        <v>8485</v>
      </c>
      <c r="T1506" s="126" t="s">
        <v>12789</v>
      </c>
    </row>
    <row r="1507" spans="1:20">
      <c r="A1507" s="10">
        <v>1505</v>
      </c>
      <c r="B1507" s="11" t="s">
        <v>1919</v>
      </c>
      <c r="C1507" s="17" t="s">
        <v>3495</v>
      </c>
      <c r="D1507" s="115" t="s">
        <v>12782</v>
      </c>
      <c r="E1507" s="3" t="s">
        <v>4532</v>
      </c>
      <c r="G1507" s="3" t="s">
        <v>118</v>
      </c>
      <c r="H1507" s="3" t="s">
        <v>118</v>
      </c>
      <c r="I1507" s="3" t="s">
        <v>7760</v>
      </c>
      <c r="J1507" s="10">
        <v>1</v>
      </c>
      <c r="K1507" s="10" t="str">
        <f t="shared" si="48"/>
        <v>Female</v>
      </c>
      <c r="L1507" s="29">
        <v>44938</v>
      </c>
      <c r="M1507" s="10" t="s">
        <v>151</v>
      </c>
      <c r="N1507" s="10">
        <f t="shared" si="47"/>
        <v>2</v>
      </c>
      <c r="P1507" s="118">
        <v>42744</v>
      </c>
      <c r="Q1507" s="116" t="s">
        <v>12671</v>
      </c>
      <c r="S1507" s="28"/>
      <c r="T1507" s="126" t="s">
        <v>12789</v>
      </c>
    </row>
    <row r="1508" spans="1:20">
      <c r="A1508" s="10">
        <v>1506</v>
      </c>
      <c r="B1508" s="11" t="s">
        <v>1920</v>
      </c>
      <c r="C1508" s="17" t="s">
        <v>3495</v>
      </c>
      <c r="D1508" s="115" t="s">
        <v>12782</v>
      </c>
      <c r="E1508" s="3" t="s">
        <v>4532</v>
      </c>
      <c r="G1508" s="3" t="s">
        <v>118</v>
      </c>
      <c r="H1508" s="3" t="s">
        <v>118</v>
      </c>
      <c r="I1508" s="3" t="s">
        <v>7760</v>
      </c>
      <c r="J1508" s="10">
        <v>0</v>
      </c>
      <c r="K1508" s="10" t="str">
        <f t="shared" si="48"/>
        <v>Male</v>
      </c>
      <c r="L1508" s="29">
        <v>44938</v>
      </c>
      <c r="M1508" s="10" t="s">
        <v>151</v>
      </c>
      <c r="N1508" s="10">
        <f t="shared" si="47"/>
        <v>2</v>
      </c>
      <c r="P1508" s="118">
        <v>41739</v>
      </c>
      <c r="Q1508" s="116" t="s">
        <v>12671</v>
      </c>
      <c r="S1508" s="28"/>
      <c r="T1508" s="126" t="s">
        <v>12789</v>
      </c>
    </row>
    <row r="1509" spans="1:20">
      <c r="A1509" s="10">
        <v>1507</v>
      </c>
      <c r="B1509" s="11" t="s">
        <v>1921</v>
      </c>
      <c r="C1509" s="17" t="s">
        <v>4229</v>
      </c>
      <c r="D1509" s="115" t="s">
        <v>12782</v>
      </c>
      <c r="E1509" s="3" t="s">
        <v>4249</v>
      </c>
      <c r="G1509" s="3" t="s">
        <v>118</v>
      </c>
      <c r="H1509" s="3" t="s">
        <v>118</v>
      </c>
      <c r="I1509" s="3" t="s">
        <v>7543</v>
      </c>
      <c r="J1509" s="10">
        <v>0</v>
      </c>
      <c r="K1509" s="10" t="str">
        <f t="shared" si="48"/>
        <v>Male</v>
      </c>
      <c r="L1509" s="29">
        <v>44939</v>
      </c>
      <c r="M1509" s="10" t="s">
        <v>151</v>
      </c>
      <c r="N1509" s="10">
        <f t="shared" si="47"/>
        <v>2</v>
      </c>
      <c r="P1509" s="118" t="s">
        <v>8486</v>
      </c>
      <c r="Q1509" s="116" t="s">
        <v>12671</v>
      </c>
      <c r="S1509" s="28"/>
      <c r="T1509" s="126" t="s">
        <v>12789</v>
      </c>
    </row>
    <row r="1510" spans="1:20">
      <c r="A1510" s="10">
        <v>1508</v>
      </c>
      <c r="B1510" s="11" t="s">
        <v>1922</v>
      </c>
      <c r="C1510" s="17" t="s">
        <v>3002</v>
      </c>
      <c r="D1510" s="115" t="s">
        <v>12782</v>
      </c>
      <c r="E1510" s="3" t="s">
        <v>248</v>
      </c>
      <c r="G1510" s="3" t="s">
        <v>3002</v>
      </c>
      <c r="H1510" s="3" t="s">
        <v>6329</v>
      </c>
      <c r="I1510" s="3" t="s">
        <v>6919</v>
      </c>
      <c r="J1510" s="10">
        <v>1</v>
      </c>
      <c r="K1510" s="10" t="str">
        <f t="shared" si="48"/>
        <v>Female</v>
      </c>
      <c r="L1510" s="29">
        <v>44942</v>
      </c>
      <c r="M1510" s="10" t="s">
        <v>151</v>
      </c>
      <c r="N1510" s="10">
        <f t="shared" si="47"/>
        <v>2</v>
      </c>
      <c r="P1510" s="118">
        <v>34335</v>
      </c>
      <c r="Q1510" s="116" t="s">
        <v>12671</v>
      </c>
      <c r="S1510" s="28" t="s">
        <v>8487</v>
      </c>
      <c r="T1510" s="126" t="s">
        <v>12789</v>
      </c>
    </row>
    <row r="1511" spans="1:20">
      <c r="A1511" s="10">
        <v>1509</v>
      </c>
      <c r="B1511" s="11" t="s">
        <v>1923</v>
      </c>
      <c r="C1511" s="17" t="s">
        <v>3002</v>
      </c>
      <c r="D1511" s="115" t="s">
        <v>12782</v>
      </c>
      <c r="E1511" s="3" t="s">
        <v>4533</v>
      </c>
      <c r="G1511" s="3" t="s">
        <v>248</v>
      </c>
      <c r="H1511" s="3" t="s">
        <v>6330</v>
      </c>
      <c r="I1511" s="3" t="s">
        <v>6919</v>
      </c>
      <c r="J1511" s="10">
        <v>0</v>
      </c>
      <c r="K1511" s="10" t="str">
        <f t="shared" si="48"/>
        <v>Male</v>
      </c>
      <c r="L1511" s="29">
        <v>44942</v>
      </c>
      <c r="M1511" s="10" t="s">
        <v>151</v>
      </c>
      <c r="N1511" s="10">
        <f t="shared" si="47"/>
        <v>2</v>
      </c>
      <c r="P1511" s="118">
        <v>34974</v>
      </c>
      <c r="Q1511" s="116" t="s">
        <v>12671</v>
      </c>
      <c r="S1511" s="28" t="s">
        <v>8488</v>
      </c>
      <c r="T1511" s="126" t="s">
        <v>12789</v>
      </c>
    </row>
    <row r="1512" spans="1:20">
      <c r="A1512" s="10">
        <v>1510</v>
      </c>
      <c r="B1512" s="11" t="s">
        <v>1924</v>
      </c>
      <c r="C1512" s="17" t="s">
        <v>4534</v>
      </c>
      <c r="D1512" s="115" t="s">
        <v>12782</v>
      </c>
      <c r="G1512" s="3" t="s">
        <v>3243</v>
      </c>
      <c r="H1512" s="3" t="s">
        <v>6331</v>
      </c>
      <c r="I1512" s="3" t="s">
        <v>59</v>
      </c>
      <c r="J1512" s="10">
        <v>0</v>
      </c>
      <c r="K1512" s="10" t="str">
        <f t="shared" si="48"/>
        <v>Male</v>
      </c>
      <c r="L1512" s="29">
        <v>44942</v>
      </c>
      <c r="M1512" s="10" t="s">
        <v>151</v>
      </c>
      <c r="N1512" s="10">
        <f t="shared" si="47"/>
        <v>2</v>
      </c>
      <c r="P1512" s="118">
        <v>32362</v>
      </c>
      <c r="Q1512" s="116" t="s">
        <v>12671</v>
      </c>
      <c r="S1512" s="28" t="s">
        <v>8489</v>
      </c>
      <c r="T1512" s="126" t="s">
        <v>12789</v>
      </c>
    </row>
    <row r="1513" spans="1:20">
      <c r="A1513" s="10">
        <v>1511</v>
      </c>
      <c r="B1513" s="11" t="s">
        <v>1925</v>
      </c>
      <c r="C1513" s="17" t="s">
        <v>4534</v>
      </c>
      <c r="D1513" s="115" t="s">
        <v>12782</v>
      </c>
      <c r="E1513" s="3" t="s">
        <v>3243</v>
      </c>
      <c r="G1513" s="3" t="s">
        <v>4534</v>
      </c>
      <c r="H1513" s="3" t="s">
        <v>6332</v>
      </c>
      <c r="I1513" s="3" t="s">
        <v>59</v>
      </c>
      <c r="J1513" s="10">
        <v>1</v>
      </c>
      <c r="K1513" s="10" t="str">
        <f t="shared" si="48"/>
        <v>Female</v>
      </c>
      <c r="L1513" s="29">
        <v>44942</v>
      </c>
      <c r="M1513" s="10" t="s">
        <v>151</v>
      </c>
      <c r="N1513" s="10">
        <f t="shared" si="47"/>
        <v>2</v>
      </c>
      <c r="P1513" s="118" t="s">
        <v>8490</v>
      </c>
      <c r="Q1513" s="116" t="s">
        <v>12671</v>
      </c>
      <c r="S1513" s="28" t="s">
        <v>8491</v>
      </c>
      <c r="T1513" s="126" t="s">
        <v>12789</v>
      </c>
    </row>
    <row r="1514" spans="1:20">
      <c r="A1514" s="10">
        <v>1512</v>
      </c>
      <c r="B1514" s="11" t="s">
        <v>1926</v>
      </c>
      <c r="C1514" s="17" t="s">
        <v>4535</v>
      </c>
      <c r="D1514" s="115" t="s">
        <v>12782</v>
      </c>
      <c r="E1514" s="3" t="s">
        <v>3428</v>
      </c>
      <c r="G1514" s="3" t="s">
        <v>3790</v>
      </c>
      <c r="H1514" s="3" t="s">
        <v>6333</v>
      </c>
      <c r="I1514" s="3" t="s">
        <v>8492</v>
      </c>
      <c r="J1514" s="10">
        <v>1</v>
      </c>
      <c r="K1514" s="10" t="str">
        <f t="shared" si="48"/>
        <v>Female</v>
      </c>
      <c r="L1514" s="29">
        <v>44942</v>
      </c>
      <c r="M1514" s="10" t="s">
        <v>31</v>
      </c>
      <c r="N1514" s="10">
        <f t="shared" si="47"/>
        <v>1</v>
      </c>
      <c r="P1514" s="118" t="s">
        <v>8493</v>
      </c>
      <c r="Q1514" s="116" t="s">
        <v>12671</v>
      </c>
      <c r="S1514" s="28" t="s">
        <v>8494</v>
      </c>
      <c r="T1514" s="126" t="s">
        <v>12789</v>
      </c>
    </row>
    <row r="1515" spans="1:20">
      <c r="A1515" s="10">
        <v>1513</v>
      </c>
      <c r="B1515" s="11" t="s">
        <v>1927</v>
      </c>
      <c r="C1515" s="17" t="s">
        <v>4536</v>
      </c>
      <c r="D1515" s="115" t="s">
        <v>12782</v>
      </c>
      <c r="E1515" s="3" t="s">
        <v>3942</v>
      </c>
      <c r="H1515" s="3" t="s">
        <v>6334</v>
      </c>
      <c r="I1515" s="3" t="s">
        <v>8483</v>
      </c>
      <c r="J1515" s="10">
        <v>0</v>
      </c>
      <c r="K1515" s="10" t="str">
        <f t="shared" si="48"/>
        <v>Male</v>
      </c>
      <c r="L1515" s="29">
        <v>44942</v>
      </c>
      <c r="M1515" s="10" t="s">
        <v>31</v>
      </c>
      <c r="N1515" s="10">
        <f t="shared" si="47"/>
        <v>1</v>
      </c>
      <c r="P1515" s="118">
        <v>15743</v>
      </c>
      <c r="Q1515" s="116" t="s">
        <v>12671</v>
      </c>
      <c r="S1515" s="28"/>
      <c r="T1515" s="126" t="s">
        <v>12789</v>
      </c>
    </row>
    <row r="1516" spans="1:20">
      <c r="A1516" s="10">
        <v>1514</v>
      </c>
      <c r="B1516" s="11" t="s">
        <v>1928</v>
      </c>
      <c r="C1516" s="17" t="s">
        <v>3790</v>
      </c>
      <c r="D1516" s="115" t="s">
        <v>12782</v>
      </c>
      <c r="E1516" s="3" t="s">
        <v>4537</v>
      </c>
      <c r="G1516" s="3" t="s">
        <v>4535</v>
      </c>
      <c r="H1516" s="3" t="s">
        <v>6335</v>
      </c>
      <c r="I1516" s="3" t="s">
        <v>8492</v>
      </c>
      <c r="J1516" s="10">
        <v>0</v>
      </c>
      <c r="K1516" s="10" t="str">
        <f t="shared" si="48"/>
        <v>Male</v>
      </c>
      <c r="L1516" s="29">
        <v>44942</v>
      </c>
      <c r="M1516" s="10" t="s">
        <v>31</v>
      </c>
      <c r="N1516" s="10">
        <f t="shared" si="47"/>
        <v>1</v>
      </c>
      <c r="P1516" s="118">
        <v>34252</v>
      </c>
      <c r="Q1516" s="116" t="s">
        <v>12671</v>
      </c>
      <c r="S1516" s="28"/>
      <c r="T1516" s="126" t="s">
        <v>12789</v>
      </c>
    </row>
    <row r="1517" spans="1:20">
      <c r="A1517" s="10">
        <v>1515</v>
      </c>
      <c r="B1517" s="11" t="s">
        <v>1929</v>
      </c>
      <c r="C1517" s="17" t="s">
        <v>4466</v>
      </c>
      <c r="D1517" s="115" t="s">
        <v>12782</v>
      </c>
      <c r="E1517" s="3" t="s">
        <v>4538</v>
      </c>
      <c r="H1517" s="3" t="s">
        <v>6336</v>
      </c>
      <c r="I1517" s="3" t="s">
        <v>8483</v>
      </c>
      <c r="J1517" s="10">
        <v>0</v>
      </c>
      <c r="K1517" s="10" t="str">
        <f t="shared" si="48"/>
        <v>Male</v>
      </c>
      <c r="L1517" s="29">
        <v>44942</v>
      </c>
      <c r="M1517" s="10" t="s">
        <v>31</v>
      </c>
      <c r="N1517" s="10">
        <f t="shared" si="47"/>
        <v>1</v>
      </c>
      <c r="P1517" s="118" t="s">
        <v>8495</v>
      </c>
      <c r="Q1517" s="116" t="s">
        <v>12671</v>
      </c>
      <c r="S1517" s="28" t="s">
        <v>8496</v>
      </c>
      <c r="T1517" s="126" t="s">
        <v>12789</v>
      </c>
    </row>
    <row r="1518" spans="1:20">
      <c r="A1518" s="10">
        <v>1516</v>
      </c>
      <c r="B1518" s="11" t="s">
        <v>1930</v>
      </c>
      <c r="C1518" s="17" t="s">
        <v>4539</v>
      </c>
      <c r="D1518" s="115" t="s">
        <v>12782</v>
      </c>
      <c r="E1518" s="3" t="s">
        <v>3107</v>
      </c>
      <c r="G1518" s="3" t="s">
        <v>5445</v>
      </c>
      <c r="H1518" s="3" t="s">
        <v>6337</v>
      </c>
      <c r="I1518" s="3" t="s">
        <v>6919</v>
      </c>
      <c r="J1518" s="10">
        <v>1</v>
      </c>
      <c r="K1518" s="10" t="str">
        <f t="shared" si="48"/>
        <v>Female</v>
      </c>
      <c r="L1518" s="29">
        <v>44943</v>
      </c>
      <c r="M1518" s="10" t="s">
        <v>31</v>
      </c>
      <c r="N1518" s="10">
        <f t="shared" si="47"/>
        <v>1</v>
      </c>
      <c r="P1518" s="118" t="s">
        <v>8497</v>
      </c>
      <c r="Q1518" s="116" t="s">
        <v>12671</v>
      </c>
      <c r="S1518" s="28" t="s">
        <v>8498</v>
      </c>
      <c r="T1518" s="126" t="s">
        <v>12789</v>
      </c>
    </row>
    <row r="1519" spans="1:20">
      <c r="A1519" s="10">
        <v>1517</v>
      </c>
      <c r="B1519" s="11" t="s">
        <v>1931</v>
      </c>
      <c r="C1519" s="17" t="s">
        <v>4415</v>
      </c>
      <c r="D1519" s="115" t="s">
        <v>12782</v>
      </c>
      <c r="E1519" s="3" t="s">
        <v>4416</v>
      </c>
      <c r="G1519" s="3" t="s">
        <v>118</v>
      </c>
      <c r="H1519" s="3" t="s">
        <v>118</v>
      </c>
      <c r="I1519" s="3" t="s">
        <v>8430</v>
      </c>
      <c r="J1519" s="10">
        <v>1</v>
      </c>
      <c r="K1519" s="10" t="str">
        <f t="shared" si="48"/>
        <v>Female</v>
      </c>
      <c r="L1519" s="29">
        <v>44949</v>
      </c>
      <c r="M1519" s="10" t="s">
        <v>31</v>
      </c>
      <c r="N1519" s="10">
        <f t="shared" si="47"/>
        <v>1</v>
      </c>
      <c r="P1519" s="118" t="s">
        <v>8499</v>
      </c>
      <c r="Q1519" s="116" t="s">
        <v>12671</v>
      </c>
      <c r="S1519" s="28" t="s">
        <v>8500</v>
      </c>
      <c r="T1519" s="126" t="s">
        <v>12789</v>
      </c>
    </row>
    <row r="1520" spans="1:20">
      <c r="A1520" s="10">
        <v>1518</v>
      </c>
      <c r="B1520" s="11" t="s">
        <v>1932</v>
      </c>
      <c r="C1520" s="17" t="s">
        <v>4540</v>
      </c>
      <c r="E1520" s="3" t="s">
        <v>4535</v>
      </c>
      <c r="F1520" s="3" t="s">
        <v>91</v>
      </c>
      <c r="G1520" s="3" t="s">
        <v>118</v>
      </c>
      <c r="H1520" s="3" t="s">
        <v>118</v>
      </c>
      <c r="I1520" s="3" t="s">
        <v>8492</v>
      </c>
      <c r="J1520" s="10">
        <v>0</v>
      </c>
      <c r="K1520" s="10" t="str">
        <f t="shared" si="48"/>
        <v>Male</v>
      </c>
      <c r="L1520" s="29">
        <v>44949</v>
      </c>
      <c r="M1520" s="10" t="s">
        <v>151</v>
      </c>
      <c r="N1520" s="10">
        <f t="shared" si="47"/>
        <v>2</v>
      </c>
      <c r="P1520" s="118">
        <v>26727</v>
      </c>
      <c r="Q1520" s="116" t="s">
        <v>12671</v>
      </c>
      <c r="S1520" s="28" t="s">
        <v>8501</v>
      </c>
    </row>
    <row r="1521" spans="1:20">
      <c r="A1521" s="10">
        <v>1519</v>
      </c>
      <c r="B1521" s="11" t="s">
        <v>1933</v>
      </c>
      <c r="C1521" s="17" t="s">
        <v>3655</v>
      </c>
      <c r="D1521" s="115" t="s">
        <v>12782</v>
      </c>
      <c r="E1521" s="3" t="s">
        <v>4540</v>
      </c>
      <c r="G1521" s="3" t="s">
        <v>3655</v>
      </c>
      <c r="H1521" s="3" t="s">
        <v>6338</v>
      </c>
      <c r="I1521" s="3" t="s">
        <v>8492</v>
      </c>
      <c r="J1521" s="10">
        <v>1</v>
      </c>
      <c r="K1521" s="10" t="str">
        <f t="shared" si="48"/>
        <v>Female</v>
      </c>
      <c r="L1521" s="29">
        <v>44949</v>
      </c>
      <c r="M1521" s="10" t="s">
        <v>151</v>
      </c>
      <c r="N1521" s="10">
        <f t="shared" si="47"/>
        <v>2</v>
      </c>
      <c r="P1521" s="118" t="s">
        <v>8502</v>
      </c>
      <c r="Q1521" s="116" t="s">
        <v>12671</v>
      </c>
      <c r="S1521" s="28" t="s">
        <v>8503</v>
      </c>
      <c r="T1521" s="126" t="s">
        <v>12789</v>
      </c>
    </row>
    <row r="1522" spans="1:20">
      <c r="A1522" s="10">
        <v>1520</v>
      </c>
      <c r="B1522" s="11" t="s">
        <v>1934</v>
      </c>
      <c r="C1522" s="17" t="s">
        <v>3655</v>
      </c>
      <c r="D1522" s="115" t="s">
        <v>12782</v>
      </c>
      <c r="E1522" s="3" t="s">
        <v>3364</v>
      </c>
      <c r="G1522" s="3" t="s">
        <v>4540</v>
      </c>
      <c r="H1522" s="3" t="s">
        <v>6339</v>
      </c>
      <c r="I1522" s="3" t="s">
        <v>8492</v>
      </c>
      <c r="J1522" s="10">
        <v>0</v>
      </c>
      <c r="K1522" s="10" t="str">
        <f t="shared" si="48"/>
        <v>Male</v>
      </c>
      <c r="L1522" s="29">
        <v>44949</v>
      </c>
      <c r="M1522" s="10" t="s">
        <v>151</v>
      </c>
      <c r="N1522" s="10">
        <f t="shared" si="47"/>
        <v>2</v>
      </c>
      <c r="P1522" s="118" t="s">
        <v>8504</v>
      </c>
      <c r="Q1522" s="116" t="s">
        <v>12671</v>
      </c>
      <c r="S1522" s="28" t="s">
        <v>8505</v>
      </c>
      <c r="T1522" s="126" t="s">
        <v>12789</v>
      </c>
    </row>
    <row r="1523" spans="1:20">
      <c r="A1523" s="10">
        <v>1521</v>
      </c>
      <c r="B1523" s="11" t="s">
        <v>1935</v>
      </c>
      <c r="C1523" s="17" t="s">
        <v>3655</v>
      </c>
      <c r="D1523" s="115" t="s">
        <v>12782</v>
      </c>
      <c r="E1523" s="3" t="s">
        <v>3364</v>
      </c>
      <c r="G1523" s="3" t="s">
        <v>3655</v>
      </c>
      <c r="H1523" s="3" t="s">
        <v>6340</v>
      </c>
      <c r="I1523" s="3" t="s">
        <v>8492</v>
      </c>
      <c r="J1523" s="10">
        <v>1</v>
      </c>
      <c r="K1523" s="10" t="str">
        <f t="shared" si="48"/>
        <v>Female</v>
      </c>
      <c r="L1523" s="29">
        <v>44949</v>
      </c>
      <c r="M1523" s="10" t="s">
        <v>151</v>
      </c>
      <c r="N1523" s="10">
        <f t="shared" si="47"/>
        <v>2</v>
      </c>
      <c r="P1523" s="118">
        <v>21612</v>
      </c>
      <c r="Q1523" s="116" t="s">
        <v>12671</v>
      </c>
      <c r="S1523" s="28" t="s">
        <v>8506</v>
      </c>
      <c r="T1523" s="126" t="s">
        <v>12789</v>
      </c>
    </row>
    <row r="1524" spans="1:20">
      <c r="A1524" s="10">
        <v>1522</v>
      </c>
      <c r="B1524" s="11" t="s">
        <v>1936</v>
      </c>
      <c r="C1524" s="17" t="s">
        <v>4540</v>
      </c>
      <c r="D1524" s="115" t="s">
        <v>12782</v>
      </c>
      <c r="E1524" s="3" t="s">
        <v>4535</v>
      </c>
      <c r="G1524" s="3" t="s">
        <v>4540</v>
      </c>
      <c r="H1524" s="3" t="s">
        <v>6341</v>
      </c>
      <c r="I1524" s="3" t="s">
        <v>8492</v>
      </c>
      <c r="J1524" s="10">
        <v>1</v>
      </c>
      <c r="K1524" s="10" t="str">
        <f t="shared" si="48"/>
        <v>Female</v>
      </c>
      <c r="L1524" s="29">
        <v>44949</v>
      </c>
      <c r="M1524" s="10" t="s">
        <v>151</v>
      </c>
      <c r="N1524" s="10">
        <f t="shared" si="47"/>
        <v>2</v>
      </c>
      <c r="P1524" s="118" t="s">
        <v>8507</v>
      </c>
      <c r="Q1524" s="116" t="s">
        <v>12671</v>
      </c>
      <c r="S1524" s="28" t="s">
        <v>8508</v>
      </c>
      <c r="T1524" s="126" t="s">
        <v>12789</v>
      </c>
    </row>
    <row r="1525" spans="1:20">
      <c r="A1525" s="10">
        <v>1523</v>
      </c>
      <c r="B1525" s="11" t="s">
        <v>1937</v>
      </c>
      <c r="C1525" s="17" t="s">
        <v>3555</v>
      </c>
      <c r="D1525" s="115" t="s">
        <v>12782</v>
      </c>
      <c r="E1525" s="3" t="s">
        <v>4541</v>
      </c>
      <c r="H1525" s="3" t="s">
        <v>6342</v>
      </c>
      <c r="I1525" s="3" t="s">
        <v>8483</v>
      </c>
      <c r="J1525" s="10">
        <v>0</v>
      </c>
      <c r="K1525" s="10" t="str">
        <f t="shared" si="48"/>
        <v>Male</v>
      </c>
      <c r="L1525" s="29">
        <v>44949</v>
      </c>
      <c r="M1525" s="10" t="s">
        <v>31</v>
      </c>
      <c r="N1525" s="10">
        <f t="shared" si="47"/>
        <v>1</v>
      </c>
      <c r="P1525" s="118">
        <v>20186</v>
      </c>
      <c r="Q1525" s="116" t="s">
        <v>12671</v>
      </c>
      <c r="S1525" s="28" t="s">
        <v>8509</v>
      </c>
      <c r="T1525" s="126" t="s">
        <v>12789</v>
      </c>
    </row>
    <row r="1526" spans="1:20">
      <c r="A1526" s="10">
        <v>1524</v>
      </c>
      <c r="B1526" s="11" t="s">
        <v>1938</v>
      </c>
      <c r="C1526" s="17" t="s">
        <v>3555</v>
      </c>
      <c r="D1526" s="115" t="s">
        <v>12782</v>
      </c>
      <c r="E1526" s="3" t="s">
        <v>4542</v>
      </c>
      <c r="G1526" s="3" t="s">
        <v>5446</v>
      </c>
      <c r="H1526" s="3" t="s">
        <v>6343</v>
      </c>
      <c r="I1526" s="3" t="s">
        <v>8483</v>
      </c>
      <c r="J1526" s="10">
        <v>1</v>
      </c>
      <c r="K1526" s="10" t="str">
        <f t="shared" si="48"/>
        <v>Female</v>
      </c>
      <c r="L1526" s="29">
        <v>44940</v>
      </c>
      <c r="M1526" s="10" t="s">
        <v>151</v>
      </c>
      <c r="N1526" s="10">
        <f t="shared" si="47"/>
        <v>2</v>
      </c>
      <c r="P1526" s="118" t="s">
        <v>8510</v>
      </c>
      <c r="Q1526" s="116" t="s">
        <v>12671</v>
      </c>
      <c r="S1526" s="28"/>
      <c r="T1526" s="126" t="s">
        <v>12789</v>
      </c>
    </row>
    <row r="1527" spans="1:20">
      <c r="A1527" s="10">
        <v>1525</v>
      </c>
      <c r="B1527" s="11" t="s">
        <v>1939</v>
      </c>
      <c r="C1527" s="17" t="s">
        <v>50</v>
      </c>
      <c r="D1527" s="115" t="s">
        <v>12782</v>
      </c>
      <c r="E1527" s="3" t="s">
        <v>3231</v>
      </c>
      <c r="G1527" s="3" t="s">
        <v>50</v>
      </c>
      <c r="H1527" s="3" t="s">
        <v>6344</v>
      </c>
      <c r="I1527" s="3" t="s">
        <v>8483</v>
      </c>
      <c r="J1527" s="10">
        <v>1</v>
      </c>
      <c r="K1527" s="10" t="str">
        <f t="shared" si="48"/>
        <v>Female</v>
      </c>
      <c r="L1527" s="29">
        <v>44949</v>
      </c>
      <c r="M1527" s="10" t="s">
        <v>151</v>
      </c>
      <c r="N1527" s="10">
        <f t="shared" si="47"/>
        <v>2</v>
      </c>
      <c r="P1527" s="118" t="s">
        <v>8511</v>
      </c>
      <c r="Q1527" s="116" t="s">
        <v>12671</v>
      </c>
      <c r="S1527" s="28"/>
      <c r="T1527" s="126" t="s">
        <v>12789</v>
      </c>
    </row>
    <row r="1528" spans="1:20">
      <c r="A1528" s="10">
        <v>1526</v>
      </c>
      <c r="B1528" s="11" t="s">
        <v>1940</v>
      </c>
      <c r="C1528" s="17" t="s">
        <v>3641</v>
      </c>
      <c r="D1528" s="115" t="s">
        <v>12782</v>
      </c>
      <c r="E1528" s="3" t="s">
        <v>4543</v>
      </c>
      <c r="G1528" s="3" t="s">
        <v>3641</v>
      </c>
      <c r="H1528" s="3" t="s">
        <v>6345</v>
      </c>
      <c r="I1528" s="3" t="s">
        <v>8512</v>
      </c>
      <c r="J1528" s="10">
        <v>1</v>
      </c>
      <c r="K1528" s="10" t="str">
        <f t="shared" si="48"/>
        <v>Female</v>
      </c>
      <c r="L1528" s="29">
        <v>44949</v>
      </c>
      <c r="M1528" s="10" t="s">
        <v>151</v>
      </c>
      <c r="N1528" s="10">
        <f t="shared" si="47"/>
        <v>2</v>
      </c>
      <c r="P1528" s="118">
        <v>28036</v>
      </c>
      <c r="Q1528" s="116" t="s">
        <v>12671</v>
      </c>
      <c r="S1528" s="28"/>
      <c r="T1528" s="126" t="s">
        <v>12789</v>
      </c>
    </row>
    <row r="1529" spans="1:20">
      <c r="A1529" s="10">
        <v>1527</v>
      </c>
      <c r="B1529" s="11" t="s">
        <v>1941</v>
      </c>
      <c r="C1529" s="17" t="s">
        <v>3314</v>
      </c>
      <c r="D1529" s="115" t="s">
        <v>12782</v>
      </c>
      <c r="E1529" s="3" t="s">
        <v>4544</v>
      </c>
      <c r="H1529" s="3" t="s">
        <v>6346</v>
      </c>
      <c r="I1529" s="3" t="s">
        <v>59</v>
      </c>
      <c r="J1529" s="10">
        <v>0</v>
      </c>
      <c r="K1529" s="10" t="str">
        <f t="shared" si="48"/>
        <v>Male</v>
      </c>
      <c r="L1529" s="29">
        <v>44953</v>
      </c>
      <c r="M1529" s="10" t="s">
        <v>151</v>
      </c>
      <c r="N1529" s="10">
        <f t="shared" si="47"/>
        <v>2</v>
      </c>
      <c r="P1529" s="118">
        <v>32518</v>
      </c>
      <c r="Q1529" s="116" t="s">
        <v>12671</v>
      </c>
      <c r="S1529" s="28"/>
      <c r="T1529" s="126" t="s">
        <v>12789</v>
      </c>
    </row>
    <row r="1530" spans="1:20">
      <c r="A1530" s="10">
        <v>1528</v>
      </c>
      <c r="B1530" s="11" t="s">
        <v>1942</v>
      </c>
      <c r="C1530" s="17" t="s">
        <v>5447</v>
      </c>
      <c r="D1530" s="3" t="s">
        <v>12681</v>
      </c>
      <c r="E1530" s="3" t="s">
        <v>4546</v>
      </c>
      <c r="G1530" s="3" t="s">
        <v>5447</v>
      </c>
      <c r="H1530" s="3" t="s">
        <v>6347</v>
      </c>
      <c r="I1530" s="3" t="s">
        <v>8300</v>
      </c>
      <c r="J1530" s="10">
        <v>1</v>
      </c>
      <c r="K1530" s="10" t="str">
        <f t="shared" si="48"/>
        <v>Female</v>
      </c>
      <c r="L1530" s="29">
        <v>44953</v>
      </c>
      <c r="M1530" s="10" t="s">
        <v>31</v>
      </c>
      <c r="N1530" s="10">
        <f t="shared" si="47"/>
        <v>1</v>
      </c>
      <c r="P1530" s="118">
        <v>31504</v>
      </c>
      <c r="Q1530" s="116" t="s">
        <v>12671</v>
      </c>
      <c r="S1530" s="28" t="s">
        <v>8513</v>
      </c>
    </row>
    <row r="1531" spans="1:20">
      <c r="A1531" s="10">
        <v>1529</v>
      </c>
      <c r="B1531" s="11" t="s">
        <v>1943</v>
      </c>
      <c r="C1531" s="17" t="s">
        <v>5447</v>
      </c>
      <c r="D1531" s="3" t="s">
        <v>12682</v>
      </c>
      <c r="E1531" s="3" t="s">
        <v>4548</v>
      </c>
      <c r="G1531" s="3" t="s">
        <v>4546</v>
      </c>
      <c r="H1531" s="3" t="s">
        <v>6348</v>
      </c>
      <c r="I1531" s="3" t="s">
        <v>8300</v>
      </c>
      <c r="J1531" s="10">
        <v>0</v>
      </c>
      <c r="K1531" s="10" t="str">
        <f t="shared" si="48"/>
        <v>Male</v>
      </c>
      <c r="L1531" s="29">
        <v>44951</v>
      </c>
      <c r="M1531" s="10" t="s">
        <v>31</v>
      </c>
      <c r="N1531" s="10">
        <f t="shared" si="47"/>
        <v>1</v>
      </c>
      <c r="P1531" s="118" t="s">
        <v>8514</v>
      </c>
      <c r="Q1531" s="116" t="s">
        <v>12671</v>
      </c>
      <c r="S1531" s="28" t="s">
        <v>8515</v>
      </c>
    </row>
    <row r="1532" spans="1:20">
      <c r="A1532" s="10">
        <v>1530</v>
      </c>
      <c r="B1532" s="11" t="s">
        <v>1944</v>
      </c>
      <c r="C1532" s="17" t="s">
        <v>98</v>
      </c>
      <c r="D1532" s="115" t="s">
        <v>12782</v>
      </c>
      <c r="E1532" s="3" t="s">
        <v>48</v>
      </c>
      <c r="G1532" s="3" t="s">
        <v>118</v>
      </c>
      <c r="H1532" s="3" t="s">
        <v>118</v>
      </c>
      <c r="I1532" s="3" t="s">
        <v>64</v>
      </c>
      <c r="J1532" s="10">
        <v>0</v>
      </c>
      <c r="K1532" s="10" t="str">
        <f t="shared" si="48"/>
        <v>Male</v>
      </c>
      <c r="L1532" s="29">
        <v>44951</v>
      </c>
      <c r="M1532" s="10" t="s">
        <v>151</v>
      </c>
      <c r="N1532" s="10">
        <f t="shared" si="47"/>
        <v>2</v>
      </c>
      <c r="P1532" s="118">
        <v>26765</v>
      </c>
      <c r="Q1532" s="116" t="s">
        <v>12671</v>
      </c>
      <c r="S1532" s="28" t="s">
        <v>8516</v>
      </c>
      <c r="T1532" s="126" t="s">
        <v>12789</v>
      </c>
    </row>
    <row r="1533" spans="1:20">
      <c r="A1533" s="10">
        <v>1531</v>
      </c>
      <c r="B1533" s="11" t="s">
        <v>1945</v>
      </c>
      <c r="C1533" s="17" t="s">
        <v>348</v>
      </c>
      <c r="D1533" s="115" t="s">
        <v>12782</v>
      </c>
      <c r="E1533" s="3" t="s">
        <v>4526</v>
      </c>
      <c r="G1533" s="3" t="s">
        <v>118</v>
      </c>
      <c r="H1533" s="3" t="s">
        <v>118</v>
      </c>
      <c r="I1533" s="3" t="s">
        <v>6919</v>
      </c>
      <c r="J1533" s="10">
        <v>0</v>
      </c>
      <c r="K1533" s="10" t="str">
        <f t="shared" si="48"/>
        <v>Male</v>
      </c>
      <c r="L1533" s="29">
        <v>44952</v>
      </c>
      <c r="M1533" s="10" t="s">
        <v>151</v>
      </c>
      <c r="N1533" s="10">
        <f t="shared" si="47"/>
        <v>2</v>
      </c>
      <c r="P1533" s="118" t="s">
        <v>7881</v>
      </c>
      <c r="Q1533" s="116" t="s">
        <v>12671</v>
      </c>
      <c r="S1533" s="28" t="s">
        <v>8517</v>
      </c>
      <c r="T1533" s="126" t="s">
        <v>12789</v>
      </c>
    </row>
    <row r="1534" spans="1:20">
      <c r="A1534" s="10">
        <v>1532</v>
      </c>
      <c r="B1534" s="11"/>
      <c r="C1534" s="17" t="s">
        <v>4540</v>
      </c>
      <c r="D1534" s="3" t="s">
        <v>12683</v>
      </c>
      <c r="E1534" s="115" t="s">
        <v>12718</v>
      </c>
      <c r="I1534" s="115" t="s">
        <v>12670</v>
      </c>
      <c r="J1534" s="10"/>
      <c r="K1534" s="10" t="str">
        <f t="shared" si="48"/>
        <v>Male</v>
      </c>
      <c r="L1534" s="29"/>
      <c r="M1534" s="10"/>
      <c r="N1534" s="10" t="str">
        <f t="shared" si="47"/>
        <v/>
      </c>
      <c r="P1534" s="118">
        <v>45658</v>
      </c>
      <c r="Q1534" s="116" t="s">
        <v>12671</v>
      </c>
      <c r="S1534" s="28"/>
      <c r="T1534" s="126" t="s">
        <v>12793</v>
      </c>
    </row>
    <row r="1535" spans="1:20">
      <c r="A1535" s="10">
        <v>1533</v>
      </c>
      <c r="B1535" s="11" t="s">
        <v>1946</v>
      </c>
      <c r="C1535" s="17" t="s">
        <v>3655</v>
      </c>
      <c r="D1535" s="115" t="s">
        <v>12782</v>
      </c>
      <c r="E1535" s="3" t="s">
        <v>3364</v>
      </c>
      <c r="G1535" s="3" t="s">
        <v>118</v>
      </c>
      <c r="H1535" s="3" t="s">
        <v>118</v>
      </c>
      <c r="I1535" s="3" t="s">
        <v>8492</v>
      </c>
      <c r="J1535" s="10">
        <v>1</v>
      </c>
      <c r="K1535" s="10" t="str">
        <f t="shared" si="48"/>
        <v>Female</v>
      </c>
      <c r="L1535" s="29">
        <v>44954</v>
      </c>
      <c r="M1535" s="10" t="s">
        <v>151</v>
      </c>
      <c r="N1535" s="10">
        <f t="shared" si="47"/>
        <v>2</v>
      </c>
      <c r="P1535" s="118">
        <v>33489</v>
      </c>
      <c r="Q1535" s="116" t="s">
        <v>12671</v>
      </c>
      <c r="S1535" s="28"/>
      <c r="T1535" s="126" t="s">
        <v>12789</v>
      </c>
    </row>
    <row r="1536" spans="1:20">
      <c r="A1536" s="10">
        <v>1534</v>
      </c>
      <c r="B1536" s="11" t="s">
        <v>1947</v>
      </c>
      <c r="C1536" s="17" t="s">
        <v>4550</v>
      </c>
      <c r="D1536" s="115" t="s">
        <v>12782</v>
      </c>
      <c r="E1536" s="3" t="s">
        <v>3364</v>
      </c>
      <c r="G1536" s="3" t="s">
        <v>118</v>
      </c>
      <c r="H1536" s="3" t="s">
        <v>118</v>
      </c>
      <c r="I1536" s="3" t="s">
        <v>8492</v>
      </c>
      <c r="J1536" s="10">
        <v>1</v>
      </c>
      <c r="K1536" s="10" t="str">
        <f t="shared" si="48"/>
        <v>Female</v>
      </c>
      <c r="L1536" s="29">
        <v>44954</v>
      </c>
      <c r="M1536" s="10" t="s">
        <v>151</v>
      </c>
      <c r="N1536" s="10">
        <f t="shared" si="47"/>
        <v>2</v>
      </c>
      <c r="P1536" s="118" t="s">
        <v>8518</v>
      </c>
      <c r="Q1536" s="116" t="s">
        <v>12671</v>
      </c>
      <c r="S1536" s="28"/>
      <c r="T1536" s="126" t="s">
        <v>12789</v>
      </c>
    </row>
    <row r="1537" spans="1:20">
      <c r="A1537" s="10">
        <v>1535</v>
      </c>
      <c r="B1537" s="11" t="s">
        <v>1948</v>
      </c>
      <c r="C1537" s="17" t="s">
        <v>4550</v>
      </c>
      <c r="D1537" s="115" t="s">
        <v>12782</v>
      </c>
      <c r="E1537" s="3" t="s">
        <v>3364</v>
      </c>
      <c r="G1537" s="3" t="s">
        <v>4550</v>
      </c>
      <c r="H1537" s="3" t="s">
        <v>6349</v>
      </c>
      <c r="I1537" s="3" t="s">
        <v>8492</v>
      </c>
      <c r="J1537" s="10">
        <v>1</v>
      </c>
      <c r="K1537" s="10" t="str">
        <f t="shared" si="48"/>
        <v>Female</v>
      </c>
      <c r="L1537" s="29">
        <v>44954</v>
      </c>
      <c r="M1537" s="10" t="s">
        <v>151</v>
      </c>
      <c r="N1537" s="10">
        <f t="shared" si="47"/>
        <v>2</v>
      </c>
      <c r="P1537" s="118" t="s">
        <v>8519</v>
      </c>
      <c r="Q1537" s="116" t="s">
        <v>12671</v>
      </c>
      <c r="S1537" s="28"/>
      <c r="T1537" s="126" t="s">
        <v>12789</v>
      </c>
    </row>
    <row r="1538" spans="1:20">
      <c r="A1538" s="10">
        <v>1536</v>
      </c>
      <c r="B1538" s="11" t="s">
        <v>1949</v>
      </c>
      <c r="C1538" s="17" t="s">
        <v>3475</v>
      </c>
      <c r="D1538" s="115" t="s">
        <v>12782</v>
      </c>
      <c r="E1538" s="3" t="s">
        <v>3495</v>
      </c>
      <c r="G1538" s="3" t="s">
        <v>3409</v>
      </c>
      <c r="H1538" s="3" t="s">
        <v>6350</v>
      </c>
      <c r="I1538" s="3" t="s">
        <v>7760</v>
      </c>
      <c r="J1538" s="10">
        <v>1</v>
      </c>
      <c r="K1538" s="10" t="str">
        <f t="shared" si="48"/>
        <v>Female</v>
      </c>
      <c r="L1538" s="29">
        <v>44954</v>
      </c>
      <c r="M1538" s="10" t="s">
        <v>31</v>
      </c>
      <c r="N1538" s="10">
        <f t="shared" si="47"/>
        <v>1</v>
      </c>
      <c r="P1538" s="118">
        <v>23590</v>
      </c>
      <c r="Q1538" s="116" t="s">
        <v>12671</v>
      </c>
      <c r="S1538" s="28" t="s">
        <v>8520</v>
      </c>
      <c r="T1538" s="126" t="s">
        <v>12789</v>
      </c>
    </row>
    <row r="1539" spans="1:20">
      <c r="A1539" s="10">
        <v>1537</v>
      </c>
      <c r="B1539" s="11" t="s">
        <v>1950</v>
      </c>
      <c r="C1539" s="17" t="s">
        <v>3409</v>
      </c>
      <c r="D1539" s="115" t="s">
        <v>12782</v>
      </c>
      <c r="E1539" s="3" t="s">
        <v>4551</v>
      </c>
      <c r="G1539" s="3" t="s">
        <v>118</v>
      </c>
      <c r="H1539" s="3" t="s">
        <v>118</v>
      </c>
      <c r="I1539" s="3" t="s">
        <v>7760</v>
      </c>
      <c r="J1539" s="10">
        <v>1</v>
      </c>
      <c r="K1539" s="10" t="str">
        <f t="shared" si="48"/>
        <v>Female</v>
      </c>
      <c r="L1539" s="29">
        <v>44956</v>
      </c>
      <c r="M1539" s="10" t="s">
        <v>151</v>
      </c>
      <c r="N1539" s="10">
        <f t="shared" si="47"/>
        <v>2</v>
      </c>
      <c r="P1539" s="118">
        <v>42218</v>
      </c>
      <c r="Q1539" s="116" t="s">
        <v>12671</v>
      </c>
      <c r="S1539" s="28"/>
      <c r="T1539" s="126" t="s">
        <v>12789</v>
      </c>
    </row>
    <row r="1540" spans="1:20">
      <c r="A1540" s="10">
        <v>1538</v>
      </c>
      <c r="B1540" s="11" t="s">
        <v>1951</v>
      </c>
      <c r="C1540" s="17" t="s">
        <v>3409</v>
      </c>
      <c r="D1540" s="115" t="s">
        <v>12782</v>
      </c>
      <c r="E1540" s="3" t="s">
        <v>4551</v>
      </c>
      <c r="G1540" s="3" t="s">
        <v>118</v>
      </c>
      <c r="H1540" s="3" t="s">
        <v>118</v>
      </c>
      <c r="I1540" s="3" t="s">
        <v>7760</v>
      </c>
      <c r="J1540" s="10">
        <v>1</v>
      </c>
      <c r="K1540" s="10" t="str">
        <f t="shared" si="48"/>
        <v>Female</v>
      </c>
      <c r="L1540" s="29">
        <v>44956</v>
      </c>
      <c r="M1540" s="10" t="s">
        <v>151</v>
      </c>
      <c r="N1540" s="10">
        <f t="shared" ref="N1540:N1603" si="49">IF(M1540="R", 1, IF(M1540="A",2,IF(M1540="N", 3, "")))</f>
        <v>2</v>
      </c>
      <c r="P1540" s="118" t="s">
        <v>8521</v>
      </c>
      <c r="Q1540" s="116" t="s">
        <v>12671</v>
      </c>
      <c r="S1540" s="28"/>
      <c r="T1540" s="126" t="s">
        <v>12789</v>
      </c>
    </row>
    <row r="1541" spans="1:20">
      <c r="A1541" s="10">
        <v>1539</v>
      </c>
      <c r="B1541" s="11" t="s">
        <v>1952</v>
      </c>
      <c r="C1541" s="17" t="s">
        <v>3495</v>
      </c>
      <c r="D1541" s="115" t="s">
        <v>12782</v>
      </c>
      <c r="E1541" s="3" t="s">
        <v>4552</v>
      </c>
      <c r="H1541" s="3" t="s">
        <v>6351</v>
      </c>
      <c r="I1541" s="3" t="s">
        <v>7760</v>
      </c>
      <c r="J1541" s="10">
        <v>0</v>
      </c>
      <c r="K1541" s="10" t="str">
        <f t="shared" si="48"/>
        <v>Male</v>
      </c>
      <c r="L1541" s="29">
        <v>44954</v>
      </c>
      <c r="M1541" s="10" t="s">
        <v>151</v>
      </c>
      <c r="N1541" s="10">
        <f t="shared" si="49"/>
        <v>2</v>
      </c>
      <c r="P1541" s="118">
        <v>17879</v>
      </c>
      <c r="Q1541" s="116" t="s">
        <v>12671</v>
      </c>
      <c r="S1541" s="28"/>
      <c r="T1541" s="126" t="s">
        <v>12789</v>
      </c>
    </row>
    <row r="1542" spans="1:20">
      <c r="A1542" s="10">
        <v>1540</v>
      </c>
      <c r="B1542" s="11" t="s">
        <v>1953</v>
      </c>
      <c r="C1542" s="17" t="s">
        <v>4553</v>
      </c>
      <c r="D1542" s="115" t="s">
        <v>12782</v>
      </c>
      <c r="E1542" s="3" t="s">
        <v>92</v>
      </c>
      <c r="G1542" s="3" t="s">
        <v>4553</v>
      </c>
      <c r="H1542" s="3" t="s">
        <v>6352</v>
      </c>
      <c r="I1542" s="3" t="s">
        <v>59</v>
      </c>
      <c r="J1542" s="10">
        <v>1</v>
      </c>
      <c r="K1542" s="10" t="str">
        <f t="shared" si="48"/>
        <v>Female</v>
      </c>
      <c r="L1542" s="29">
        <v>44956</v>
      </c>
      <c r="M1542" s="10" t="s">
        <v>151</v>
      </c>
      <c r="N1542" s="10">
        <f t="shared" si="49"/>
        <v>2</v>
      </c>
      <c r="P1542" s="118" t="s">
        <v>8522</v>
      </c>
      <c r="Q1542" s="116" t="s">
        <v>12671</v>
      </c>
      <c r="S1542" s="28"/>
      <c r="T1542" s="126" t="s">
        <v>12789</v>
      </c>
    </row>
    <row r="1543" spans="1:20">
      <c r="A1543" s="10">
        <v>1541</v>
      </c>
      <c r="B1543" s="11" t="s">
        <v>1954</v>
      </c>
      <c r="C1543" s="17" t="s">
        <v>4528</v>
      </c>
      <c r="D1543" s="115" t="s">
        <v>12782</v>
      </c>
      <c r="E1543" s="3" t="s">
        <v>4555</v>
      </c>
      <c r="G1543" s="3" t="s">
        <v>118</v>
      </c>
      <c r="H1543" s="3" t="s">
        <v>118</v>
      </c>
      <c r="I1543" s="3" t="s">
        <v>59</v>
      </c>
      <c r="J1543" s="10">
        <v>0</v>
      </c>
      <c r="K1543" s="10" t="str">
        <f t="shared" si="48"/>
        <v>Male</v>
      </c>
      <c r="L1543" s="29">
        <v>44956</v>
      </c>
      <c r="M1543" s="10" t="s">
        <v>151</v>
      </c>
      <c r="N1543" s="10">
        <f t="shared" si="49"/>
        <v>2</v>
      </c>
      <c r="P1543" s="118" t="s">
        <v>8523</v>
      </c>
      <c r="Q1543" s="116" t="s">
        <v>12671</v>
      </c>
      <c r="S1543" s="28" t="s">
        <v>8480</v>
      </c>
      <c r="T1543" s="126" t="s">
        <v>12789</v>
      </c>
    </row>
    <row r="1544" spans="1:20">
      <c r="A1544" s="10">
        <v>1542</v>
      </c>
      <c r="B1544" s="11" t="s">
        <v>1955</v>
      </c>
      <c r="C1544" s="17" t="s">
        <v>4528</v>
      </c>
      <c r="D1544" s="115" t="s">
        <v>12782</v>
      </c>
      <c r="E1544" s="3" t="s">
        <v>3473</v>
      </c>
      <c r="H1544" s="3" t="s">
        <v>6353</v>
      </c>
      <c r="I1544" s="3" t="s">
        <v>59</v>
      </c>
      <c r="J1544" s="10">
        <v>0</v>
      </c>
      <c r="K1544" s="10" t="str">
        <f t="shared" si="48"/>
        <v>Male</v>
      </c>
      <c r="L1544" s="29">
        <v>44956</v>
      </c>
      <c r="M1544" s="10" t="s">
        <v>151</v>
      </c>
      <c r="N1544" s="10">
        <f t="shared" si="49"/>
        <v>2</v>
      </c>
      <c r="P1544" s="118" t="s">
        <v>8321</v>
      </c>
      <c r="Q1544" s="116" t="s">
        <v>12671</v>
      </c>
      <c r="S1544" s="28" t="s">
        <v>8524</v>
      </c>
      <c r="T1544" s="126" t="s">
        <v>12789</v>
      </c>
    </row>
    <row r="1545" spans="1:20">
      <c r="A1545" s="10">
        <v>1543</v>
      </c>
      <c r="B1545" s="11" t="s">
        <v>1956</v>
      </c>
      <c r="C1545" s="17" t="s">
        <v>4471</v>
      </c>
      <c r="D1545" s="115" t="s">
        <v>12782</v>
      </c>
      <c r="E1545" s="3" t="s">
        <v>3330</v>
      </c>
      <c r="G1545" s="3" t="s">
        <v>4471</v>
      </c>
      <c r="H1545" s="3" t="s">
        <v>6354</v>
      </c>
      <c r="I1545" s="3" t="s">
        <v>8525</v>
      </c>
      <c r="J1545" s="10">
        <v>1</v>
      </c>
      <c r="K1545" s="10" t="str">
        <f t="shared" si="48"/>
        <v>Female</v>
      </c>
      <c r="L1545" s="29">
        <v>44956</v>
      </c>
      <c r="M1545" s="10" t="s">
        <v>31</v>
      </c>
      <c r="N1545" s="10">
        <f t="shared" si="49"/>
        <v>1</v>
      </c>
      <c r="P1545" s="118">
        <v>22956</v>
      </c>
      <c r="Q1545" s="116" t="s">
        <v>12671</v>
      </c>
      <c r="S1545" s="28" t="s">
        <v>8526</v>
      </c>
      <c r="T1545" s="126" t="s">
        <v>12789</v>
      </c>
    </row>
    <row r="1546" spans="1:20">
      <c r="A1546" s="10">
        <v>1544</v>
      </c>
      <c r="B1546" s="11" t="s">
        <v>1957</v>
      </c>
      <c r="C1546" s="19" t="s">
        <v>3655</v>
      </c>
      <c r="D1546" s="115" t="s">
        <v>12782</v>
      </c>
      <c r="E1546" s="3" t="s">
        <v>3364</v>
      </c>
      <c r="G1546" s="3" t="s">
        <v>5448</v>
      </c>
      <c r="H1546" s="3" t="s">
        <v>6355</v>
      </c>
      <c r="I1546" s="3" t="s">
        <v>8527</v>
      </c>
      <c r="J1546" s="10">
        <v>1</v>
      </c>
      <c r="K1546" s="10" t="str">
        <f t="shared" si="48"/>
        <v>Female</v>
      </c>
      <c r="L1546" s="29">
        <v>44956</v>
      </c>
      <c r="M1546" s="10" t="s">
        <v>31</v>
      </c>
      <c r="N1546" s="10">
        <f t="shared" si="49"/>
        <v>1</v>
      </c>
      <c r="P1546" s="118" t="s">
        <v>8528</v>
      </c>
      <c r="Q1546" s="116" t="s">
        <v>12671</v>
      </c>
      <c r="S1546" s="28" t="s">
        <v>8529</v>
      </c>
      <c r="T1546" s="126" t="s">
        <v>12789</v>
      </c>
    </row>
    <row r="1547" spans="1:20">
      <c r="A1547" s="10">
        <v>1545</v>
      </c>
      <c r="B1547" s="11" t="s">
        <v>1958</v>
      </c>
      <c r="C1547" s="17" t="s">
        <v>169</v>
      </c>
      <c r="D1547" s="115" t="s">
        <v>12782</v>
      </c>
      <c r="E1547" s="3" t="s">
        <v>3274</v>
      </c>
      <c r="G1547" s="3" t="s">
        <v>118</v>
      </c>
      <c r="H1547" s="3" t="s">
        <v>118</v>
      </c>
      <c r="I1547" s="3" t="s">
        <v>52</v>
      </c>
      <c r="J1547" s="10">
        <v>1</v>
      </c>
      <c r="K1547" s="10" t="str">
        <f t="shared" si="48"/>
        <v>Female</v>
      </c>
      <c r="L1547" s="29">
        <v>44956</v>
      </c>
      <c r="M1547" s="10" t="s">
        <v>151</v>
      </c>
      <c r="N1547" s="10">
        <f t="shared" si="49"/>
        <v>2</v>
      </c>
      <c r="P1547" s="118">
        <v>34429</v>
      </c>
      <c r="Q1547" s="116" t="s">
        <v>12671</v>
      </c>
      <c r="S1547" s="28"/>
      <c r="T1547" s="126" t="s">
        <v>12789</v>
      </c>
    </row>
    <row r="1548" spans="1:20">
      <c r="A1548" s="10">
        <v>1546</v>
      </c>
      <c r="B1548" s="11" t="s">
        <v>1959</v>
      </c>
      <c r="C1548" s="17" t="s">
        <v>329</v>
      </c>
      <c r="D1548" s="115" t="s">
        <v>12782</v>
      </c>
      <c r="E1548" s="3" t="s">
        <v>4370</v>
      </c>
      <c r="G1548" s="3" t="s">
        <v>118</v>
      </c>
      <c r="H1548" s="3" t="s">
        <v>118</v>
      </c>
      <c r="I1548" s="3" t="s">
        <v>6919</v>
      </c>
      <c r="J1548" s="10">
        <v>1</v>
      </c>
      <c r="K1548" s="10" t="str">
        <f t="shared" si="48"/>
        <v>Female</v>
      </c>
      <c r="L1548" s="29">
        <v>44957</v>
      </c>
      <c r="M1548" s="10" t="s">
        <v>151</v>
      </c>
      <c r="N1548" s="10">
        <f t="shared" si="49"/>
        <v>2</v>
      </c>
      <c r="P1548" s="118" t="s">
        <v>8530</v>
      </c>
      <c r="Q1548" s="116" t="s">
        <v>12671</v>
      </c>
      <c r="S1548" s="28"/>
      <c r="T1548" s="126" t="s">
        <v>12789</v>
      </c>
    </row>
    <row r="1549" spans="1:20">
      <c r="A1549" s="10">
        <v>1547</v>
      </c>
      <c r="B1549" s="11" t="s">
        <v>1960</v>
      </c>
      <c r="C1549" s="17" t="s">
        <v>329</v>
      </c>
      <c r="D1549" s="115" t="s">
        <v>12782</v>
      </c>
      <c r="E1549" s="3" t="s">
        <v>4370</v>
      </c>
      <c r="G1549" s="3" t="s">
        <v>118</v>
      </c>
      <c r="H1549" s="3" t="s">
        <v>118</v>
      </c>
      <c r="I1549" s="3" t="s">
        <v>6919</v>
      </c>
      <c r="J1549" s="10">
        <v>0</v>
      </c>
      <c r="K1549" s="10" t="str">
        <f t="shared" si="48"/>
        <v>Male</v>
      </c>
      <c r="L1549" s="29">
        <v>44957</v>
      </c>
      <c r="M1549" s="10" t="s">
        <v>151</v>
      </c>
      <c r="N1549" s="10">
        <f t="shared" si="49"/>
        <v>2</v>
      </c>
      <c r="P1549" s="118">
        <v>43383</v>
      </c>
      <c r="Q1549" s="116" t="s">
        <v>12671</v>
      </c>
      <c r="S1549" s="28"/>
      <c r="T1549" s="126" t="s">
        <v>12789</v>
      </c>
    </row>
    <row r="1550" spans="1:20">
      <c r="A1550" s="10">
        <v>1548</v>
      </c>
      <c r="B1550" s="11" t="s">
        <v>1961</v>
      </c>
      <c r="C1550" s="17" t="s">
        <v>4556</v>
      </c>
      <c r="D1550" s="115" t="s">
        <v>12782</v>
      </c>
      <c r="E1550" s="3" t="s">
        <v>212</v>
      </c>
      <c r="G1550" s="3" t="s">
        <v>118</v>
      </c>
      <c r="H1550" s="3" t="s">
        <v>118</v>
      </c>
      <c r="I1550" s="3" t="s">
        <v>216</v>
      </c>
      <c r="J1550" s="10">
        <v>0</v>
      </c>
      <c r="K1550" s="10" t="str">
        <f t="shared" si="48"/>
        <v>Male</v>
      </c>
      <c r="L1550" s="29">
        <v>44958</v>
      </c>
      <c r="M1550" s="10" t="s">
        <v>151</v>
      </c>
      <c r="N1550" s="10">
        <f t="shared" si="49"/>
        <v>2</v>
      </c>
      <c r="P1550" s="118">
        <v>42253</v>
      </c>
      <c r="Q1550" s="116" t="s">
        <v>12671</v>
      </c>
      <c r="S1550" s="28"/>
      <c r="T1550" s="126" t="s">
        <v>12789</v>
      </c>
    </row>
    <row r="1551" spans="1:20">
      <c r="A1551" s="10">
        <v>1549</v>
      </c>
      <c r="B1551" s="11" t="s">
        <v>1962</v>
      </c>
      <c r="C1551" s="17" t="s">
        <v>4557</v>
      </c>
      <c r="D1551" s="115" t="s">
        <v>12782</v>
      </c>
      <c r="E1551" s="3" t="s">
        <v>3522</v>
      </c>
      <c r="G1551" s="3" t="s">
        <v>4558</v>
      </c>
      <c r="H1551" s="3" t="s">
        <v>6356</v>
      </c>
      <c r="I1551" s="3" t="s">
        <v>7741</v>
      </c>
      <c r="J1551" s="10">
        <v>0</v>
      </c>
      <c r="K1551" s="10" t="str">
        <f t="shared" si="48"/>
        <v>Male</v>
      </c>
      <c r="L1551" s="29">
        <v>44959</v>
      </c>
      <c r="M1551" s="10" t="s">
        <v>31</v>
      </c>
      <c r="N1551" s="10">
        <f t="shared" si="49"/>
        <v>1</v>
      </c>
      <c r="P1551" s="118">
        <v>24141</v>
      </c>
      <c r="Q1551" s="116" t="s">
        <v>12671</v>
      </c>
      <c r="S1551" s="28" t="s">
        <v>8531</v>
      </c>
      <c r="T1551" s="126" t="s">
        <v>12789</v>
      </c>
    </row>
    <row r="1552" spans="1:20">
      <c r="A1552" s="10">
        <v>1550</v>
      </c>
      <c r="B1552" s="11" t="s">
        <v>1963</v>
      </c>
      <c r="C1552" s="17" t="s">
        <v>4557</v>
      </c>
      <c r="D1552" s="115" t="s">
        <v>12782</v>
      </c>
      <c r="E1552" s="3" t="s">
        <v>4558</v>
      </c>
      <c r="G1552" s="3" t="s">
        <v>4557</v>
      </c>
      <c r="H1552" s="3" t="s">
        <v>6357</v>
      </c>
      <c r="I1552" s="3" t="s">
        <v>7741</v>
      </c>
      <c r="J1552" s="10">
        <v>1</v>
      </c>
      <c r="K1552" s="10" t="str">
        <f t="shared" si="48"/>
        <v>Female</v>
      </c>
      <c r="L1552" s="29">
        <v>44959</v>
      </c>
      <c r="M1552" s="10" t="s">
        <v>151</v>
      </c>
      <c r="N1552" s="10">
        <f t="shared" si="49"/>
        <v>2</v>
      </c>
      <c r="P1552" s="118" t="s">
        <v>8532</v>
      </c>
      <c r="Q1552" s="116" t="s">
        <v>12671</v>
      </c>
      <c r="S1552" s="28" t="s">
        <v>8533</v>
      </c>
      <c r="T1552" s="126" t="s">
        <v>12789</v>
      </c>
    </row>
    <row r="1553" spans="1:20">
      <c r="A1553" s="10">
        <v>1551</v>
      </c>
      <c r="B1553" s="11" t="s">
        <v>1964</v>
      </c>
      <c r="C1553" s="17" t="s">
        <v>3256</v>
      </c>
      <c r="D1553" s="115" t="s">
        <v>12782</v>
      </c>
      <c r="E1553" s="3" t="s">
        <v>3307</v>
      </c>
      <c r="G1553" s="3" t="s">
        <v>118</v>
      </c>
      <c r="H1553" s="3" t="s">
        <v>118</v>
      </c>
      <c r="I1553" s="3" t="s">
        <v>59</v>
      </c>
      <c r="J1553" s="10">
        <v>0</v>
      </c>
      <c r="K1553" s="10" t="str">
        <f t="shared" si="48"/>
        <v>Male</v>
      </c>
      <c r="L1553" s="29">
        <v>44960</v>
      </c>
      <c r="M1553" s="10" t="s">
        <v>151</v>
      </c>
      <c r="N1553" s="10">
        <f t="shared" si="49"/>
        <v>2</v>
      </c>
      <c r="P1553" s="118" t="s">
        <v>8534</v>
      </c>
      <c r="Q1553" s="116" t="s">
        <v>12671</v>
      </c>
      <c r="S1553" s="28" t="s">
        <v>8535</v>
      </c>
      <c r="T1553" s="126" t="s">
        <v>12789</v>
      </c>
    </row>
    <row r="1554" spans="1:20">
      <c r="A1554" s="10">
        <v>1552</v>
      </c>
      <c r="B1554" s="11" t="s">
        <v>1965</v>
      </c>
      <c r="C1554" s="17" t="s">
        <v>4559</v>
      </c>
      <c r="D1554" s="115" t="s">
        <v>12782</v>
      </c>
      <c r="E1554" s="3" t="s">
        <v>3137</v>
      </c>
      <c r="G1554" s="3" t="s">
        <v>4871</v>
      </c>
      <c r="H1554" s="3" t="s">
        <v>4871</v>
      </c>
      <c r="I1554" s="3" t="s">
        <v>272</v>
      </c>
      <c r="J1554" s="10">
        <v>1</v>
      </c>
      <c r="K1554" s="10" t="str">
        <f t="shared" si="48"/>
        <v>Female</v>
      </c>
      <c r="L1554" s="29">
        <v>44961</v>
      </c>
      <c r="M1554" s="10" t="s">
        <v>151</v>
      </c>
      <c r="N1554" s="10">
        <f t="shared" si="49"/>
        <v>2</v>
      </c>
      <c r="P1554" s="118" t="s">
        <v>8536</v>
      </c>
      <c r="Q1554" s="116" t="s">
        <v>12671</v>
      </c>
      <c r="S1554" s="28"/>
      <c r="T1554" s="126" t="s">
        <v>12789</v>
      </c>
    </row>
    <row r="1555" spans="1:20">
      <c r="A1555" s="10">
        <v>1553</v>
      </c>
      <c r="B1555" s="11" t="s">
        <v>1966</v>
      </c>
      <c r="C1555" s="17" t="s">
        <v>4560</v>
      </c>
      <c r="D1555" s="115" t="s">
        <v>12782</v>
      </c>
      <c r="E1555" s="3" t="s">
        <v>207</v>
      </c>
      <c r="G1555" s="3" t="s">
        <v>4560</v>
      </c>
      <c r="H1555" s="3" t="s">
        <v>6358</v>
      </c>
      <c r="I1555" s="3" t="s">
        <v>272</v>
      </c>
      <c r="J1555" s="10">
        <v>1</v>
      </c>
      <c r="K1555" s="10" t="str">
        <f t="shared" ref="K1555:K1618" si="50">IF(J1555=1, "Female", "Male")</f>
        <v>Female</v>
      </c>
      <c r="L1555" s="29">
        <v>44961</v>
      </c>
      <c r="M1555" s="10" t="s">
        <v>31</v>
      </c>
      <c r="N1555" s="10">
        <f t="shared" si="49"/>
        <v>1</v>
      </c>
      <c r="P1555" s="118" t="s">
        <v>8537</v>
      </c>
      <c r="Q1555" s="116" t="s">
        <v>12671</v>
      </c>
      <c r="S1555" s="28"/>
      <c r="T1555" s="126" t="s">
        <v>12789</v>
      </c>
    </row>
    <row r="1556" spans="1:20">
      <c r="A1556" s="10">
        <v>1554</v>
      </c>
      <c r="B1556" s="11" t="s">
        <v>1967</v>
      </c>
      <c r="C1556" s="17" t="s">
        <v>4527</v>
      </c>
      <c r="D1556" s="115" t="s">
        <v>12782</v>
      </c>
      <c r="E1556" s="3" t="s">
        <v>169</v>
      </c>
      <c r="G1556" s="3" t="s">
        <v>3046</v>
      </c>
      <c r="H1556" s="3" t="s">
        <v>6359</v>
      </c>
      <c r="I1556" s="3" t="s">
        <v>272</v>
      </c>
      <c r="J1556" s="10">
        <v>0</v>
      </c>
      <c r="K1556" s="10" t="str">
        <f t="shared" si="50"/>
        <v>Male</v>
      </c>
      <c r="L1556" s="29">
        <v>44961</v>
      </c>
      <c r="M1556" s="10" t="s">
        <v>151</v>
      </c>
      <c r="N1556" s="10">
        <f t="shared" si="49"/>
        <v>2</v>
      </c>
      <c r="P1556" s="118" t="s">
        <v>8538</v>
      </c>
      <c r="Q1556" s="116" t="s">
        <v>12671</v>
      </c>
      <c r="S1556" s="28"/>
      <c r="T1556" s="126" t="s">
        <v>12789</v>
      </c>
    </row>
    <row r="1557" spans="1:20">
      <c r="A1557" s="10">
        <v>1555</v>
      </c>
      <c r="B1557" s="11" t="s">
        <v>1968</v>
      </c>
      <c r="C1557" s="17" t="s">
        <v>4527</v>
      </c>
      <c r="D1557" s="115" t="s">
        <v>12782</v>
      </c>
      <c r="E1557" s="3" t="s">
        <v>3046</v>
      </c>
      <c r="G1557" s="3" t="s">
        <v>4527</v>
      </c>
      <c r="H1557" s="3" t="s">
        <v>6360</v>
      </c>
      <c r="I1557" s="3" t="s">
        <v>272</v>
      </c>
      <c r="J1557" s="10">
        <v>1</v>
      </c>
      <c r="K1557" s="10" t="str">
        <f t="shared" si="50"/>
        <v>Female</v>
      </c>
      <c r="L1557" s="29">
        <v>44961</v>
      </c>
      <c r="M1557" s="10" t="s">
        <v>151</v>
      </c>
      <c r="N1557" s="10">
        <f t="shared" si="49"/>
        <v>2</v>
      </c>
      <c r="P1557" s="118">
        <v>26696</v>
      </c>
      <c r="Q1557" s="116" t="s">
        <v>12671</v>
      </c>
      <c r="S1557" s="28"/>
      <c r="T1557" s="126" t="s">
        <v>12789</v>
      </c>
    </row>
    <row r="1558" spans="1:20">
      <c r="A1558" s="10">
        <v>1556</v>
      </c>
      <c r="B1558" s="11" t="s">
        <v>1969</v>
      </c>
      <c r="C1558" s="17" t="s">
        <v>4561</v>
      </c>
      <c r="D1558" s="115" t="s">
        <v>12782</v>
      </c>
      <c r="E1558" s="3" t="s">
        <v>4562</v>
      </c>
      <c r="G1558" s="3" t="s">
        <v>4561</v>
      </c>
      <c r="H1558" s="3" t="s">
        <v>6361</v>
      </c>
      <c r="I1558" s="3" t="s">
        <v>8492</v>
      </c>
      <c r="J1558" s="10">
        <v>1</v>
      </c>
      <c r="K1558" s="10" t="str">
        <f t="shared" si="50"/>
        <v>Female</v>
      </c>
      <c r="L1558" s="29">
        <v>44963</v>
      </c>
      <c r="M1558" s="10" t="s">
        <v>151</v>
      </c>
      <c r="N1558" s="10">
        <f t="shared" si="49"/>
        <v>2</v>
      </c>
      <c r="P1558" s="118" t="s">
        <v>8539</v>
      </c>
      <c r="Q1558" s="116" t="s">
        <v>12671</v>
      </c>
      <c r="S1558" s="28" t="s">
        <v>8540</v>
      </c>
      <c r="T1558" s="126" t="s">
        <v>12789</v>
      </c>
    </row>
    <row r="1559" spans="1:20">
      <c r="A1559" s="10">
        <v>1557</v>
      </c>
      <c r="B1559" s="11" t="s">
        <v>1970</v>
      </c>
      <c r="C1559" s="17" t="s">
        <v>4561</v>
      </c>
      <c r="D1559" s="115" t="s">
        <v>12782</v>
      </c>
      <c r="E1559" s="3" t="s">
        <v>3364</v>
      </c>
      <c r="G1559" s="3" t="s">
        <v>4562</v>
      </c>
      <c r="H1559" s="3" t="s">
        <v>6362</v>
      </c>
      <c r="I1559" s="3" t="s">
        <v>8492</v>
      </c>
      <c r="J1559" s="10">
        <v>0</v>
      </c>
      <c r="K1559" s="10" t="str">
        <f t="shared" si="50"/>
        <v>Male</v>
      </c>
      <c r="L1559" s="29">
        <v>44963</v>
      </c>
      <c r="M1559" s="10" t="s">
        <v>151</v>
      </c>
      <c r="N1559" s="10">
        <f t="shared" si="49"/>
        <v>2</v>
      </c>
      <c r="P1559" s="118">
        <v>30197</v>
      </c>
      <c r="Q1559" s="116" t="s">
        <v>12671</v>
      </c>
      <c r="S1559" s="28"/>
      <c r="T1559" s="126" t="s">
        <v>12789</v>
      </c>
    </row>
    <row r="1560" spans="1:20">
      <c r="A1560" s="10">
        <v>1558</v>
      </c>
      <c r="B1560" s="11" t="s">
        <v>1971</v>
      </c>
      <c r="C1560" s="17" t="s">
        <v>4563</v>
      </c>
      <c r="D1560" s="115" t="s">
        <v>12782</v>
      </c>
      <c r="E1560" s="3" t="s">
        <v>3330</v>
      </c>
      <c r="G1560" s="3" t="s">
        <v>4564</v>
      </c>
      <c r="H1560" s="3" t="s">
        <v>6363</v>
      </c>
      <c r="I1560" s="3" t="s">
        <v>8541</v>
      </c>
      <c r="J1560" s="10">
        <v>0</v>
      </c>
      <c r="K1560" s="10" t="str">
        <f t="shared" si="50"/>
        <v>Male</v>
      </c>
      <c r="L1560" s="29">
        <v>44963</v>
      </c>
      <c r="M1560" s="10" t="s">
        <v>31</v>
      </c>
      <c r="N1560" s="10">
        <f t="shared" si="49"/>
        <v>1</v>
      </c>
      <c r="P1560" s="118" t="s">
        <v>8542</v>
      </c>
      <c r="Q1560" s="116" t="s">
        <v>12671</v>
      </c>
      <c r="S1560" s="28" t="s">
        <v>8543</v>
      </c>
      <c r="T1560" s="126" t="s">
        <v>12789</v>
      </c>
    </row>
    <row r="1561" spans="1:20">
      <c r="A1561" s="10">
        <v>1559</v>
      </c>
      <c r="B1561" s="11" t="s">
        <v>1972</v>
      </c>
      <c r="C1561" s="17" t="s">
        <v>4563</v>
      </c>
      <c r="D1561" s="115" t="s">
        <v>12782</v>
      </c>
      <c r="E1561" s="3" t="s">
        <v>4564</v>
      </c>
      <c r="G1561" s="3" t="s">
        <v>4563</v>
      </c>
      <c r="H1561" s="3" t="s">
        <v>6364</v>
      </c>
      <c r="I1561" s="3" t="s">
        <v>8541</v>
      </c>
      <c r="J1561" s="10">
        <v>1</v>
      </c>
      <c r="K1561" s="10" t="str">
        <f t="shared" si="50"/>
        <v>Female</v>
      </c>
      <c r="L1561" s="29">
        <v>44963</v>
      </c>
      <c r="M1561" s="10" t="s">
        <v>31</v>
      </c>
      <c r="N1561" s="10">
        <f t="shared" si="49"/>
        <v>1</v>
      </c>
      <c r="P1561" s="118">
        <v>24019</v>
      </c>
      <c r="Q1561" s="116" t="s">
        <v>12671</v>
      </c>
      <c r="S1561" s="28" t="s">
        <v>8544</v>
      </c>
      <c r="T1561" s="126" t="s">
        <v>12789</v>
      </c>
    </row>
    <row r="1562" spans="1:20">
      <c r="A1562" s="10">
        <v>1560</v>
      </c>
      <c r="B1562" s="11" t="s">
        <v>1973</v>
      </c>
      <c r="C1562" s="17" t="s">
        <v>262</v>
      </c>
      <c r="D1562" s="115" t="s">
        <v>12782</v>
      </c>
      <c r="E1562" s="3" t="s">
        <v>3409</v>
      </c>
      <c r="G1562" s="3" t="s">
        <v>118</v>
      </c>
      <c r="H1562" s="3" t="s">
        <v>118</v>
      </c>
      <c r="I1562" s="3" t="s">
        <v>59</v>
      </c>
      <c r="J1562" s="10">
        <v>1</v>
      </c>
      <c r="K1562" s="10" t="str">
        <f t="shared" si="50"/>
        <v>Female</v>
      </c>
      <c r="L1562" s="29">
        <v>44964</v>
      </c>
      <c r="M1562" s="10" t="s">
        <v>151</v>
      </c>
      <c r="N1562" s="10">
        <f t="shared" si="49"/>
        <v>2</v>
      </c>
      <c r="P1562" s="118" t="s">
        <v>8545</v>
      </c>
      <c r="Q1562" s="116" t="s">
        <v>12671</v>
      </c>
      <c r="S1562" s="28"/>
      <c r="T1562" s="126" t="s">
        <v>12789</v>
      </c>
    </row>
    <row r="1563" spans="1:20">
      <c r="A1563" s="10">
        <v>1561</v>
      </c>
      <c r="B1563" s="11" t="s">
        <v>1974</v>
      </c>
      <c r="C1563" s="17" t="s">
        <v>28</v>
      </c>
      <c r="D1563" s="115" t="s">
        <v>12782</v>
      </c>
      <c r="H1563" s="3" t="s">
        <v>6365</v>
      </c>
      <c r="I1563" s="3" t="s">
        <v>59</v>
      </c>
      <c r="J1563" s="10">
        <v>0</v>
      </c>
      <c r="K1563" s="10" t="str">
        <f t="shared" si="50"/>
        <v>Male</v>
      </c>
      <c r="L1563" s="29">
        <v>44966</v>
      </c>
      <c r="M1563" s="10" t="s">
        <v>151</v>
      </c>
      <c r="N1563" s="10">
        <f t="shared" si="49"/>
        <v>2</v>
      </c>
      <c r="P1563" s="118" t="s">
        <v>8546</v>
      </c>
      <c r="Q1563" s="116" t="s">
        <v>12671</v>
      </c>
      <c r="S1563" s="28"/>
      <c r="T1563" s="126" t="s">
        <v>12789</v>
      </c>
    </row>
    <row r="1564" spans="1:20">
      <c r="A1564" s="10">
        <v>1562</v>
      </c>
      <c r="B1564" s="11" t="s">
        <v>1975</v>
      </c>
      <c r="C1564" s="17" t="s">
        <v>3256</v>
      </c>
      <c r="D1564" s="115" t="s">
        <v>12782</v>
      </c>
      <c r="E1564" s="3" t="s">
        <v>3307</v>
      </c>
      <c r="G1564" s="3" t="s">
        <v>3673</v>
      </c>
      <c r="H1564" s="3" t="s">
        <v>6366</v>
      </c>
      <c r="I1564" s="3" t="s">
        <v>59</v>
      </c>
      <c r="J1564" s="10">
        <v>0</v>
      </c>
      <c r="K1564" s="10" t="str">
        <f t="shared" si="50"/>
        <v>Male</v>
      </c>
      <c r="L1564" s="29">
        <v>44966</v>
      </c>
      <c r="M1564" s="10" t="s">
        <v>31</v>
      </c>
      <c r="N1564" s="10">
        <f t="shared" si="49"/>
        <v>1</v>
      </c>
      <c r="P1564" s="118">
        <v>33119</v>
      </c>
      <c r="Q1564" s="116" t="s">
        <v>12671</v>
      </c>
      <c r="S1564" s="28" t="s">
        <v>8547</v>
      </c>
      <c r="T1564" s="126" t="s">
        <v>12789</v>
      </c>
    </row>
    <row r="1565" spans="1:20">
      <c r="A1565" s="10">
        <v>1563</v>
      </c>
      <c r="B1565" s="11" t="s">
        <v>1976</v>
      </c>
      <c r="C1565" s="17" t="s">
        <v>4565</v>
      </c>
      <c r="D1565" s="115" t="s">
        <v>12782</v>
      </c>
      <c r="E1565" s="3" t="s">
        <v>122</v>
      </c>
      <c r="G1565" s="3" t="s">
        <v>4565</v>
      </c>
      <c r="H1565" s="3" t="s">
        <v>6367</v>
      </c>
      <c r="I1565" s="3" t="s">
        <v>6919</v>
      </c>
      <c r="J1565" s="10">
        <v>1</v>
      </c>
      <c r="K1565" s="10" t="str">
        <f t="shared" si="50"/>
        <v>Female</v>
      </c>
      <c r="L1565" s="29">
        <v>44967</v>
      </c>
      <c r="M1565" s="10" t="s">
        <v>151</v>
      </c>
      <c r="N1565" s="10">
        <f t="shared" si="49"/>
        <v>2</v>
      </c>
      <c r="P1565" s="118">
        <v>27097</v>
      </c>
      <c r="Q1565" s="116" t="s">
        <v>12671</v>
      </c>
      <c r="S1565" s="28" t="s">
        <v>8548</v>
      </c>
      <c r="T1565" s="126" t="s">
        <v>12789</v>
      </c>
    </row>
    <row r="1566" spans="1:20">
      <c r="A1566" s="10">
        <v>1564</v>
      </c>
      <c r="B1566" s="11" t="s">
        <v>1977</v>
      </c>
      <c r="C1566" s="17" t="s">
        <v>4565</v>
      </c>
      <c r="D1566" s="115" t="s">
        <v>12782</v>
      </c>
      <c r="E1566" s="3" t="s">
        <v>3770</v>
      </c>
      <c r="G1566" s="3" t="s">
        <v>122</v>
      </c>
      <c r="H1566" s="3" t="s">
        <v>6368</v>
      </c>
      <c r="I1566" s="3" t="s">
        <v>6919</v>
      </c>
      <c r="J1566" s="10">
        <v>0</v>
      </c>
      <c r="K1566" s="10" t="str">
        <f t="shared" si="50"/>
        <v>Male</v>
      </c>
      <c r="L1566" s="29">
        <v>44967</v>
      </c>
      <c r="M1566" s="10" t="s">
        <v>151</v>
      </c>
      <c r="N1566" s="10">
        <f t="shared" si="49"/>
        <v>2</v>
      </c>
      <c r="P1566" s="118">
        <v>31785</v>
      </c>
      <c r="Q1566" s="116" t="s">
        <v>12671</v>
      </c>
      <c r="S1566" s="28" t="s">
        <v>8549</v>
      </c>
      <c r="T1566" s="126" t="s">
        <v>12789</v>
      </c>
    </row>
    <row r="1567" spans="1:20">
      <c r="A1567" s="10">
        <v>1565</v>
      </c>
      <c r="B1567" s="11" t="s">
        <v>1978</v>
      </c>
      <c r="C1567" s="17" t="s">
        <v>5407</v>
      </c>
      <c r="D1567" s="3" t="s">
        <v>12684</v>
      </c>
      <c r="E1567" s="3" t="s">
        <v>4567</v>
      </c>
      <c r="G1567" s="3" t="s">
        <v>3256</v>
      </c>
      <c r="H1567" s="3" t="s">
        <v>6369</v>
      </c>
      <c r="I1567" s="3" t="s">
        <v>59</v>
      </c>
      <c r="J1567" s="10">
        <v>0</v>
      </c>
      <c r="K1567" s="10" t="str">
        <f t="shared" si="50"/>
        <v>Male</v>
      </c>
      <c r="L1567" s="29">
        <v>44967</v>
      </c>
      <c r="M1567" s="10" t="s">
        <v>151</v>
      </c>
      <c r="N1567" s="10">
        <f t="shared" si="49"/>
        <v>2</v>
      </c>
      <c r="P1567" s="118">
        <v>32295</v>
      </c>
      <c r="Q1567" s="116" t="s">
        <v>12671</v>
      </c>
      <c r="S1567" s="28" t="s">
        <v>8550</v>
      </c>
    </row>
    <row r="1568" spans="1:20">
      <c r="A1568" s="10">
        <v>1566</v>
      </c>
      <c r="B1568" s="11" t="s">
        <v>1979</v>
      </c>
      <c r="C1568" s="17" t="s">
        <v>3046</v>
      </c>
      <c r="D1568" s="115" t="s">
        <v>12782</v>
      </c>
      <c r="E1568" s="3" t="s">
        <v>4568</v>
      </c>
      <c r="G1568" s="3" t="s">
        <v>4871</v>
      </c>
      <c r="H1568" s="3" t="s">
        <v>4871</v>
      </c>
      <c r="I1568" s="3" t="s">
        <v>8551</v>
      </c>
      <c r="J1568" s="10">
        <v>1</v>
      </c>
      <c r="K1568" s="10" t="str">
        <f t="shared" si="50"/>
        <v>Female</v>
      </c>
      <c r="L1568" s="29">
        <v>44971</v>
      </c>
      <c r="M1568" s="10" t="s">
        <v>151</v>
      </c>
      <c r="N1568" s="10">
        <f t="shared" si="49"/>
        <v>2</v>
      </c>
      <c r="P1568" s="118">
        <v>14590</v>
      </c>
      <c r="Q1568" s="116" t="s">
        <v>12671</v>
      </c>
      <c r="S1568" s="28"/>
      <c r="T1568" s="126" t="s">
        <v>12789</v>
      </c>
    </row>
    <row r="1569" spans="1:20">
      <c r="A1569" s="10">
        <v>1567</v>
      </c>
      <c r="B1569" s="11" t="s">
        <v>1980</v>
      </c>
      <c r="C1569" s="17" t="s">
        <v>4577</v>
      </c>
      <c r="D1569" s="3" t="s">
        <v>12685</v>
      </c>
      <c r="E1569" s="3" t="s">
        <v>4570</v>
      </c>
      <c r="G1569" s="3" t="s">
        <v>4871</v>
      </c>
      <c r="H1569" s="3" t="s">
        <v>4871</v>
      </c>
      <c r="I1569" s="3" t="s">
        <v>8199</v>
      </c>
      <c r="J1569" s="10">
        <v>1</v>
      </c>
      <c r="K1569" s="10" t="str">
        <f t="shared" si="50"/>
        <v>Female</v>
      </c>
      <c r="L1569" s="29">
        <v>44972</v>
      </c>
      <c r="M1569" s="10" t="s">
        <v>31</v>
      </c>
      <c r="N1569" s="10">
        <f t="shared" si="49"/>
        <v>1</v>
      </c>
      <c r="P1569" s="118">
        <v>18760</v>
      </c>
      <c r="Q1569" s="116" t="s">
        <v>12671</v>
      </c>
      <c r="S1569" s="28" t="s">
        <v>8552</v>
      </c>
    </row>
    <row r="1570" spans="1:20">
      <c r="A1570" s="10">
        <v>1568</v>
      </c>
      <c r="B1570" s="11" t="s">
        <v>1981</v>
      </c>
      <c r="C1570" s="17" t="s">
        <v>3112</v>
      </c>
      <c r="D1570" s="115" t="s">
        <v>12782</v>
      </c>
      <c r="E1570" s="3" t="s">
        <v>4571</v>
      </c>
      <c r="H1570" s="3" t="s">
        <v>6370</v>
      </c>
      <c r="I1570" s="3" t="s">
        <v>8199</v>
      </c>
      <c r="J1570" s="10">
        <v>0</v>
      </c>
      <c r="K1570" s="10" t="str">
        <f t="shared" si="50"/>
        <v>Male</v>
      </c>
      <c r="L1570" s="29">
        <v>44972</v>
      </c>
      <c r="M1570" s="10" t="s">
        <v>31</v>
      </c>
      <c r="N1570" s="10">
        <f t="shared" si="49"/>
        <v>1</v>
      </c>
      <c r="P1570" s="118" t="s">
        <v>8553</v>
      </c>
      <c r="Q1570" s="116" t="s">
        <v>12671</v>
      </c>
      <c r="S1570" s="28" t="s">
        <v>8554</v>
      </c>
      <c r="T1570" s="126" t="s">
        <v>12789</v>
      </c>
    </row>
    <row r="1571" spans="1:20">
      <c r="A1571" s="10">
        <v>1569</v>
      </c>
      <c r="B1571" s="11" t="s">
        <v>1982</v>
      </c>
      <c r="C1571" s="17" t="s">
        <v>3112</v>
      </c>
      <c r="D1571" s="115" t="s">
        <v>12782</v>
      </c>
      <c r="E1571" s="3" t="s">
        <v>3010</v>
      </c>
      <c r="G1571" s="3" t="s">
        <v>3112</v>
      </c>
      <c r="H1571" s="3" t="s">
        <v>6371</v>
      </c>
      <c r="I1571" s="3" t="s">
        <v>8199</v>
      </c>
      <c r="J1571" s="10">
        <v>1</v>
      </c>
      <c r="K1571" s="10" t="str">
        <f t="shared" si="50"/>
        <v>Female</v>
      </c>
      <c r="L1571" s="29">
        <v>44972</v>
      </c>
      <c r="M1571" s="10" t="s">
        <v>31</v>
      </c>
      <c r="N1571" s="10">
        <f t="shared" si="49"/>
        <v>1</v>
      </c>
      <c r="P1571" s="118" t="s">
        <v>8555</v>
      </c>
      <c r="Q1571" s="116" t="s">
        <v>12671</v>
      </c>
      <c r="S1571" s="28" t="s">
        <v>8556</v>
      </c>
      <c r="T1571" s="126" t="s">
        <v>12789</v>
      </c>
    </row>
    <row r="1572" spans="1:20">
      <c r="A1572" s="10">
        <v>1570</v>
      </c>
      <c r="B1572" s="11" t="s">
        <v>1983</v>
      </c>
      <c r="C1572" s="17" t="s">
        <v>4572</v>
      </c>
      <c r="D1572" s="115" t="s">
        <v>12782</v>
      </c>
      <c r="E1572" s="3" t="s">
        <v>3488</v>
      </c>
      <c r="G1572" s="3" t="s">
        <v>118</v>
      </c>
      <c r="H1572" s="3" t="s">
        <v>118</v>
      </c>
      <c r="I1572" s="3" t="s">
        <v>8199</v>
      </c>
      <c r="J1572" s="10">
        <v>1</v>
      </c>
      <c r="K1572" s="10" t="str">
        <f t="shared" si="50"/>
        <v>Female</v>
      </c>
      <c r="L1572" s="29">
        <v>44972</v>
      </c>
      <c r="M1572" s="10" t="s">
        <v>31</v>
      </c>
      <c r="N1572" s="10">
        <f t="shared" si="49"/>
        <v>1</v>
      </c>
      <c r="P1572" s="118" t="s">
        <v>8557</v>
      </c>
      <c r="Q1572" s="116" t="s">
        <v>12671</v>
      </c>
      <c r="S1572" s="28" t="s">
        <v>8558</v>
      </c>
      <c r="T1572" s="126" t="s">
        <v>12789</v>
      </c>
    </row>
    <row r="1573" spans="1:20">
      <c r="A1573" s="10">
        <v>1571</v>
      </c>
      <c r="B1573" s="11" t="s">
        <v>1984</v>
      </c>
      <c r="C1573" s="17" t="s">
        <v>4573</v>
      </c>
      <c r="D1573" s="115" t="s">
        <v>12782</v>
      </c>
      <c r="G1573" s="3" t="s">
        <v>4573</v>
      </c>
      <c r="H1573" s="3" t="s">
        <v>6372</v>
      </c>
      <c r="I1573" s="3" t="s">
        <v>8199</v>
      </c>
      <c r="J1573" s="10">
        <v>1</v>
      </c>
      <c r="K1573" s="10" t="str">
        <f t="shared" si="50"/>
        <v>Female</v>
      </c>
      <c r="L1573" s="29">
        <v>44972</v>
      </c>
      <c r="M1573" s="10" t="s">
        <v>31</v>
      </c>
      <c r="N1573" s="10">
        <f t="shared" si="49"/>
        <v>1</v>
      </c>
      <c r="P1573" s="118" t="s">
        <v>7314</v>
      </c>
      <c r="Q1573" s="116" t="s">
        <v>12671</v>
      </c>
      <c r="S1573" s="28"/>
      <c r="T1573" s="126" t="s">
        <v>12789</v>
      </c>
    </row>
    <row r="1574" spans="1:20">
      <c r="A1574" s="10">
        <v>1572</v>
      </c>
      <c r="B1574" s="11" t="s">
        <v>1985</v>
      </c>
      <c r="C1574" s="17" t="s">
        <v>4574</v>
      </c>
      <c r="D1574" s="115" t="s">
        <v>12782</v>
      </c>
      <c r="E1574" s="3" t="s">
        <v>4575</v>
      </c>
      <c r="G1574" s="3" t="s">
        <v>4574</v>
      </c>
      <c r="H1574" s="3" t="s">
        <v>6373</v>
      </c>
      <c r="I1574" s="3" t="s">
        <v>8199</v>
      </c>
      <c r="J1574" s="10">
        <v>1</v>
      </c>
      <c r="K1574" s="10" t="str">
        <f t="shared" si="50"/>
        <v>Female</v>
      </c>
      <c r="L1574" s="29">
        <v>44972</v>
      </c>
      <c r="M1574" s="10" t="s">
        <v>151</v>
      </c>
      <c r="N1574" s="10">
        <f t="shared" si="49"/>
        <v>2</v>
      </c>
      <c r="P1574" s="118">
        <v>17204</v>
      </c>
      <c r="Q1574" s="116" t="s">
        <v>12671</v>
      </c>
      <c r="S1574" s="28"/>
      <c r="T1574" s="126" t="s">
        <v>12789</v>
      </c>
    </row>
    <row r="1575" spans="1:20">
      <c r="A1575" s="10">
        <v>1573</v>
      </c>
      <c r="B1575" s="11" t="s">
        <v>1986</v>
      </c>
      <c r="C1575" s="17" t="s">
        <v>3208</v>
      </c>
      <c r="D1575" s="115" t="s">
        <v>12782</v>
      </c>
      <c r="E1575" s="3" t="s">
        <v>41</v>
      </c>
      <c r="G1575" s="3" t="s">
        <v>3208</v>
      </c>
      <c r="H1575" s="3" t="s">
        <v>6374</v>
      </c>
      <c r="I1575" s="3" t="s">
        <v>64</v>
      </c>
      <c r="J1575" s="10">
        <v>1</v>
      </c>
      <c r="K1575" s="10" t="str">
        <f t="shared" si="50"/>
        <v>Female</v>
      </c>
      <c r="L1575" s="29">
        <v>44978</v>
      </c>
      <c r="M1575" s="10" t="s">
        <v>31</v>
      </c>
      <c r="N1575" s="10">
        <f t="shared" si="49"/>
        <v>1</v>
      </c>
      <c r="P1575" s="118" t="s">
        <v>8559</v>
      </c>
      <c r="Q1575" s="116" t="s">
        <v>12671</v>
      </c>
      <c r="S1575" s="28" t="s">
        <v>8560</v>
      </c>
      <c r="T1575" s="126" t="s">
        <v>12789</v>
      </c>
    </row>
    <row r="1576" spans="1:20">
      <c r="A1576" s="10">
        <v>1574</v>
      </c>
      <c r="B1576" s="11" t="s">
        <v>1987</v>
      </c>
      <c r="C1576" s="17" t="s">
        <v>3208</v>
      </c>
      <c r="E1576" s="3" t="s">
        <v>41</v>
      </c>
      <c r="F1576" s="3" t="s">
        <v>91</v>
      </c>
      <c r="G1576" s="3" t="s">
        <v>118</v>
      </c>
      <c r="H1576" s="3" t="s">
        <v>118</v>
      </c>
      <c r="I1576" s="3" t="s">
        <v>64</v>
      </c>
      <c r="J1576" s="10">
        <v>0</v>
      </c>
      <c r="K1576" s="10" t="str">
        <f t="shared" si="50"/>
        <v>Male</v>
      </c>
      <c r="L1576" s="29">
        <v>44978</v>
      </c>
      <c r="M1576" s="10" t="s">
        <v>151</v>
      </c>
      <c r="N1576" s="10">
        <f t="shared" si="49"/>
        <v>2</v>
      </c>
      <c r="P1576" s="118" t="s">
        <v>8561</v>
      </c>
      <c r="Q1576" s="116" t="s">
        <v>12671</v>
      </c>
      <c r="S1576" s="28"/>
    </row>
    <row r="1577" spans="1:20">
      <c r="A1577" s="10">
        <v>1575</v>
      </c>
      <c r="B1577" s="11" t="s">
        <v>1988</v>
      </c>
      <c r="C1577" s="17" t="s">
        <v>3330</v>
      </c>
      <c r="D1577" s="3" t="s">
        <v>12686</v>
      </c>
      <c r="E1577" s="115" t="s">
        <v>12718</v>
      </c>
      <c r="I1577" s="115" t="s">
        <v>12670</v>
      </c>
      <c r="J1577" s="10"/>
      <c r="K1577" s="10" t="str">
        <f t="shared" si="50"/>
        <v>Male</v>
      </c>
      <c r="L1577" s="29">
        <v>44978</v>
      </c>
      <c r="M1577" s="10"/>
      <c r="N1577" s="10" t="str">
        <f t="shared" si="49"/>
        <v/>
      </c>
      <c r="P1577" s="118">
        <v>45658</v>
      </c>
      <c r="Q1577" s="116" t="s">
        <v>12671</v>
      </c>
      <c r="S1577" s="28"/>
      <c r="T1577" s="126" t="s">
        <v>12791</v>
      </c>
    </row>
    <row r="1578" spans="1:20">
      <c r="A1578" s="10">
        <v>1576</v>
      </c>
      <c r="B1578" s="11" t="s">
        <v>1989</v>
      </c>
      <c r="C1578" s="17" t="s">
        <v>3330</v>
      </c>
      <c r="D1578" s="115" t="s">
        <v>12782</v>
      </c>
      <c r="E1578" s="3" t="s">
        <v>4577</v>
      </c>
      <c r="G1578" s="3" t="s">
        <v>4578</v>
      </c>
      <c r="H1578" s="3" t="s">
        <v>6375</v>
      </c>
      <c r="I1578" s="3" t="s">
        <v>8541</v>
      </c>
      <c r="J1578" s="10">
        <v>0</v>
      </c>
      <c r="K1578" s="10" t="str">
        <f t="shared" si="50"/>
        <v>Male</v>
      </c>
      <c r="L1578" s="29">
        <v>44985</v>
      </c>
      <c r="M1578" s="10" t="s">
        <v>31</v>
      </c>
      <c r="N1578" s="10">
        <f t="shared" si="49"/>
        <v>1</v>
      </c>
      <c r="P1578" s="118" t="s">
        <v>8562</v>
      </c>
      <c r="Q1578" s="116" t="s">
        <v>12671</v>
      </c>
      <c r="S1578" s="28" t="s">
        <v>8563</v>
      </c>
      <c r="T1578" s="126" t="s">
        <v>12789</v>
      </c>
    </row>
    <row r="1579" spans="1:20">
      <c r="A1579" s="10">
        <v>1577</v>
      </c>
      <c r="B1579" s="11" t="s">
        <v>1990</v>
      </c>
      <c r="C1579" s="17" t="s">
        <v>3330</v>
      </c>
      <c r="D1579" s="115" t="s">
        <v>12782</v>
      </c>
      <c r="E1579" s="3" t="s">
        <v>4578</v>
      </c>
      <c r="G1579" s="3" t="s">
        <v>3330</v>
      </c>
      <c r="H1579" s="3" t="s">
        <v>6376</v>
      </c>
      <c r="I1579" s="3" t="s">
        <v>8541</v>
      </c>
      <c r="J1579" s="10">
        <v>1</v>
      </c>
      <c r="K1579" s="10" t="str">
        <f t="shared" si="50"/>
        <v>Female</v>
      </c>
      <c r="L1579" s="29">
        <v>44985</v>
      </c>
      <c r="M1579" s="10" t="s">
        <v>151</v>
      </c>
      <c r="N1579" s="10">
        <f t="shared" si="49"/>
        <v>2</v>
      </c>
      <c r="P1579" s="118" t="s">
        <v>8564</v>
      </c>
      <c r="Q1579" s="116" t="s">
        <v>12671</v>
      </c>
      <c r="S1579" s="28"/>
      <c r="T1579" s="126" t="s">
        <v>12789</v>
      </c>
    </row>
    <row r="1580" spans="1:20">
      <c r="A1580" s="10">
        <v>1578</v>
      </c>
      <c r="B1580" s="11" t="s">
        <v>1991</v>
      </c>
      <c r="C1580" s="17" t="s">
        <v>3203</v>
      </c>
      <c r="D1580" s="115" t="s">
        <v>12782</v>
      </c>
      <c r="E1580" s="3" t="s">
        <v>396</v>
      </c>
      <c r="G1580" s="3" t="s">
        <v>4871</v>
      </c>
      <c r="H1580" s="3" t="s">
        <v>4871</v>
      </c>
      <c r="I1580" s="3" t="s">
        <v>64</v>
      </c>
      <c r="J1580" s="10">
        <v>1</v>
      </c>
      <c r="K1580" s="10" t="str">
        <f t="shared" si="50"/>
        <v>Female</v>
      </c>
      <c r="L1580" s="29">
        <v>44988</v>
      </c>
      <c r="M1580" s="10" t="s">
        <v>31</v>
      </c>
      <c r="N1580" s="10">
        <f t="shared" si="49"/>
        <v>1</v>
      </c>
      <c r="P1580" s="118" t="s">
        <v>8565</v>
      </c>
      <c r="Q1580" s="116" t="s">
        <v>12671</v>
      </c>
      <c r="S1580" s="28" t="s">
        <v>8566</v>
      </c>
      <c r="T1580" s="126" t="s">
        <v>12789</v>
      </c>
    </row>
    <row r="1581" spans="1:20">
      <c r="A1581" s="10">
        <v>1579</v>
      </c>
      <c r="B1581" s="11" t="s">
        <v>1992</v>
      </c>
      <c r="C1581" s="17" t="s">
        <v>3690</v>
      </c>
      <c r="D1581" s="115" t="s">
        <v>12782</v>
      </c>
      <c r="E1581" s="3" t="s">
        <v>4579</v>
      </c>
      <c r="G1581" s="3" t="s">
        <v>3690</v>
      </c>
      <c r="H1581" s="3" t="s">
        <v>6377</v>
      </c>
      <c r="I1581" s="3" t="s">
        <v>7340</v>
      </c>
      <c r="J1581" s="10">
        <v>1</v>
      </c>
      <c r="K1581" s="10" t="str">
        <f t="shared" si="50"/>
        <v>Female</v>
      </c>
      <c r="L1581" s="29">
        <v>44989</v>
      </c>
      <c r="M1581" s="10" t="s">
        <v>31</v>
      </c>
      <c r="N1581" s="10">
        <f t="shared" si="49"/>
        <v>1</v>
      </c>
      <c r="P1581" s="118">
        <v>24025</v>
      </c>
      <c r="Q1581" s="116" t="s">
        <v>12671</v>
      </c>
      <c r="S1581" s="28" t="s">
        <v>8567</v>
      </c>
      <c r="T1581" s="126" t="s">
        <v>12789</v>
      </c>
    </row>
    <row r="1582" spans="1:20">
      <c r="A1582" s="10">
        <v>1580</v>
      </c>
      <c r="B1582" s="11" t="s">
        <v>1993</v>
      </c>
      <c r="C1582" s="17" t="s">
        <v>3721</v>
      </c>
      <c r="D1582" s="115" t="s">
        <v>12782</v>
      </c>
      <c r="E1582" s="3" t="s">
        <v>3722</v>
      </c>
      <c r="G1582" s="3" t="s">
        <v>118</v>
      </c>
      <c r="H1582" s="3" t="s">
        <v>118</v>
      </c>
      <c r="I1582" s="3" t="s">
        <v>8568</v>
      </c>
      <c r="J1582" s="10">
        <v>1</v>
      </c>
      <c r="K1582" s="10" t="str">
        <f t="shared" si="50"/>
        <v>Female</v>
      </c>
      <c r="L1582" s="29">
        <v>44989</v>
      </c>
      <c r="M1582" s="10" t="s">
        <v>31</v>
      </c>
      <c r="N1582" s="10">
        <f t="shared" si="49"/>
        <v>1</v>
      </c>
      <c r="P1582" s="118" t="s">
        <v>8569</v>
      </c>
      <c r="Q1582" s="116" t="s">
        <v>12671</v>
      </c>
      <c r="S1582" s="28" t="s">
        <v>8570</v>
      </c>
      <c r="T1582" s="126" t="s">
        <v>12789</v>
      </c>
    </row>
    <row r="1583" spans="1:20">
      <c r="A1583" s="10">
        <v>1581</v>
      </c>
      <c r="B1583" s="11" t="s">
        <v>1994</v>
      </c>
      <c r="C1583" s="17" t="s">
        <v>72</v>
      </c>
      <c r="D1583" s="115" t="s">
        <v>12782</v>
      </c>
      <c r="E1583" s="3" t="s">
        <v>3187</v>
      </c>
      <c r="G1583" s="3" t="s">
        <v>118</v>
      </c>
      <c r="H1583" s="3" t="s">
        <v>118</v>
      </c>
      <c r="I1583" s="3" t="s">
        <v>8571</v>
      </c>
      <c r="J1583" s="10">
        <v>1</v>
      </c>
      <c r="K1583" s="10" t="str">
        <f t="shared" si="50"/>
        <v>Female</v>
      </c>
      <c r="L1583" s="29">
        <v>44989</v>
      </c>
      <c r="M1583" s="10" t="s">
        <v>31</v>
      </c>
      <c r="N1583" s="10">
        <f t="shared" si="49"/>
        <v>1</v>
      </c>
      <c r="P1583" s="118">
        <v>24174</v>
      </c>
      <c r="Q1583" s="116" t="s">
        <v>12671</v>
      </c>
      <c r="S1583" s="28" t="s">
        <v>8572</v>
      </c>
      <c r="T1583" s="126" t="s">
        <v>12789</v>
      </c>
    </row>
    <row r="1584" spans="1:20">
      <c r="A1584" s="10">
        <v>1582</v>
      </c>
      <c r="B1584" s="11" t="s">
        <v>1995</v>
      </c>
      <c r="C1584" s="17" t="s">
        <v>3741</v>
      </c>
      <c r="D1584" s="115" t="s">
        <v>12782</v>
      </c>
      <c r="E1584" s="3" t="s">
        <v>3742</v>
      </c>
      <c r="G1584" s="3" t="s">
        <v>118</v>
      </c>
      <c r="H1584" s="3" t="s">
        <v>118</v>
      </c>
      <c r="I1584" s="3" t="s">
        <v>256</v>
      </c>
      <c r="J1584" s="10">
        <v>0</v>
      </c>
      <c r="K1584" s="10" t="str">
        <f t="shared" si="50"/>
        <v>Male</v>
      </c>
      <c r="L1584" s="29">
        <v>44991</v>
      </c>
      <c r="M1584" s="10" t="s">
        <v>151</v>
      </c>
      <c r="N1584" s="10">
        <f t="shared" si="49"/>
        <v>2</v>
      </c>
      <c r="P1584" s="118">
        <v>23745</v>
      </c>
      <c r="Q1584" s="116" t="s">
        <v>12671</v>
      </c>
      <c r="S1584" s="28"/>
      <c r="T1584" s="126" t="s">
        <v>12789</v>
      </c>
    </row>
    <row r="1585" spans="1:20">
      <c r="A1585" s="10">
        <v>1583</v>
      </c>
      <c r="B1585" s="11" t="s">
        <v>1996</v>
      </c>
      <c r="C1585" s="17" t="s">
        <v>4580</v>
      </c>
      <c r="D1585" s="115" t="s">
        <v>12782</v>
      </c>
      <c r="E1585" s="115" t="s">
        <v>12718</v>
      </c>
      <c r="I1585" s="115" t="s">
        <v>12670</v>
      </c>
      <c r="J1585" s="10"/>
      <c r="K1585" s="10" t="str">
        <f t="shared" si="50"/>
        <v>Male</v>
      </c>
      <c r="L1585" s="29">
        <v>44994</v>
      </c>
      <c r="M1585" s="122" t="s">
        <v>5417</v>
      </c>
      <c r="N1585" s="10">
        <f t="shared" si="49"/>
        <v>3</v>
      </c>
      <c r="P1585" s="118">
        <v>45658</v>
      </c>
      <c r="Q1585" s="116" t="s">
        <v>12671</v>
      </c>
      <c r="S1585" s="28"/>
      <c r="T1585" s="126" t="s">
        <v>12789</v>
      </c>
    </row>
    <row r="1586" spans="1:20">
      <c r="A1586" s="10">
        <v>1584</v>
      </c>
      <c r="B1586" s="11" t="s">
        <v>1997</v>
      </c>
      <c r="C1586" s="17" t="s">
        <v>3106</v>
      </c>
      <c r="D1586" s="115" t="s">
        <v>12782</v>
      </c>
      <c r="E1586" s="3" t="s">
        <v>169</v>
      </c>
      <c r="G1586" s="3" t="s">
        <v>3106</v>
      </c>
      <c r="H1586" s="3" t="s">
        <v>6378</v>
      </c>
      <c r="I1586" s="3" t="s">
        <v>64</v>
      </c>
      <c r="J1586" s="10">
        <v>1</v>
      </c>
      <c r="K1586" s="10" t="str">
        <f t="shared" si="50"/>
        <v>Female</v>
      </c>
      <c r="L1586" s="29">
        <v>44994</v>
      </c>
      <c r="M1586" s="10" t="s">
        <v>151</v>
      </c>
      <c r="N1586" s="10">
        <f t="shared" si="49"/>
        <v>2</v>
      </c>
      <c r="P1586" s="118">
        <v>24264</v>
      </c>
      <c r="Q1586" s="116" t="s">
        <v>12671</v>
      </c>
      <c r="S1586" s="28"/>
      <c r="T1586" s="126" t="s">
        <v>12789</v>
      </c>
    </row>
    <row r="1587" spans="1:20">
      <c r="A1587" s="10">
        <v>1585</v>
      </c>
      <c r="B1587" s="11" t="s">
        <v>1998</v>
      </c>
      <c r="C1587" s="17" t="s">
        <v>4339</v>
      </c>
      <c r="D1587" s="3" t="s">
        <v>12687</v>
      </c>
      <c r="E1587" s="3" t="s">
        <v>109</v>
      </c>
      <c r="H1587" s="3" t="s">
        <v>6379</v>
      </c>
      <c r="I1587" s="3" t="s">
        <v>7543</v>
      </c>
      <c r="J1587" s="10">
        <v>0</v>
      </c>
      <c r="K1587" s="10" t="str">
        <f t="shared" si="50"/>
        <v>Male</v>
      </c>
      <c r="L1587" s="29">
        <v>44995</v>
      </c>
      <c r="M1587" s="10" t="s">
        <v>151</v>
      </c>
      <c r="N1587" s="10">
        <f t="shared" si="49"/>
        <v>2</v>
      </c>
      <c r="P1587" s="118">
        <v>25205</v>
      </c>
      <c r="Q1587" s="116" t="s">
        <v>12671</v>
      </c>
      <c r="S1587" s="28" t="s">
        <v>8573</v>
      </c>
    </row>
    <row r="1588" spans="1:20">
      <c r="A1588" s="10">
        <v>1586</v>
      </c>
      <c r="B1588" s="11" t="s">
        <v>1999</v>
      </c>
      <c r="C1588" s="17" t="s">
        <v>4582</v>
      </c>
      <c r="D1588" s="115" t="s">
        <v>12782</v>
      </c>
      <c r="E1588" s="3" t="s">
        <v>4583</v>
      </c>
      <c r="I1588" s="3" t="s">
        <v>8422</v>
      </c>
      <c r="J1588" s="10">
        <v>1</v>
      </c>
      <c r="K1588" s="10" t="str">
        <f t="shared" si="50"/>
        <v>Female</v>
      </c>
      <c r="L1588" s="29">
        <v>45000</v>
      </c>
      <c r="M1588" s="10" t="s">
        <v>31</v>
      </c>
      <c r="N1588" s="10">
        <f t="shared" si="49"/>
        <v>1</v>
      </c>
      <c r="P1588" s="118" t="s">
        <v>8574</v>
      </c>
      <c r="Q1588" s="116" t="s">
        <v>12671</v>
      </c>
      <c r="S1588" s="28"/>
      <c r="T1588" s="126" t="s">
        <v>12789</v>
      </c>
    </row>
    <row r="1589" spans="1:20">
      <c r="A1589" s="10">
        <v>1587</v>
      </c>
      <c r="B1589" s="11" t="s">
        <v>2000</v>
      </c>
      <c r="C1589" s="17" t="s">
        <v>297</v>
      </c>
      <c r="D1589" s="115" t="s">
        <v>12782</v>
      </c>
      <c r="E1589" s="3" t="s">
        <v>396</v>
      </c>
      <c r="G1589" s="3" t="s">
        <v>297</v>
      </c>
      <c r="H1589" s="3" t="s">
        <v>6380</v>
      </c>
      <c r="I1589" s="3" t="s">
        <v>59</v>
      </c>
      <c r="J1589" s="10">
        <v>1</v>
      </c>
      <c r="K1589" s="10" t="str">
        <f t="shared" si="50"/>
        <v>Female</v>
      </c>
      <c r="L1589" s="29">
        <v>45002</v>
      </c>
      <c r="M1589" s="10" t="s">
        <v>31</v>
      </c>
      <c r="N1589" s="10">
        <f t="shared" si="49"/>
        <v>1</v>
      </c>
      <c r="P1589" s="118" t="s">
        <v>8575</v>
      </c>
      <c r="Q1589" s="116" t="s">
        <v>12671</v>
      </c>
      <c r="S1589" s="28" t="s">
        <v>8576</v>
      </c>
      <c r="T1589" s="126" t="s">
        <v>12789</v>
      </c>
    </row>
    <row r="1590" spans="1:20">
      <c r="A1590" s="10">
        <v>1588</v>
      </c>
      <c r="B1590" s="11" t="s">
        <v>2001</v>
      </c>
      <c r="C1590" s="17" t="s">
        <v>4584</v>
      </c>
      <c r="D1590" s="115" t="s">
        <v>12782</v>
      </c>
      <c r="E1590" s="3" t="s">
        <v>3000</v>
      </c>
      <c r="H1590" s="3" t="s">
        <v>6381</v>
      </c>
      <c r="I1590" s="3" t="s">
        <v>59</v>
      </c>
      <c r="J1590" s="10">
        <v>0</v>
      </c>
      <c r="K1590" s="10" t="str">
        <f t="shared" si="50"/>
        <v>Male</v>
      </c>
      <c r="L1590" s="29">
        <v>45002</v>
      </c>
      <c r="M1590" s="10" t="s">
        <v>151</v>
      </c>
      <c r="N1590" s="10">
        <f t="shared" si="49"/>
        <v>2</v>
      </c>
      <c r="P1590" s="118" t="s">
        <v>8577</v>
      </c>
      <c r="Q1590" s="116" t="s">
        <v>12671</v>
      </c>
      <c r="S1590" s="28" t="s">
        <v>8578</v>
      </c>
      <c r="T1590" s="126" t="s">
        <v>12789</v>
      </c>
    </row>
    <row r="1591" spans="1:20">
      <c r="A1591" s="10">
        <v>1589</v>
      </c>
      <c r="B1591" s="11" t="s">
        <v>2002</v>
      </c>
      <c r="C1591" s="17" t="s">
        <v>4540</v>
      </c>
      <c r="D1591" s="115" t="s">
        <v>12782</v>
      </c>
      <c r="E1591" s="3" t="s">
        <v>4466</v>
      </c>
      <c r="G1591" s="3" t="s">
        <v>4540</v>
      </c>
      <c r="H1591" s="3" t="s">
        <v>6382</v>
      </c>
      <c r="I1591" s="3" t="s">
        <v>8492</v>
      </c>
      <c r="J1591" s="10">
        <v>1</v>
      </c>
      <c r="K1591" s="10" t="str">
        <f t="shared" si="50"/>
        <v>Female</v>
      </c>
      <c r="L1591" s="29">
        <v>45002</v>
      </c>
      <c r="M1591" s="10" t="s">
        <v>151</v>
      </c>
      <c r="N1591" s="10">
        <f t="shared" si="49"/>
        <v>2</v>
      </c>
      <c r="P1591" s="118" t="s">
        <v>8579</v>
      </c>
      <c r="Q1591" s="116" t="s">
        <v>12671</v>
      </c>
      <c r="S1591" s="28" t="s">
        <v>8580</v>
      </c>
      <c r="T1591" s="126" t="s">
        <v>12789</v>
      </c>
    </row>
    <row r="1592" spans="1:20">
      <c r="A1592" s="10">
        <v>1590</v>
      </c>
      <c r="B1592" s="11" t="s">
        <v>2003</v>
      </c>
      <c r="C1592" s="17" t="s">
        <v>4466</v>
      </c>
      <c r="D1592" s="115" t="s">
        <v>12782</v>
      </c>
      <c r="E1592" s="3" t="s">
        <v>4538</v>
      </c>
      <c r="H1592" s="3" t="s">
        <v>6383</v>
      </c>
      <c r="I1592" s="3" t="s">
        <v>8483</v>
      </c>
      <c r="J1592" s="10">
        <v>0</v>
      </c>
      <c r="K1592" s="10" t="str">
        <f t="shared" si="50"/>
        <v>Male</v>
      </c>
      <c r="L1592" s="29">
        <v>45002</v>
      </c>
      <c r="M1592" s="10" t="s">
        <v>151</v>
      </c>
      <c r="N1592" s="10">
        <f t="shared" si="49"/>
        <v>2</v>
      </c>
      <c r="P1592" s="118" t="s">
        <v>8581</v>
      </c>
      <c r="Q1592" s="116" t="s">
        <v>12671</v>
      </c>
      <c r="S1592" s="28" t="s">
        <v>8582</v>
      </c>
      <c r="T1592" s="126" t="s">
        <v>12789</v>
      </c>
    </row>
    <row r="1593" spans="1:20">
      <c r="A1593" s="10">
        <v>1591</v>
      </c>
      <c r="B1593" s="11" t="s">
        <v>2004</v>
      </c>
      <c r="C1593" s="17" t="s">
        <v>3409</v>
      </c>
      <c r="D1593" s="115" t="s">
        <v>12782</v>
      </c>
      <c r="G1593" s="3" t="s">
        <v>118</v>
      </c>
      <c r="H1593" s="3" t="s">
        <v>118</v>
      </c>
      <c r="I1593" s="3" t="s">
        <v>256</v>
      </c>
      <c r="J1593" s="10">
        <v>1</v>
      </c>
      <c r="K1593" s="10" t="str">
        <f t="shared" si="50"/>
        <v>Female</v>
      </c>
      <c r="L1593" s="29">
        <v>45002</v>
      </c>
      <c r="M1593" s="10" t="s">
        <v>151</v>
      </c>
      <c r="N1593" s="10">
        <f t="shared" si="49"/>
        <v>2</v>
      </c>
      <c r="P1593" s="118" t="s">
        <v>8583</v>
      </c>
      <c r="Q1593" s="116" t="s">
        <v>12671</v>
      </c>
      <c r="S1593" s="28"/>
      <c r="T1593" s="126" t="s">
        <v>12789</v>
      </c>
    </row>
    <row r="1594" spans="1:20">
      <c r="A1594" s="10">
        <v>1592</v>
      </c>
      <c r="B1594" s="11" t="s">
        <v>2005</v>
      </c>
      <c r="C1594" s="17" t="s">
        <v>2998</v>
      </c>
      <c r="D1594" s="115" t="s">
        <v>12782</v>
      </c>
      <c r="E1594" s="3" t="s">
        <v>166</v>
      </c>
      <c r="G1594" s="3" t="s">
        <v>4871</v>
      </c>
      <c r="H1594" s="3" t="s">
        <v>4871</v>
      </c>
      <c r="I1594" s="3" t="s">
        <v>74</v>
      </c>
      <c r="J1594" s="10">
        <v>1</v>
      </c>
      <c r="K1594" s="10" t="str">
        <f t="shared" si="50"/>
        <v>Female</v>
      </c>
      <c r="L1594" s="29">
        <v>45005</v>
      </c>
      <c r="M1594" s="10" t="s">
        <v>151</v>
      </c>
      <c r="N1594" s="10">
        <f t="shared" si="49"/>
        <v>2</v>
      </c>
      <c r="P1594" s="118" t="s">
        <v>8584</v>
      </c>
      <c r="Q1594" s="116" t="s">
        <v>12671</v>
      </c>
      <c r="S1594" s="28"/>
      <c r="T1594" s="126" t="s">
        <v>12789</v>
      </c>
    </row>
    <row r="1595" spans="1:20">
      <c r="A1595" s="10">
        <v>1593</v>
      </c>
      <c r="B1595" s="11" t="s">
        <v>2006</v>
      </c>
      <c r="C1595" s="17" t="s">
        <v>3756</v>
      </c>
      <c r="D1595" s="115" t="s">
        <v>12782</v>
      </c>
      <c r="E1595" s="3" t="s">
        <v>3346</v>
      </c>
      <c r="H1595" s="3" t="s">
        <v>6384</v>
      </c>
      <c r="I1595" s="3" t="s">
        <v>7122</v>
      </c>
      <c r="J1595" s="10">
        <v>0</v>
      </c>
      <c r="K1595" s="10" t="str">
        <f t="shared" si="50"/>
        <v>Male</v>
      </c>
      <c r="L1595" s="29">
        <v>45005</v>
      </c>
      <c r="M1595" s="10" t="s">
        <v>151</v>
      </c>
      <c r="N1595" s="10">
        <f t="shared" si="49"/>
        <v>2</v>
      </c>
      <c r="P1595" s="118" t="s">
        <v>8585</v>
      </c>
      <c r="Q1595" s="116" t="s">
        <v>12671</v>
      </c>
      <c r="S1595" s="28"/>
      <c r="T1595" s="126" t="s">
        <v>12789</v>
      </c>
    </row>
    <row r="1596" spans="1:20">
      <c r="A1596" s="10">
        <v>1594</v>
      </c>
      <c r="B1596" s="11" t="s">
        <v>2007</v>
      </c>
      <c r="C1596" s="17" t="s">
        <v>3031</v>
      </c>
      <c r="D1596" s="115" t="s">
        <v>12782</v>
      </c>
      <c r="E1596" s="115" t="s">
        <v>12759</v>
      </c>
      <c r="G1596" s="3" t="s">
        <v>118</v>
      </c>
      <c r="H1596" s="3" t="s">
        <v>118</v>
      </c>
      <c r="I1596" s="3" t="s">
        <v>7122</v>
      </c>
      <c r="J1596" s="10">
        <v>1</v>
      </c>
      <c r="K1596" s="10" t="str">
        <f t="shared" si="50"/>
        <v>Female</v>
      </c>
      <c r="L1596" s="29">
        <v>45005</v>
      </c>
      <c r="M1596" s="10" t="s">
        <v>151</v>
      </c>
      <c r="N1596" s="10">
        <f t="shared" si="49"/>
        <v>2</v>
      </c>
      <c r="P1596" s="118">
        <v>45658</v>
      </c>
      <c r="Q1596" s="116" t="s">
        <v>12671</v>
      </c>
      <c r="S1596" s="28"/>
      <c r="T1596" s="126" t="s">
        <v>12789</v>
      </c>
    </row>
    <row r="1597" spans="1:20">
      <c r="A1597" s="10">
        <v>1595</v>
      </c>
      <c r="B1597" s="11" t="s">
        <v>2008</v>
      </c>
      <c r="C1597" s="17" t="s">
        <v>3996</v>
      </c>
      <c r="D1597" s="115" t="s">
        <v>12782</v>
      </c>
      <c r="E1597" s="115" t="s">
        <v>12760</v>
      </c>
      <c r="H1597" s="3" t="s">
        <v>6385</v>
      </c>
      <c r="I1597" s="3" t="s">
        <v>7122</v>
      </c>
      <c r="J1597" s="10">
        <v>0</v>
      </c>
      <c r="K1597" s="10" t="str">
        <f t="shared" si="50"/>
        <v>Male</v>
      </c>
      <c r="L1597" s="29">
        <v>45005</v>
      </c>
      <c r="M1597" s="10" t="s">
        <v>151</v>
      </c>
      <c r="N1597" s="10">
        <f t="shared" si="49"/>
        <v>2</v>
      </c>
      <c r="P1597" s="118">
        <v>45658</v>
      </c>
      <c r="Q1597" s="116" t="s">
        <v>12671</v>
      </c>
      <c r="S1597" s="28"/>
      <c r="T1597" s="126" t="s">
        <v>12789</v>
      </c>
    </row>
    <row r="1598" spans="1:20">
      <c r="A1598" s="10">
        <v>1596</v>
      </c>
      <c r="B1598" s="11" t="s">
        <v>2009</v>
      </c>
      <c r="C1598" s="17" t="s">
        <v>12688</v>
      </c>
      <c r="D1598" s="3" t="s">
        <v>12689</v>
      </c>
      <c r="E1598" s="3" t="s">
        <v>4586</v>
      </c>
      <c r="H1598" s="3" t="s">
        <v>6386</v>
      </c>
      <c r="I1598" s="3" t="s">
        <v>8586</v>
      </c>
      <c r="J1598" s="10">
        <v>0</v>
      </c>
      <c r="K1598" s="10" t="str">
        <f t="shared" si="50"/>
        <v>Male</v>
      </c>
      <c r="L1598" s="29">
        <v>45006</v>
      </c>
      <c r="M1598" s="10" t="s">
        <v>151</v>
      </c>
      <c r="N1598" s="10">
        <f t="shared" si="49"/>
        <v>2</v>
      </c>
      <c r="P1598" s="118">
        <v>25820</v>
      </c>
      <c r="Q1598" s="116" t="s">
        <v>12671</v>
      </c>
      <c r="S1598" s="28" t="s">
        <v>8587</v>
      </c>
    </row>
    <row r="1599" spans="1:20">
      <c r="A1599" s="10">
        <v>1597</v>
      </c>
      <c r="B1599" s="11" t="s">
        <v>2010</v>
      </c>
      <c r="C1599" s="17" t="s">
        <v>12688</v>
      </c>
      <c r="D1599" s="3" t="s">
        <v>12690</v>
      </c>
      <c r="E1599" s="3" t="s">
        <v>4586</v>
      </c>
      <c r="G1599" s="3" t="s">
        <v>4871</v>
      </c>
      <c r="H1599" s="3" t="s">
        <v>4871</v>
      </c>
      <c r="I1599" s="3" t="s">
        <v>8586</v>
      </c>
      <c r="J1599" s="10">
        <v>1</v>
      </c>
      <c r="K1599" s="10" t="str">
        <f t="shared" si="50"/>
        <v>Female</v>
      </c>
      <c r="L1599" s="29">
        <v>45006</v>
      </c>
      <c r="M1599" s="10" t="s">
        <v>151</v>
      </c>
      <c r="N1599" s="10">
        <f t="shared" si="49"/>
        <v>2</v>
      </c>
      <c r="P1599" s="118">
        <v>14885</v>
      </c>
      <c r="Q1599" s="116" t="s">
        <v>12671</v>
      </c>
      <c r="S1599" s="28" t="s">
        <v>7161</v>
      </c>
    </row>
    <row r="1600" spans="1:20">
      <c r="A1600" s="10">
        <v>1598</v>
      </c>
      <c r="B1600" s="11" t="s">
        <v>2011</v>
      </c>
      <c r="C1600" s="17" t="s">
        <v>4540</v>
      </c>
      <c r="D1600" s="115" t="s">
        <v>12782</v>
      </c>
      <c r="E1600" s="3" t="s">
        <v>4582</v>
      </c>
      <c r="H1600" s="3" t="s">
        <v>6387</v>
      </c>
      <c r="I1600" s="3" t="s">
        <v>8483</v>
      </c>
      <c r="J1600" s="10">
        <v>0</v>
      </c>
      <c r="K1600" s="10" t="str">
        <f t="shared" si="50"/>
        <v>Male</v>
      </c>
      <c r="L1600" s="29">
        <v>45006</v>
      </c>
      <c r="M1600" s="10" t="s">
        <v>151</v>
      </c>
      <c r="N1600" s="10">
        <f t="shared" si="49"/>
        <v>2</v>
      </c>
      <c r="P1600" s="118" t="s">
        <v>8588</v>
      </c>
      <c r="Q1600" s="116" t="s">
        <v>12671</v>
      </c>
      <c r="S1600" s="28" t="s">
        <v>8589</v>
      </c>
      <c r="T1600" s="126" t="s">
        <v>12789</v>
      </c>
    </row>
    <row r="1601" spans="1:20">
      <c r="A1601" s="10">
        <v>1599</v>
      </c>
      <c r="B1601" s="11" t="s">
        <v>2012</v>
      </c>
      <c r="C1601" s="17" t="s">
        <v>4540</v>
      </c>
      <c r="D1601" s="115" t="s">
        <v>12782</v>
      </c>
      <c r="E1601" s="3" t="s">
        <v>4538</v>
      </c>
      <c r="G1601" s="3" t="s">
        <v>118</v>
      </c>
      <c r="H1601" s="3" t="s">
        <v>118</v>
      </c>
      <c r="I1601" s="3" t="s">
        <v>8483</v>
      </c>
      <c r="J1601" s="10">
        <v>1</v>
      </c>
      <c r="K1601" s="10" t="str">
        <f t="shared" si="50"/>
        <v>Female</v>
      </c>
      <c r="L1601" s="29">
        <v>45006</v>
      </c>
      <c r="M1601" s="10" t="s">
        <v>151</v>
      </c>
      <c r="N1601" s="10">
        <f t="shared" si="49"/>
        <v>2</v>
      </c>
      <c r="P1601" s="118" t="s">
        <v>8590</v>
      </c>
      <c r="Q1601" s="116" t="s">
        <v>12671</v>
      </c>
      <c r="S1601" s="28" t="s">
        <v>8591</v>
      </c>
      <c r="T1601" s="126" t="s">
        <v>12789</v>
      </c>
    </row>
    <row r="1602" spans="1:20">
      <c r="A1602" s="10">
        <v>1600</v>
      </c>
      <c r="B1602" s="11" t="s">
        <v>2013</v>
      </c>
      <c r="C1602" s="17" t="s">
        <v>4588</v>
      </c>
      <c r="D1602" s="115" t="s">
        <v>12782</v>
      </c>
      <c r="E1602" s="3" t="s">
        <v>4589</v>
      </c>
      <c r="I1602" s="3" t="s">
        <v>256</v>
      </c>
      <c r="J1602" s="10">
        <v>0</v>
      </c>
      <c r="K1602" s="10" t="str">
        <f t="shared" si="50"/>
        <v>Male</v>
      </c>
      <c r="L1602" s="29">
        <v>45006</v>
      </c>
      <c r="M1602" s="10" t="s">
        <v>31</v>
      </c>
      <c r="N1602" s="10">
        <f t="shared" si="49"/>
        <v>1</v>
      </c>
      <c r="P1602" s="118">
        <v>36202</v>
      </c>
      <c r="Q1602" s="116" t="s">
        <v>12671</v>
      </c>
      <c r="S1602" s="28"/>
      <c r="T1602" s="126" t="s">
        <v>12789</v>
      </c>
    </row>
    <row r="1603" spans="1:20">
      <c r="A1603" s="10">
        <v>1601</v>
      </c>
      <c r="B1603" s="11" t="s">
        <v>2014</v>
      </c>
      <c r="C1603" s="17" t="s">
        <v>3230</v>
      </c>
      <c r="D1603" s="115" t="s">
        <v>12782</v>
      </c>
      <c r="E1603" s="3" t="s">
        <v>2976</v>
      </c>
      <c r="I1603" s="3" t="s">
        <v>256</v>
      </c>
      <c r="J1603" s="10">
        <v>1</v>
      </c>
      <c r="K1603" s="10" t="str">
        <f t="shared" si="50"/>
        <v>Female</v>
      </c>
      <c r="L1603" s="29">
        <v>45006</v>
      </c>
      <c r="M1603" s="10" t="s">
        <v>151</v>
      </c>
      <c r="N1603" s="10">
        <f t="shared" si="49"/>
        <v>2</v>
      </c>
      <c r="P1603" s="118" t="s">
        <v>8592</v>
      </c>
      <c r="Q1603" s="116" t="s">
        <v>12671</v>
      </c>
      <c r="S1603" s="28"/>
      <c r="T1603" s="126" t="s">
        <v>12789</v>
      </c>
    </row>
    <row r="1604" spans="1:20">
      <c r="A1604" s="10">
        <v>1602</v>
      </c>
      <c r="B1604" s="11" t="s">
        <v>2015</v>
      </c>
      <c r="C1604" s="17" t="s">
        <v>4590</v>
      </c>
      <c r="D1604" s="115" t="s">
        <v>12782</v>
      </c>
      <c r="E1604" s="3" t="s">
        <v>4432</v>
      </c>
      <c r="G1604" s="3" t="s">
        <v>4871</v>
      </c>
      <c r="H1604" s="3" t="s">
        <v>4871</v>
      </c>
      <c r="I1604" s="3" t="s">
        <v>7723</v>
      </c>
      <c r="J1604" s="10">
        <v>1</v>
      </c>
      <c r="K1604" s="10" t="str">
        <f t="shared" si="50"/>
        <v>Female</v>
      </c>
      <c r="L1604" s="29">
        <v>45007</v>
      </c>
      <c r="M1604" s="10" t="s">
        <v>31</v>
      </c>
      <c r="N1604" s="10">
        <f t="shared" ref="N1604:N1667" si="51">IF(M1604="R", 1, IF(M1604="A",2,IF(M1604="N", 3, "")))</f>
        <v>1</v>
      </c>
      <c r="P1604" s="118">
        <v>30996</v>
      </c>
      <c r="Q1604" s="116" t="s">
        <v>12671</v>
      </c>
      <c r="S1604" s="28" t="s">
        <v>8593</v>
      </c>
      <c r="T1604" s="126" t="s">
        <v>12789</v>
      </c>
    </row>
    <row r="1605" spans="1:20">
      <c r="A1605" s="10">
        <v>1603</v>
      </c>
      <c r="B1605" s="11" t="s">
        <v>2016</v>
      </c>
      <c r="C1605" s="17" t="s">
        <v>4591</v>
      </c>
      <c r="D1605" s="115" t="s">
        <v>12782</v>
      </c>
      <c r="E1605" s="3" t="s">
        <v>4592</v>
      </c>
      <c r="G1605" s="3" t="s">
        <v>4591</v>
      </c>
      <c r="H1605" s="3" t="s">
        <v>6388</v>
      </c>
      <c r="I1605" s="3" t="s">
        <v>7723</v>
      </c>
      <c r="J1605" s="10">
        <v>1</v>
      </c>
      <c r="K1605" s="10" t="str">
        <f t="shared" si="50"/>
        <v>Female</v>
      </c>
      <c r="L1605" s="29">
        <v>45007</v>
      </c>
      <c r="M1605" s="10" t="s">
        <v>31</v>
      </c>
      <c r="N1605" s="10">
        <f t="shared" si="51"/>
        <v>1</v>
      </c>
      <c r="P1605" s="118" t="s">
        <v>8594</v>
      </c>
      <c r="Q1605" s="116" t="s">
        <v>12671</v>
      </c>
      <c r="S1605" s="28" t="s">
        <v>8595</v>
      </c>
      <c r="T1605" s="126" t="s">
        <v>12789</v>
      </c>
    </row>
    <row r="1606" spans="1:20">
      <c r="A1606" s="10">
        <v>1604</v>
      </c>
      <c r="B1606" s="11" t="s">
        <v>2017</v>
      </c>
      <c r="C1606" s="17" t="s">
        <v>4593</v>
      </c>
      <c r="D1606" s="115" t="s">
        <v>12782</v>
      </c>
      <c r="E1606" s="3" t="s">
        <v>4594</v>
      </c>
      <c r="G1606" s="3" t="s">
        <v>118</v>
      </c>
      <c r="H1606" s="3" t="s">
        <v>118</v>
      </c>
      <c r="I1606" s="3" t="s">
        <v>8596</v>
      </c>
      <c r="J1606" s="10">
        <v>0</v>
      </c>
      <c r="K1606" s="10" t="str">
        <f t="shared" si="50"/>
        <v>Male</v>
      </c>
      <c r="L1606" s="29">
        <v>45007</v>
      </c>
      <c r="M1606" s="10" t="s">
        <v>31</v>
      </c>
      <c r="N1606" s="10">
        <f t="shared" si="51"/>
        <v>1</v>
      </c>
      <c r="P1606" s="118" t="s">
        <v>8597</v>
      </c>
      <c r="Q1606" s="116" t="s">
        <v>12671</v>
      </c>
      <c r="S1606" s="28" t="s">
        <v>8598</v>
      </c>
      <c r="T1606" s="126" t="s">
        <v>12789</v>
      </c>
    </row>
    <row r="1607" spans="1:20">
      <c r="A1607" s="10">
        <v>1605</v>
      </c>
      <c r="B1607" s="11" t="s">
        <v>2018</v>
      </c>
      <c r="C1607" s="17" t="s">
        <v>3646</v>
      </c>
      <c r="D1607" s="115" t="s">
        <v>12782</v>
      </c>
      <c r="E1607" s="3" t="s">
        <v>4595</v>
      </c>
      <c r="H1607" s="3" t="s">
        <v>6389</v>
      </c>
      <c r="I1607" s="3" t="s">
        <v>8599</v>
      </c>
      <c r="J1607" s="10">
        <v>0</v>
      </c>
      <c r="K1607" s="10" t="str">
        <f t="shared" si="50"/>
        <v>Male</v>
      </c>
      <c r="L1607" s="29">
        <v>45007</v>
      </c>
      <c r="M1607" s="10" t="s">
        <v>151</v>
      </c>
      <c r="N1607" s="10">
        <f t="shared" si="51"/>
        <v>2</v>
      </c>
      <c r="P1607" s="118" t="s">
        <v>8600</v>
      </c>
      <c r="Q1607" s="116" t="s">
        <v>12671</v>
      </c>
      <c r="S1607" s="28"/>
      <c r="T1607" s="126" t="s">
        <v>12789</v>
      </c>
    </row>
    <row r="1608" spans="1:20">
      <c r="A1608" s="10">
        <v>1606</v>
      </c>
      <c r="B1608" s="11" t="s">
        <v>2019</v>
      </c>
      <c r="C1608" s="17" t="s">
        <v>4574</v>
      </c>
      <c r="D1608" s="115" t="s">
        <v>12782</v>
      </c>
      <c r="E1608" s="3" t="s">
        <v>4596</v>
      </c>
      <c r="H1608" s="3" t="s">
        <v>6390</v>
      </c>
      <c r="I1608" s="3" t="s">
        <v>8199</v>
      </c>
      <c r="J1608" s="10">
        <v>0</v>
      </c>
      <c r="K1608" s="10" t="str">
        <f t="shared" si="50"/>
        <v>Male</v>
      </c>
      <c r="L1608" s="29">
        <v>45007</v>
      </c>
      <c r="M1608" s="10" t="s">
        <v>151</v>
      </c>
      <c r="N1608" s="10">
        <f t="shared" si="51"/>
        <v>2</v>
      </c>
      <c r="P1608" s="118" t="s">
        <v>8601</v>
      </c>
      <c r="Q1608" s="116" t="s">
        <v>12671</v>
      </c>
      <c r="S1608" s="28" t="s">
        <v>8602</v>
      </c>
      <c r="T1608" s="126" t="s">
        <v>12789</v>
      </c>
    </row>
    <row r="1609" spans="1:20">
      <c r="A1609" s="10">
        <v>1607</v>
      </c>
      <c r="B1609" s="11" t="s">
        <v>2020</v>
      </c>
      <c r="C1609" s="17" t="s">
        <v>4483</v>
      </c>
      <c r="D1609" s="115" t="s">
        <v>12782</v>
      </c>
      <c r="G1609" s="3" t="s">
        <v>118</v>
      </c>
      <c r="H1609" s="3" t="s">
        <v>118</v>
      </c>
      <c r="I1609" s="3" t="s">
        <v>7484</v>
      </c>
      <c r="J1609" s="10">
        <v>0</v>
      </c>
      <c r="K1609" s="10" t="str">
        <f t="shared" si="50"/>
        <v>Male</v>
      </c>
      <c r="L1609" s="29">
        <v>45007</v>
      </c>
      <c r="M1609" s="10" t="s">
        <v>31</v>
      </c>
      <c r="N1609" s="10">
        <f t="shared" si="51"/>
        <v>1</v>
      </c>
      <c r="P1609" s="118">
        <v>26003</v>
      </c>
      <c r="Q1609" s="116" t="s">
        <v>12671</v>
      </c>
      <c r="S1609" s="28"/>
      <c r="T1609" s="126" t="s">
        <v>12789</v>
      </c>
    </row>
    <row r="1610" spans="1:20">
      <c r="A1610" s="10">
        <v>1608</v>
      </c>
      <c r="B1610" s="11" t="s">
        <v>2021</v>
      </c>
      <c r="C1610" s="17" t="s">
        <v>3203</v>
      </c>
      <c r="D1610" s="115" t="s">
        <v>12782</v>
      </c>
      <c r="E1610" s="3" t="s">
        <v>396</v>
      </c>
      <c r="H1610" s="3" t="s">
        <v>6391</v>
      </c>
      <c r="I1610" s="3" t="s">
        <v>8603</v>
      </c>
      <c r="J1610" s="10">
        <v>0</v>
      </c>
      <c r="K1610" s="10" t="str">
        <f t="shared" si="50"/>
        <v>Male</v>
      </c>
      <c r="L1610" s="29">
        <v>45007</v>
      </c>
      <c r="M1610" s="10" t="s">
        <v>151</v>
      </c>
      <c r="N1610" s="10">
        <f t="shared" si="51"/>
        <v>2</v>
      </c>
      <c r="P1610" s="118" t="s">
        <v>8604</v>
      </c>
      <c r="Q1610" s="116" t="s">
        <v>12671</v>
      </c>
      <c r="S1610" s="28" t="s">
        <v>8605</v>
      </c>
      <c r="T1610" s="126" t="s">
        <v>12789</v>
      </c>
    </row>
    <row r="1611" spans="1:20">
      <c r="A1611" s="10">
        <v>1609</v>
      </c>
      <c r="B1611" s="11" t="s">
        <v>2022</v>
      </c>
      <c r="C1611" s="17" t="s">
        <v>4597</v>
      </c>
      <c r="D1611" s="115" t="s">
        <v>12782</v>
      </c>
      <c r="E1611" s="3" t="s">
        <v>3048</v>
      </c>
      <c r="G1611" s="3" t="s">
        <v>118</v>
      </c>
      <c r="H1611" s="3" t="s">
        <v>118</v>
      </c>
      <c r="I1611" s="3" t="s">
        <v>8606</v>
      </c>
      <c r="J1611" s="10">
        <v>0</v>
      </c>
      <c r="K1611" s="10" t="str">
        <f t="shared" si="50"/>
        <v>Male</v>
      </c>
      <c r="L1611" s="29">
        <v>45007</v>
      </c>
      <c r="M1611" s="10" t="s">
        <v>151</v>
      </c>
      <c r="N1611" s="10">
        <f t="shared" si="51"/>
        <v>2</v>
      </c>
      <c r="P1611" s="118">
        <v>19941</v>
      </c>
      <c r="Q1611" s="116" t="s">
        <v>12671</v>
      </c>
      <c r="S1611" s="28"/>
      <c r="T1611" s="126" t="s">
        <v>12789</v>
      </c>
    </row>
    <row r="1612" spans="1:20">
      <c r="A1612" s="10">
        <v>1610</v>
      </c>
      <c r="B1612" s="11" t="s">
        <v>2023</v>
      </c>
      <c r="C1612" s="17" t="s">
        <v>3180</v>
      </c>
      <c r="D1612" s="115" t="s">
        <v>12782</v>
      </c>
      <c r="E1612" s="3" t="s">
        <v>4573</v>
      </c>
      <c r="G1612" s="3" t="s">
        <v>4871</v>
      </c>
      <c r="H1612" s="3" t="s">
        <v>4871</v>
      </c>
      <c r="I1612" s="3" t="s">
        <v>8199</v>
      </c>
      <c r="J1612" s="10">
        <v>1</v>
      </c>
      <c r="K1612" s="10" t="str">
        <f t="shared" si="50"/>
        <v>Female</v>
      </c>
      <c r="L1612" s="29">
        <v>45007</v>
      </c>
      <c r="M1612" s="10" t="s">
        <v>31</v>
      </c>
      <c r="N1612" s="10">
        <f t="shared" si="51"/>
        <v>1</v>
      </c>
      <c r="P1612" s="118" t="s">
        <v>8607</v>
      </c>
      <c r="Q1612" s="116" t="s">
        <v>12671</v>
      </c>
      <c r="S1612" s="28" t="s">
        <v>8608</v>
      </c>
      <c r="T1612" s="126" t="s">
        <v>12789</v>
      </c>
    </row>
    <row r="1613" spans="1:20">
      <c r="A1613" s="10">
        <v>1611</v>
      </c>
      <c r="B1613" s="11" t="s">
        <v>2024</v>
      </c>
      <c r="C1613" s="17" t="s">
        <v>4598</v>
      </c>
      <c r="D1613" s="115" t="s">
        <v>12782</v>
      </c>
      <c r="E1613" s="3" t="s">
        <v>3162</v>
      </c>
      <c r="G1613" s="3" t="s">
        <v>3218</v>
      </c>
      <c r="H1613" s="3" t="s">
        <v>6392</v>
      </c>
      <c r="I1613" s="3" t="s">
        <v>59</v>
      </c>
      <c r="J1613" s="10">
        <v>0</v>
      </c>
      <c r="K1613" s="10" t="str">
        <f t="shared" si="50"/>
        <v>Male</v>
      </c>
      <c r="L1613" s="29">
        <v>45008</v>
      </c>
      <c r="M1613" s="10" t="s">
        <v>151</v>
      </c>
      <c r="N1613" s="10">
        <f t="shared" si="51"/>
        <v>2</v>
      </c>
      <c r="P1613" s="118">
        <v>31473</v>
      </c>
      <c r="Q1613" s="116" t="s">
        <v>12671</v>
      </c>
      <c r="S1613" s="28" t="s">
        <v>8609</v>
      </c>
      <c r="T1613" s="126" t="s">
        <v>12789</v>
      </c>
    </row>
    <row r="1614" spans="1:20">
      <c r="A1614" s="10">
        <v>1612</v>
      </c>
      <c r="B1614" s="11" t="s">
        <v>2025</v>
      </c>
      <c r="C1614" s="17" t="s">
        <v>4598</v>
      </c>
      <c r="D1614" s="115" t="s">
        <v>12782</v>
      </c>
      <c r="E1614" s="3" t="s">
        <v>3218</v>
      </c>
      <c r="G1614" s="3" t="s">
        <v>4598</v>
      </c>
      <c r="H1614" s="3" t="s">
        <v>6393</v>
      </c>
      <c r="I1614" s="3" t="s">
        <v>59</v>
      </c>
      <c r="J1614" s="10">
        <v>1</v>
      </c>
      <c r="K1614" s="10" t="str">
        <f t="shared" si="50"/>
        <v>Female</v>
      </c>
      <c r="L1614" s="29">
        <v>45008</v>
      </c>
      <c r="M1614" s="10" t="s">
        <v>151</v>
      </c>
      <c r="N1614" s="10">
        <f t="shared" si="51"/>
        <v>2</v>
      </c>
      <c r="P1614" s="118">
        <v>31811</v>
      </c>
      <c r="Q1614" s="116" t="s">
        <v>12671</v>
      </c>
      <c r="S1614" s="28" t="s">
        <v>8610</v>
      </c>
      <c r="T1614" s="126" t="s">
        <v>12789</v>
      </c>
    </row>
    <row r="1615" spans="1:20">
      <c r="A1615" s="10">
        <v>1613</v>
      </c>
      <c r="B1615" s="11" t="s">
        <v>2026</v>
      </c>
      <c r="C1615" s="17" t="s">
        <v>3669</v>
      </c>
      <c r="D1615" s="115" t="s">
        <v>12782</v>
      </c>
      <c r="E1615" s="3" t="s">
        <v>4599</v>
      </c>
      <c r="H1615" s="3" t="s">
        <v>6394</v>
      </c>
      <c r="I1615" s="3" t="s">
        <v>7081</v>
      </c>
      <c r="J1615" s="10">
        <v>0</v>
      </c>
      <c r="K1615" s="10" t="str">
        <f t="shared" si="50"/>
        <v>Male</v>
      </c>
      <c r="L1615" s="29">
        <v>45009</v>
      </c>
      <c r="M1615" s="10" t="s">
        <v>151</v>
      </c>
      <c r="N1615" s="10">
        <f t="shared" si="51"/>
        <v>2</v>
      </c>
      <c r="P1615" s="118">
        <v>22627</v>
      </c>
      <c r="Q1615" s="116" t="s">
        <v>12671</v>
      </c>
      <c r="S1615" s="28" t="s">
        <v>8611</v>
      </c>
      <c r="T1615" s="126" t="s">
        <v>12789</v>
      </c>
    </row>
    <row r="1616" spans="1:20">
      <c r="A1616" s="10">
        <v>1614</v>
      </c>
      <c r="B1616" s="11" t="s">
        <v>2027</v>
      </c>
      <c r="C1616" s="17" t="s">
        <v>4572</v>
      </c>
      <c r="D1616" s="115" t="s">
        <v>12782</v>
      </c>
      <c r="E1616" s="3" t="s">
        <v>3488</v>
      </c>
      <c r="G1616" s="3" t="s">
        <v>118</v>
      </c>
      <c r="H1616" s="3" t="s">
        <v>118</v>
      </c>
      <c r="I1616" s="3" t="s">
        <v>8199</v>
      </c>
      <c r="J1616" s="10">
        <v>1</v>
      </c>
      <c r="K1616" s="10" t="str">
        <f t="shared" si="50"/>
        <v>Female</v>
      </c>
      <c r="L1616" s="29">
        <v>45009</v>
      </c>
      <c r="M1616" s="10" t="s">
        <v>31</v>
      </c>
      <c r="N1616" s="10">
        <f t="shared" si="51"/>
        <v>1</v>
      </c>
      <c r="P1616" s="118" t="s">
        <v>8612</v>
      </c>
      <c r="Q1616" s="116" t="s">
        <v>12671</v>
      </c>
      <c r="S1616" s="28" t="s">
        <v>8613</v>
      </c>
      <c r="T1616" s="126" t="s">
        <v>12789</v>
      </c>
    </row>
    <row r="1617" spans="1:20">
      <c r="A1617" s="10">
        <v>1615</v>
      </c>
      <c r="B1617" s="11" t="s">
        <v>2028</v>
      </c>
      <c r="C1617" s="17" t="s">
        <v>4600</v>
      </c>
      <c r="E1617" s="3" t="s">
        <v>4601</v>
      </c>
      <c r="F1617" s="3" t="s">
        <v>103</v>
      </c>
      <c r="H1617" s="3" t="s">
        <v>6395</v>
      </c>
      <c r="I1617" s="3" t="s">
        <v>7397</v>
      </c>
      <c r="J1617" s="10">
        <v>0</v>
      </c>
      <c r="K1617" s="10" t="str">
        <f t="shared" si="50"/>
        <v>Male</v>
      </c>
      <c r="L1617" s="29">
        <v>45009</v>
      </c>
      <c r="M1617" s="10" t="s">
        <v>151</v>
      </c>
      <c r="N1617" s="10">
        <f t="shared" si="51"/>
        <v>2</v>
      </c>
      <c r="P1617" s="118" t="s">
        <v>8614</v>
      </c>
      <c r="Q1617" s="116" t="s">
        <v>12671</v>
      </c>
      <c r="S1617" s="28"/>
    </row>
    <row r="1618" spans="1:20">
      <c r="A1618" s="10">
        <v>1616</v>
      </c>
      <c r="B1618" s="11" t="s">
        <v>2029</v>
      </c>
      <c r="C1618" s="17" t="s">
        <v>4600</v>
      </c>
      <c r="D1618" s="115" t="s">
        <v>12782</v>
      </c>
      <c r="E1618" s="3" t="s">
        <v>385</v>
      </c>
      <c r="G1618" s="3" t="s">
        <v>4600</v>
      </c>
      <c r="H1618" s="3" t="s">
        <v>6396</v>
      </c>
      <c r="I1618" s="3" t="s">
        <v>7397</v>
      </c>
      <c r="J1618" s="10">
        <v>1</v>
      </c>
      <c r="K1618" s="10" t="str">
        <f t="shared" si="50"/>
        <v>Female</v>
      </c>
      <c r="L1618" s="29">
        <v>45009</v>
      </c>
      <c r="M1618" s="10" t="s">
        <v>151</v>
      </c>
      <c r="N1618" s="10">
        <f t="shared" si="51"/>
        <v>2</v>
      </c>
      <c r="P1618" s="118" t="s">
        <v>8615</v>
      </c>
      <c r="Q1618" s="116" t="s">
        <v>12671</v>
      </c>
      <c r="S1618" s="28" t="s">
        <v>8616</v>
      </c>
      <c r="T1618" s="126" t="s">
        <v>12789</v>
      </c>
    </row>
    <row r="1619" spans="1:20">
      <c r="A1619" s="10">
        <v>1617</v>
      </c>
      <c r="B1619" s="11" t="s">
        <v>2030</v>
      </c>
      <c r="C1619" s="17" t="s">
        <v>4600</v>
      </c>
      <c r="D1619" s="115" t="s">
        <v>12782</v>
      </c>
      <c r="E1619" s="3" t="s">
        <v>385</v>
      </c>
      <c r="G1619" s="3" t="s">
        <v>118</v>
      </c>
      <c r="H1619" s="3" t="s">
        <v>118</v>
      </c>
      <c r="I1619" s="3" t="s">
        <v>52</v>
      </c>
      <c r="J1619" s="10">
        <v>1</v>
      </c>
      <c r="K1619" s="10" t="str">
        <f t="shared" ref="K1619:K1682" si="52">IF(J1619=1, "Female", "Male")</f>
        <v>Female</v>
      </c>
      <c r="L1619" s="29">
        <v>45009</v>
      </c>
      <c r="M1619" s="10" t="s">
        <v>31</v>
      </c>
      <c r="N1619" s="10">
        <f t="shared" si="51"/>
        <v>1</v>
      </c>
      <c r="P1619" s="118">
        <v>32210</v>
      </c>
      <c r="Q1619" s="116" t="s">
        <v>12671</v>
      </c>
      <c r="S1619" s="28" t="s">
        <v>8617</v>
      </c>
      <c r="T1619" s="126" t="s">
        <v>12789</v>
      </c>
    </row>
    <row r="1620" spans="1:20">
      <c r="A1620" s="10">
        <v>1618</v>
      </c>
      <c r="B1620" s="11" t="s">
        <v>2031</v>
      </c>
      <c r="C1620" s="17" t="s">
        <v>3196</v>
      </c>
      <c r="D1620" s="115" t="s">
        <v>12782</v>
      </c>
      <c r="E1620" s="3" t="s">
        <v>4602</v>
      </c>
      <c r="G1620" s="3" t="s">
        <v>118</v>
      </c>
      <c r="H1620" s="3" t="s">
        <v>118</v>
      </c>
      <c r="I1620" s="3" t="s">
        <v>256</v>
      </c>
      <c r="J1620" s="10">
        <v>0</v>
      </c>
      <c r="K1620" s="10" t="str">
        <f t="shared" si="52"/>
        <v>Male</v>
      </c>
      <c r="L1620" s="29">
        <v>45009</v>
      </c>
      <c r="M1620" s="10" t="s">
        <v>151</v>
      </c>
      <c r="N1620" s="10">
        <f t="shared" si="51"/>
        <v>2</v>
      </c>
      <c r="P1620" s="118" t="s">
        <v>8618</v>
      </c>
      <c r="Q1620" s="116" t="s">
        <v>12671</v>
      </c>
      <c r="S1620" s="28"/>
      <c r="T1620" s="126" t="s">
        <v>12789</v>
      </c>
    </row>
    <row r="1621" spans="1:20">
      <c r="A1621" s="10">
        <v>1619</v>
      </c>
      <c r="B1621" s="11" t="s">
        <v>2032</v>
      </c>
      <c r="C1621" s="17" t="s">
        <v>3527</v>
      </c>
      <c r="D1621" s="115" t="s">
        <v>12782</v>
      </c>
      <c r="E1621" s="3" t="s">
        <v>3671</v>
      </c>
      <c r="H1621" s="3" t="s">
        <v>6397</v>
      </c>
      <c r="I1621" s="3" t="s">
        <v>7760</v>
      </c>
      <c r="J1621" s="10">
        <v>0</v>
      </c>
      <c r="K1621" s="10" t="str">
        <f t="shared" si="52"/>
        <v>Male</v>
      </c>
      <c r="L1621" s="29">
        <v>45012</v>
      </c>
      <c r="M1621" s="10" t="s">
        <v>31</v>
      </c>
      <c r="N1621" s="10">
        <f t="shared" si="51"/>
        <v>1</v>
      </c>
      <c r="P1621" s="118" t="s">
        <v>8619</v>
      </c>
      <c r="Q1621" s="116" t="s">
        <v>12671</v>
      </c>
      <c r="S1621" s="28" t="s">
        <v>8620</v>
      </c>
      <c r="T1621" s="126" t="s">
        <v>12789</v>
      </c>
    </row>
    <row r="1622" spans="1:20">
      <c r="A1622" s="10">
        <v>1620</v>
      </c>
      <c r="B1622" s="11" t="s">
        <v>2033</v>
      </c>
      <c r="C1622" s="17" t="s">
        <v>3669</v>
      </c>
      <c r="D1622" s="115" t="s">
        <v>12782</v>
      </c>
      <c r="E1622" s="3" t="s">
        <v>3603</v>
      </c>
      <c r="G1622" s="3" t="s">
        <v>4575</v>
      </c>
      <c r="H1622" s="3" t="s">
        <v>6398</v>
      </c>
      <c r="I1622" s="3" t="s">
        <v>7081</v>
      </c>
      <c r="J1622" s="10">
        <v>0</v>
      </c>
      <c r="K1622" s="10" t="str">
        <f t="shared" si="52"/>
        <v>Male</v>
      </c>
      <c r="L1622" s="29">
        <v>45012</v>
      </c>
      <c r="M1622" s="10" t="s">
        <v>31</v>
      </c>
      <c r="N1622" s="10">
        <f t="shared" si="51"/>
        <v>1</v>
      </c>
      <c r="P1622" s="118" t="s">
        <v>8621</v>
      </c>
      <c r="Q1622" s="116" t="s">
        <v>12671</v>
      </c>
      <c r="S1622" s="33"/>
      <c r="T1622" s="126" t="s">
        <v>12789</v>
      </c>
    </row>
    <row r="1623" spans="1:20">
      <c r="A1623" s="10">
        <v>1621</v>
      </c>
      <c r="B1623" s="11" t="s">
        <v>2034</v>
      </c>
      <c r="C1623" s="17" t="s">
        <v>4603</v>
      </c>
      <c r="D1623" s="115" t="s">
        <v>12782</v>
      </c>
      <c r="E1623" s="3" t="s">
        <v>4604</v>
      </c>
      <c r="G1623" s="3" t="s">
        <v>3669</v>
      </c>
      <c r="H1623" s="3" t="s">
        <v>6399</v>
      </c>
      <c r="I1623" s="3" t="s">
        <v>7081</v>
      </c>
      <c r="J1623" s="10">
        <v>1</v>
      </c>
      <c r="K1623" s="10" t="str">
        <f t="shared" si="52"/>
        <v>Female</v>
      </c>
      <c r="L1623" s="29">
        <v>45012</v>
      </c>
      <c r="M1623" s="10" t="s">
        <v>151</v>
      </c>
      <c r="N1623" s="10">
        <f t="shared" si="51"/>
        <v>2</v>
      </c>
      <c r="P1623" s="118">
        <v>36742</v>
      </c>
      <c r="Q1623" s="116" t="s">
        <v>12671</v>
      </c>
      <c r="S1623" s="33"/>
      <c r="T1623" s="126" t="s">
        <v>12789</v>
      </c>
    </row>
    <row r="1624" spans="1:20">
      <c r="A1624" s="10">
        <v>1622</v>
      </c>
      <c r="B1624" s="11" t="s">
        <v>2035</v>
      </c>
      <c r="C1624" s="17" t="s">
        <v>4605</v>
      </c>
      <c r="D1624" s="115" t="s">
        <v>12782</v>
      </c>
      <c r="E1624" s="3" t="s">
        <v>4606</v>
      </c>
      <c r="G1624" s="3" t="s">
        <v>4605</v>
      </c>
      <c r="H1624" s="3" t="s">
        <v>6400</v>
      </c>
      <c r="I1624" s="3" t="s">
        <v>8483</v>
      </c>
      <c r="J1624" s="10">
        <v>1</v>
      </c>
      <c r="K1624" s="10" t="str">
        <f t="shared" si="52"/>
        <v>Female</v>
      </c>
      <c r="L1624" s="29">
        <v>45012</v>
      </c>
      <c r="M1624" s="10" t="s">
        <v>31</v>
      </c>
      <c r="N1624" s="10">
        <f t="shared" si="51"/>
        <v>1</v>
      </c>
      <c r="P1624" s="118" t="s">
        <v>6923</v>
      </c>
      <c r="Q1624" s="116" t="s">
        <v>12671</v>
      </c>
      <c r="S1624" s="28" t="s">
        <v>8622</v>
      </c>
      <c r="T1624" s="126" t="s">
        <v>12789</v>
      </c>
    </row>
    <row r="1625" spans="1:20">
      <c r="A1625" s="10">
        <v>1623</v>
      </c>
      <c r="B1625" s="11" t="s">
        <v>2036</v>
      </c>
      <c r="C1625" s="17" t="s">
        <v>4606</v>
      </c>
      <c r="D1625" s="115" t="s">
        <v>12782</v>
      </c>
      <c r="E1625" s="3" t="s">
        <v>4607</v>
      </c>
      <c r="H1625" s="3" t="s">
        <v>6401</v>
      </c>
      <c r="I1625" s="3" t="s">
        <v>8483</v>
      </c>
      <c r="J1625" s="10">
        <v>0</v>
      </c>
      <c r="K1625" s="10" t="str">
        <f t="shared" si="52"/>
        <v>Male</v>
      </c>
      <c r="L1625" s="29">
        <v>45012</v>
      </c>
      <c r="M1625" s="10" t="s">
        <v>31</v>
      </c>
      <c r="N1625" s="10">
        <f t="shared" si="51"/>
        <v>1</v>
      </c>
      <c r="P1625" s="118">
        <v>22834</v>
      </c>
      <c r="Q1625" s="116" t="s">
        <v>12671</v>
      </c>
      <c r="S1625" s="28" t="s">
        <v>8623</v>
      </c>
      <c r="T1625" s="126" t="s">
        <v>12789</v>
      </c>
    </row>
    <row r="1626" spans="1:20">
      <c r="A1626" s="10">
        <v>1624</v>
      </c>
      <c r="B1626" s="11" t="s">
        <v>2037</v>
      </c>
      <c r="C1626" s="17" t="s">
        <v>4540</v>
      </c>
      <c r="D1626" s="115" t="s">
        <v>12782</v>
      </c>
      <c r="E1626" s="3" t="s">
        <v>4608</v>
      </c>
      <c r="G1626" s="3" t="s">
        <v>4540</v>
      </c>
      <c r="H1626" s="3" t="s">
        <v>6402</v>
      </c>
      <c r="I1626" s="3" t="s">
        <v>8483</v>
      </c>
      <c r="J1626" s="10">
        <v>1</v>
      </c>
      <c r="K1626" s="10" t="str">
        <f t="shared" si="52"/>
        <v>Female</v>
      </c>
      <c r="L1626" s="29">
        <v>45012</v>
      </c>
      <c r="M1626" s="10" t="s">
        <v>31</v>
      </c>
      <c r="N1626" s="10">
        <f t="shared" si="51"/>
        <v>1</v>
      </c>
      <c r="P1626" s="118" t="s">
        <v>8624</v>
      </c>
      <c r="Q1626" s="116" t="s">
        <v>12671</v>
      </c>
      <c r="S1626" s="28" t="s">
        <v>8625</v>
      </c>
      <c r="T1626" s="126" t="s">
        <v>12789</v>
      </c>
    </row>
    <row r="1627" spans="1:20">
      <c r="A1627" s="10">
        <v>1625</v>
      </c>
      <c r="B1627" s="11" t="s">
        <v>2038</v>
      </c>
      <c r="C1627" s="17" t="s">
        <v>4608</v>
      </c>
      <c r="D1627" s="115" t="s">
        <v>12782</v>
      </c>
      <c r="E1627" s="115" t="s">
        <v>12761</v>
      </c>
      <c r="G1627" s="3" t="s">
        <v>4608</v>
      </c>
      <c r="H1627" s="3" t="s">
        <v>6403</v>
      </c>
      <c r="I1627" s="3" t="s">
        <v>8483</v>
      </c>
      <c r="J1627" s="10">
        <v>1</v>
      </c>
      <c r="K1627" s="10" t="str">
        <f t="shared" si="52"/>
        <v>Female</v>
      </c>
      <c r="L1627" s="29">
        <v>45012</v>
      </c>
      <c r="M1627" s="10" t="s">
        <v>31</v>
      </c>
      <c r="N1627" s="10">
        <f t="shared" si="51"/>
        <v>1</v>
      </c>
      <c r="P1627" s="118">
        <v>45658</v>
      </c>
      <c r="Q1627" s="116" t="s">
        <v>12671</v>
      </c>
      <c r="S1627" s="28" t="s">
        <v>8626</v>
      </c>
      <c r="T1627" s="126" t="s">
        <v>12789</v>
      </c>
    </row>
    <row r="1628" spans="1:20">
      <c r="A1628" s="10">
        <v>1626</v>
      </c>
      <c r="B1628" s="11" t="s">
        <v>2039</v>
      </c>
      <c r="C1628" s="17" t="s">
        <v>4540</v>
      </c>
      <c r="D1628" s="115" t="s">
        <v>12782</v>
      </c>
      <c r="E1628" s="3" t="s">
        <v>4538</v>
      </c>
      <c r="H1628" s="3" t="s">
        <v>6404</v>
      </c>
      <c r="I1628" s="3" t="s">
        <v>8483</v>
      </c>
      <c r="J1628" s="10">
        <v>0</v>
      </c>
      <c r="K1628" s="10" t="str">
        <f t="shared" si="52"/>
        <v>Male</v>
      </c>
      <c r="L1628" s="29">
        <v>45012</v>
      </c>
      <c r="M1628" s="10" t="s">
        <v>31</v>
      </c>
      <c r="N1628" s="10">
        <f t="shared" si="51"/>
        <v>1</v>
      </c>
      <c r="P1628" s="118" t="s">
        <v>8624</v>
      </c>
      <c r="Q1628" s="116" t="s">
        <v>12671</v>
      </c>
      <c r="S1628" s="28" t="s">
        <v>8627</v>
      </c>
      <c r="T1628" s="126" t="s">
        <v>12789</v>
      </c>
    </row>
    <row r="1629" spans="1:20">
      <c r="A1629" s="10">
        <v>1627</v>
      </c>
      <c r="B1629" s="11" t="s">
        <v>2040</v>
      </c>
      <c r="C1629" s="17" t="s">
        <v>4540</v>
      </c>
      <c r="D1629" s="115" t="s">
        <v>12782</v>
      </c>
      <c r="E1629" s="3" t="s">
        <v>4608</v>
      </c>
      <c r="G1629" s="3" t="s">
        <v>118</v>
      </c>
      <c r="H1629" s="3" t="s">
        <v>118</v>
      </c>
      <c r="I1629" s="3" t="s">
        <v>8483</v>
      </c>
      <c r="J1629" s="10">
        <v>1</v>
      </c>
      <c r="K1629" s="10" t="str">
        <f t="shared" si="52"/>
        <v>Female</v>
      </c>
      <c r="L1629" s="29">
        <v>45012</v>
      </c>
      <c r="M1629" s="10" t="s">
        <v>31</v>
      </c>
      <c r="N1629" s="10">
        <f t="shared" si="51"/>
        <v>1</v>
      </c>
      <c r="P1629" s="118">
        <v>34313</v>
      </c>
      <c r="Q1629" s="116" t="s">
        <v>12671</v>
      </c>
      <c r="S1629" s="28" t="s">
        <v>8628</v>
      </c>
      <c r="T1629" s="126" t="s">
        <v>12789</v>
      </c>
    </row>
    <row r="1630" spans="1:20">
      <c r="A1630" s="10">
        <v>1628</v>
      </c>
      <c r="B1630" s="11" t="s">
        <v>2041</v>
      </c>
      <c r="C1630" s="17" t="s">
        <v>4290</v>
      </c>
      <c r="D1630" s="115" t="s">
        <v>12782</v>
      </c>
      <c r="E1630" s="3" t="s">
        <v>3519</v>
      </c>
      <c r="G1630" s="3" t="s">
        <v>4290</v>
      </c>
      <c r="H1630" s="3" t="s">
        <v>6405</v>
      </c>
      <c r="I1630" s="3" t="s">
        <v>7397</v>
      </c>
      <c r="J1630" s="10">
        <v>1</v>
      </c>
      <c r="K1630" s="10" t="str">
        <f t="shared" si="52"/>
        <v>Female</v>
      </c>
      <c r="L1630" s="29">
        <v>45012</v>
      </c>
      <c r="M1630" s="10" t="s">
        <v>31</v>
      </c>
      <c r="N1630" s="10">
        <f t="shared" si="51"/>
        <v>1</v>
      </c>
      <c r="P1630" s="118">
        <v>27923</v>
      </c>
      <c r="Q1630" s="116" t="s">
        <v>12671</v>
      </c>
      <c r="S1630" s="28" t="s">
        <v>8629</v>
      </c>
      <c r="T1630" s="126" t="s">
        <v>12789</v>
      </c>
    </row>
    <row r="1631" spans="1:20">
      <c r="A1631" s="10">
        <v>1629</v>
      </c>
      <c r="B1631" s="11" t="s">
        <v>2042</v>
      </c>
      <c r="C1631" s="17" t="s">
        <v>4609</v>
      </c>
      <c r="D1631" s="115" t="s">
        <v>12782</v>
      </c>
      <c r="E1631" s="3" t="s">
        <v>4610</v>
      </c>
      <c r="G1631" s="3" t="s">
        <v>4609</v>
      </c>
      <c r="H1631" s="3" t="s">
        <v>6406</v>
      </c>
      <c r="I1631" s="3" t="s">
        <v>7397</v>
      </c>
      <c r="J1631" s="10">
        <v>1</v>
      </c>
      <c r="K1631" s="10" t="str">
        <f t="shared" si="52"/>
        <v>Female</v>
      </c>
      <c r="L1631" s="29">
        <v>45012</v>
      </c>
      <c r="M1631" s="10" t="s">
        <v>31</v>
      </c>
      <c r="N1631" s="10">
        <f t="shared" si="51"/>
        <v>1</v>
      </c>
      <c r="P1631" s="118">
        <v>27035</v>
      </c>
      <c r="Q1631" s="116" t="s">
        <v>12671</v>
      </c>
      <c r="S1631" s="28" t="s">
        <v>8630</v>
      </c>
      <c r="T1631" s="126" t="s">
        <v>12789</v>
      </c>
    </row>
    <row r="1632" spans="1:20">
      <c r="A1632" s="10">
        <v>1630</v>
      </c>
      <c r="B1632" s="11" t="s">
        <v>2043</v>
      </c>
      <c r="C1632" s="17" t="s">
        <v>3519</v>
      </c>
      <c r="D1632" s="115" t="s">
        <v>12782</v>
      </c>
      <c r="E1632" s="3" t="s">
        <v>4611</v>
      </c>
      <c r="G1632" s="3" t="s">
        <v>3519</v>
      </c>
      <c r="H1632" s="3" t="s">
        <v>6407</v>
      </c>
      <c r="I1632" s="3" t="s">
        <v>7397</v>
      </c>
      <c r="J1632" s="10">
        <v>1</v>
      </c>
      <c r="K1632" s="10" t="str">
        <f t="shared" si="52"/>
        <v>Female</v>
      </c>
      <c r="L1632" s="29">
        <v>45012</v>
      </c>
      <c r="M1632" s="10" t="s">
        <v>31</v>
      </c>
      <c r="N1632" s="10">
        <f t="shared" si="51"/>
        <v>1</v>
      </c>
      <c r="P1632" s="118">
        <v>20702</v>
      </c>
      <c r="Q1632" s="116" t="s">
        <v>12671</v>
      </c>
      <c r="S1632" s="28" t="s">
        <v>8631</v>
      </c>
      <c r="T1632" s="126" t="s">
        <v>12789</v>
      </c>
    </row>
    <row r="1633" spans="1:20">
      <c r="A1633" s="10">
        <v>1631</v>
      </c>
      <c r="B1633" s="11" t="s">
        <v>2044</v>
      </c>
      <c r="C1633" s="17" t="s">
        <v>4612</v>
      </c>
      <c r="D1633" s="115" t="s">
        <v>12782</v>
      </c>
      <c r="E1633" s="3" t="s">
        <v>4613</v>
      </c>
      <c r="G1633" s="3" t="s">
        <v>4612</v>
      </c>
      <c r="H1633" s="3" t="s">
        <v>6408</v>
      </c>
      <c r="I1633" s="3" t="s">
        <v>7397</v>
      </c>
      <c r="J1633" s="10">
        <v>1</v>
      </c>
      <c r="K1633" s="10" t="str">
        <f t="shared" si="52"/>
        <v>Female</v>
      </c>
      <c r="L1633" s="29">
        <v>45012</v>
      </c>
      <c r="M1633" s="10" t="s">
        <v>31</v>
      </c>
      <c r="N1633" s="10">
        <f t="shared" si="51"/>
        <v>1</v>
      </c>
      <c r="P1633" s="118">
        <v>22929</v>
      </c>
      <c r="Q1633" s="116" t="s">
        <v>12671</v>
      </c>
      <c r="S1633" s="28" t="s">
        <v>8632</v>
      </c>
      <c r="T1633" s="126" t="s">
        <v>12789</v>
      </c>
    </row>
    <row r="1634" spans="1:20">
      <c r="A1634" s="10">
        <v>1632</v>
      </c>
      <c r="B1634" s="11" t="s">
        <v>2045</v>
      </c>
      <c r="C1634" s="17" t="s">
        <v>4612</v>
      </c>
      <c r="E1634" s="3" t="s">
        <v>4614</v>
      </c>
      <c r="F1634" s="3" t="s">
        <v>103</v>
      </c>
      <c r="G1634" s="3" t="s">
        <v>4613</v>
      </c>
      <c r="H1634" s="3" t="s">
        <v>6409</v>
      </c>
      <c r="I1634" s="3" t="s">
        <v>7397</v>
      </c>
      <c r="J1634" s="10">
        <v>0</v>
      </c>
      <c r="K1634" s="10" t="str">
        <f t="shared" si="52"/>
        <v>Male</v>
      </c>
      <c r="L1634" s="29">
        <v>45012</v>
      </c>
      <c r="M1634" s="10" t="s">
        <v>31</v>
      </c>
      <c r="N1634" s="10">
        <f t="shared" si="51"/>
        <v>1</v>
      </c>
      <c r="P1634" s="118">
        <v>23865</v>
      </c>
      <c r="Q1634" s="116" t="s">
        <v>12671</v>
      </c>
      <c r="S1634" s="28" t="s">
        <v>8633</v>
      </c>
    </row>
    <row r="1635" spans="1:20">
      <c r="A1635" s="10">
        <v>1633</v>
      </c>
      <c r="B1635" s="11" t="s">
        <v>2046</v>
      </c>
      <c r="C1635" s="19" t="s">
        <v>3755</v>
      </c>
      <c r="D1635" s="115" t="s">
        <v>12782</v>
      </c>
      <c r="E1635" s="3" t="s">
        <v>3203</v>
      </c>
      <c r="G1635" s="3" t="s">
        <v>118</v>
      </c>
      <c r="H1635" s="3" t="s">
        <v>118</v>
      </c>
      <c r="I1635" s="3" t="s">
        <v>64</v>
      </c>
      <c r="J1635" s="10">
        <v>1</v>
      </c>
      <c r="K1635" s="10" t="str">
        <f t="shared" si="52"/>
        <v>Female</v>
      </c>
      <c r="L1635" s="29">
        <v>45013</v>
      </c>
      <c r="M1635" s="10" t="s">
        <v>151</v>
      </c>
      <c r="N1635" s="10">
        <f t="shared" si="51"/>
        <v>2</v>
      </c>
      <c r="P1635" s="118" t="s">
        <v>8634</v>
      </c>
      <c r="Q1635" s="116" t="s">
        <v>12671</v>
      </c>
      <c r="S1635" s="28" t="s">
        <v>8635</v>
      </c>
      <c r="T1635" s="126" t="s">
        <v>12789</v>
      </c>
    </row>
    <row r="1636" spans="1:20">
      <c r="A1636" s="10">
        <v>1634</v>
      </c>
      <c r="B1636" s="11" t="s">
        <v>2047</v>
      </c>
      <c r="C1636" s="17" t="s">
        <v>3645</v>
      </c>
      <c r="D1636" s="115" t="s">
        <v>12782</v>
      </c>
      <c r="E1636" s="3" t="s">
        <v>4615</v>
      </c>
      <c r="H1636" s="3" t="s">
        <v>6410</v>
      </c>
      <c r="I1636" s="3" t="s">
        <v>7760</v>
      </c>
      <c r="J1636" s="10">
        <v>0</v>
      </c>
      <c r="K1636" s="10" t="str">
        <f t="shared" si="52"/>
        <v>Male</v>
      </c>
      <c r="L1636" s="29">
        <v>45013</v>
      </c>
      <c r="M1636" s="10" t="s">
        <v>151</v>
      </c>
      <c r="N1636" s="10">
        <f t="shared" si="51"/>
        <v>2</v>
      </c>
      <c r="P1636" s="118">
        <v>29862</v>
      </c>
      <c r="Q1636" s="116" t="s">
        <v>12671</v>
      </c>
      <c r="S1636" s="28"/>
      <c r="T1636" s="126" t="s">
        <v>12789</v>
      </c>
    </row>
    <row r="1637" spans="1:20">
      <c r="A1637" s="10">
        <v>1635</v>
      </c>
      <c r="B1637" s="11" t="s">
        <v>2048</v>
      </c>
      <c r="C1637" s="17" t="s">
        <v>3506</v>
      </c>
      <c r="D1637" s="115" t="s">
        <v>12782</v>
      </c>
      <c r="E1637" s="3" t="s">
        <v>3203</v>
      </c>
      <c r="G1637" s="3" t="s">
        <v>262</v>
      </c>
      <c r="H1637" s="3" t="s">
        <v>6411</v>
      </c>
      <c r="I1637" s="3" t="s">
        <v>59</v>
      </c>
      <c r="J1637" s="10">
        <v>0</v>
      </c>
      <c r="K1637" s="10" t="str">
        <f t="shared" si="52"/>
        <v>Male</v>
      </c>
      <c r="L1637" s="29">
        <v>45013</v>
      </c>
      <c r="M1637" s="10" t="s">
        <v>151</v>
      </c>
      <c r="N1637" s="10">
        <f t="shared" si="51"/>
        <v>2</v>
      </c>
      <c r="P1637" s="118">
        <v>25051</v>
      </c>
      <c r="Q1637" s="116" t="s">
        <v>12671</v>
      </c>
      <c r="S1637" s="28"/>
      <c r="T1637" s="126" t="s">
        <v>12789</v>
      </c>
    </row>
    <row r="1638" spans="1:20">
      <c r="A1638" s="10">
        <v>1636</v>
      </c>
      <c r="B1638" s="11" t="s">
        <v>2049</v>
      </c>
      <c r="C1638" s="19" t="s">
        <v>3506</v>
      </c>
      <c r="D1638" s="115" t="s">
        <v>12782</v>
      </c>
      <c r="E1638" s="3" t="s">
        <v>262</v>
      </c>
      <c r="G1638" s="3" t="s">
        <v>3506</v>
      </c>
      <c r="H1638" s="3" t="s">
        <v>6412</v>
      </c>
      <c r="I1638" s="3" t="s">
        <v>59</v>
      </c>
      <c r="J1638" s="10">
        <v>1</v>
      </c>
      <c r="K1638" s="10" t="str">
        <f t="shared" si="52"/>
        <v>Female</v>
      </c>
      <c r="L1638" s="29">
        <v>45013</v>
      </c>
      <c r="M1638" s="10" t="s">
        <v>151</v>
      </c>
      <c r="N1638" s="10">
        <f t="shared" si="51"/>
        <v>2</v>
      </c>
      <c r="P1638" s="118">
        <v>26122</v>
      </c>
      <c r="Q1638" s="116" t="s">
        <v>12671</v>
      </c>
      <c r="S1638" s="28" t="s">
        <v>8636</v>
      </c>
      <c r="T1638" s="126" t="s">
        <v>12789</v>
      </c>
    </row>
    <row r="1639" spans="1:20">
      <c r="A1639" s="10">
        <v>1637</v>
      </c>
      <c r="B1639" s="11" t="s">
        <v>2050</v>
      </c>
      <c r="C1639" s="17" t="s">
        <v>389</v>
      </c>
      <c r="D1639" s="115" t="s">
        <v>12782</v>
      </c>
      <c r="G1639" s="3" t="s">
        <v>3296</v>
      </c>
      <c r="H1639" s="3" t="s">
        <v>6413</v>
      </c>
      <c r="I1639" s="3" t="s">
        <v>8637</v>
      </c>
      <c r="J1639" s="10">
        <v>1</v>
      </c>
      <c r="K1639" s="10" t="str">
        <f t="shared" si="52"/>
        <v>Female</v>
      </c>
      <c r="L1639" s="29">
        <v>45013</v>
      </c>
      <c r="M1639" s="10" t="s">
        <v>151</v>
      </c>
      <c r="N1639" s="10">
        <f t="shared" si="51"/>
        <v>2</v>
      </c>
      <c r="P1639" s="118" t="s">
        <v>8012</v>
      </c>
      <c r="Q1639" s="116" t="s">
        <v>12671</v>
      </c>
      <c r="S1639" s="28" t="s">
        <v>8638</v>
      </c>
      <c r="T1639" s="126" t="s">
        <v>12789</v>
      </c>
    </row>
    <row r="1640" spans="1:20">
      <c r="A1640" s="10">
        <v>1638</v>
      </c>
      <c r="B1640" s="11" t="s">
        <v>2051</v>
      </c>
      <c r="C1640" s="19" t="s">
        <v>3774</v>
      </c>
      <c r="D1640" s="115" t="s">
        <v>12782</v>
      </c>
      <c r="E1640" s="3" t="s">
        <v>4616</v>
      </c>
      <c r="H1640" s="3" t="s">
        <v>6414</v>
      </c>
      <c r="I1640" s="3" t="s">
        <v>8639</v>
      </c>
      <c r="J1640" s="10">
        <v>0</v>
      </c>
      <c r="K1640" s="10" t="str">
        <f t="shared" si="52"/>
        <v>Male</v>
      </c>
      <c r="L1640" s="29">
        <v>45013</v>
      </c>
      <c r="M1640" s="10" t="s">
        <v>151</v>
      </c>
      <c r="N1640" s="10">
        <f t="shared" si="51"/>
        <v>2</v>
      </c>
      <c r="P1640" s="118">
        <v>25028</v>
      </c>
      <c r="Q1640" s="116" t="s">
        <v>12671</v>
      </c>
      <c r="S1640" s="28" t="s">
        <v>8640</v>
      </c>
      <c r="T1640" s="126" t="s">
        <v>12789</v>
      </c>
    </row>
    <row r="1641" spans="1:20">
      <c r="A1641" s="10">
        <v>1639</v>
      </c>
      <c r="B1641" s="11" t="s">
        <v>2052</v>
      </c>
      <c r="C1641" s="17" t="s">
        <v>3374</v>
      </c>
      <c r="D1641" s="115" t="s">
        <v>12782</v>
      </c>
      <c r="E1641" s="3" t="s">
        <v>4617</v>
      </c>
      <c r="G1641" s="3" t="s">
        <v>4871</v>
      </c>
      <c r="H1641" s="3" t="s">
        <v>4871</v>
      </c>
      <c r="I1641" s="3" t="s">
        <v>8483</v>
      </c>
      <c r="J1641" s="10">
        <v>1</v>
      </c>
      <c r="K1641" s="10" t="str">
        <f t="shared" si="52"/>
        <v>Female</v>
      </c>
      <c r="L1641" s="29">
        <v>45013</v>
      </c>
      <c r="M1641" s="10" t="s">
        <v>151</v>
      </c>
      <c r="N1641" s="10">
        <f t="shared" si="51"/>
        <v>2</v>
      </c>
      <c r="P1641" s="118">
        <v>13760</v>
      </c>
      <c r="Q1641" s="116" t="s">
        <v>12671</v>
      </c>
      <c r="S1641" s="33"/>
      <c r="T1641" s="126" t="s">
        <v>12789</v>
      </c>
    </row>
    <row r="1642" spans="1:20">
      <c r="A1642" s="10">
        <v>1640</v>
      </c>
      <c r="B1642" s="11" t="s">
        <v>2053</v>
      </c>
      <c r="C1642" s="17" t="s">
        <v>4618</v>
      </c>
      <c r="D1642" s="115" t="s">
        <v>12782</v>
      </c>
      <c r="E1642" s="3" t="s">
        <v>4619</v>
      </c>
      <c r="G1642" s="3" t="s">
        <v>4620</v>
      </c>
      <c r="H1642" s="3" t="s">
        <v>6415</v>
      </c>
      <c r="I1642" s="3" t="s">
        <v>8199</v>
      </c>
      <c r="J1642" s="10">
        <v>0</v>
      </c>
      <c r="K1642" s="10" t="str">
        <f t="shared" si="52"/>
        <v>Male</v>
      </c>
      <c r="L1642" s="29">
        <v>45016</v>
      </c>
      <c r="M1642" s="10" t="s">
        <v>151</v>
      </c>
      <c r="N1642" s="10">
        <f t="shared" si="51"/>
        <v>2</v>
      </c>
      <c r="P1642" s="118" t="s">
        <v>8641</v>
      </c>
      <c r="Q1642" s="116" t="s">
        <v>12671</v>
      </c>
      <c r="S1642" s="33"/>
      <c r="T1642" s="126" t="s">
        <v>12789</v>
      </c>
    </row>
    <row r="1643" spans="1:20">
      <c r="A1643" s="10">
        <v>1641</v>
      </c>
      <c r="B1643" s="11" t="s">
        <v>2054</v>
      </c>
      <c r="C1643" s="17" t="s">
        <v>4618</v>
      </c>
      <c r="D1643" s="115" t="s">
        <v>12782</v>
      </c>
      <c r="E1643" s="3" t="s">
        <v>4620</v>
      </c>
      <c r="G1643" s="3" t="s">
        <v>4618</v>
      </c>
      <c r="H1643" s="3" t="s">
        <v>6416</v>
      </c>
      <c r="I1643" s="3" t="s">
        <v>8199</v>
      </c>
      <c r="J1643" s="10">
        <v>1</v>
      </c>
      <c r="K1643" s="10" t="str">
        <f t="shared" si="52"/>
        <v>Female</v>
      </c>
      <c r="L1643" s="29">
        <v>45016</v>
      </c>
      <c r="M1643" s="10" t="s">
        <v>151</v>
      </c>
      <c r="N1643" s="10">
        <f t="shared" si="51"/>
        <v>2</v>
      </c>
      <c r="P1643" s="118" t="s">
        <v>8642</v>
      </c>
      <c r="Q1643" s="116" t="s">
        <v>12671</v>
      </c>
      <c r="S1643" s="28" t="s">
        <v>8643</v>
      </c>
      <c r="T1643" s="126" t="s">
        <v>12789</v>
      </c>
    </row>
    <row r="1644" spans="1:20">
      <c r="A1644" s="10">
        <v>1642</v>
      </c>
      <c r="B1644" s="11" t="s">
        <v>2055</v>
      </c>
      <c r="C1644" s="17" t="s">
        <v>389</v>
      </c>
      <c r="D1644" s="115" t="s">
        <v>12782</v>
      </c>
      <c r="E1644" s="3" t="s">
        <v>390</v>
      </c>
      <c r="G1644" s="3" t="s">
        <v>4871</v>
      </c>
      <c r="H1644" s="3" t="s">
        <v>4871</v>
      </c>
      <c r="I1644" s="3" t="s">
        <v>52</v>
      </c>
      <c r="J1644" s="10">
        <v>1</v>
      </c>
      <c r="K1644" s="10" t="str">
        <f t="shared" si="52"/>
        <v>Female</v>
      </c>
      <c r="L1644" s="29">
        <v>45016</v>
      </c>
      <c r="M1644" s="10" t="s">
        <v>31</v>
      </c>
      <c r="N1644" s="10">
        <f t="shared" si="51"/>
        <v>1</v>
      </c>
      <c r="P1644" s="118" t="s">
        <v>8644</v>
      </c>
      <c r="Q1644" s="116" t="s">
        <v>12671</v>
      </c>
      <c r="S1644" s="28"/>
      <c r="T1644" s="126" t="s">
        <v>12789</v>
      </c>
    </row>
    <row r="1645" spans="1:20">
      <c r="A1645" s="10">
        <v>1643</v>
      </c>
      <c r="B1645" s="11" t="s">
        <v>2056</v>
      </c>
      <c r="C1645" s="17" t="s">
        <v>390</v>
      </c>
      <c r="D1645" s="115" t="s">
        <v>12782</v>
      </c>
      <c r="E1645" s="3" t="s">
        <v>3637</v>
      </c>
      <c r="G1645" s="3" t="s">
        <v>3625</v>
      </c>
      <c r="H1645" s="3" t="s">
        <v>6417</v>
      </c>
      <c r="I1645" s="3" t="s">
        <v>52</v>
      </c>
      <c r="J1645" s="10">
        <v>0</v>
      </c>
      <c r="K1645" s="10" t="str">
        <f t="shared" si="52"/>
        <v>Male</v>
      </c>
      <c r="L1645" s="29">
        <v>45019</v>
      </c>
      <c r="M1645" s="10" t="s">
        <v>31</v>
      </c>
      <c r="N1645" s="10">
        <f t="shared" si="51"/>
        <v>1</v>
      </c>
      <c r="P1645" s="118">
        <v>27369</v>
      </c>
      <c r="Q1645" s="116" t="s">
        <v>12671</v>
      </c>
      <c r="S1645" s="33"/>
      <c r="T1645" s="126" t="s">
        <v>12789</v>
      </c>
    </row>
    <row r="1646" spans="1:20">
      <c r="A1646" s="10">
        <v>1644</v>
      </c>
      <c r="B1646" s="11" t="s">
        <v>2057</v>
      </c>
      <c r="C1646" s="17" t="s">
        <v>122</v>
      </c>
      <c r="D1646" s="115" t="s">
        <v>12782</v>
      </c>
      <c r="E1646" s="3" t="s">
        <v>3043</v>
      </c>
      <c r="H1646" s="3" t="s">
        <v>6418</v>
      </c>
      <c r="I1646" s="3" t="s">
        <v>74</v>
      </c>
      <c r="J1646" s="10">
        <v>0</v>
      </c>
      <c r="K1646" s="10" t="str">
        <f t="shared" si="52"/>
        <v>Male</v>
      </c>
      <c r="L1646" s="29">
        <v>45019</v>
      </c>
      <c r="M1646" s="10" t="s">
        <v>31</v>
      </c>
      <c r="N1646" s="10">
        <f t="shared" si="51"/>
        <v>1</v>
      </c>
      <c r="P1646" s="118" t="s">
        <v>8645</v>
      </c>
      <c r="Q1646" s="116" t="s">
        <v>12671</v>
      </c>
      <c r="S1646" s="28" t="s">
        <v>8646</v>
      </c>
      <c r="T1646" s="126" t="s">
        <v>12789</v>
      </c>
    </row>
    <row r="1647" spans="1:20">
      <c r="A1647" s="10">
        <v>1645</v>
      </c>
      <c r="B1647" s="11" t="s">
        <v>2058</v>
      </c>
      <c r="C1647" s="17" t="s">
        <v>122</v>
      </c>
      <c r="D1647" s="115" t="s">
        <v>12782</v>
      </c>
      <c r="E1647" s="3" t="s">
        <v>3429</v>
      </c>
      <c r="G1647" s="3" t="s">
        <v>118</v>
      </c>
      <c r="H1647" s="3" t="s">
        <v>118</v>
      </c>
      <c r="I1647" s="3" t="s">
        <v>74</v>
      </c>
      <c r="J1647" s="10">
        <v>0</v>
      </c>
      <c r="K1647" s="10" t="str">
        <f t="shared" si="52"/>
        <v>Male</v>
      </c>
      <c r="L1647" s="29">
        <v>45019</v>
      </c>
      <c r="M1647" s="10" t="s">
        <v>151</v>
      </c>
      <c r="N1647" s="10">
        <f t="shared" si="51"/>
        <v>2</v>
      </c>
      <c r="P1647" s="118" t="s">
        <v>8647</v>
      </c>
      <c r="Q1647" s="116" t="s">
        <v>12671</v>
      </c>
      <c r="S1647" s="33"/>
      <c r="T1647" s="126" t="s">
        <v>12789</v>
      </c>
    </row>
    <row r="1648" spans="1:20">
      <c r="A1648" s="10">
        <v>1646</v>
      </c>
      <c r="B1648" s="11" t="s">
        <v>2059</v>
      </c>
      <c r="C1648" s="17" t="s">
        <v>3296</v>
      </c>
      <c r="D1648" s="115" t="s">
        <v>12782</v>
      </c>
      <c r="E1648" s="3" t="s">
        <v>4621</v>
      </c>
      <c r="G1648" s="3" t="s">
        <v>3296</v>
      </c>
      <c r="H1648" s="3" t="s">
        <v>6419</v>
      </c>
      <c r="I1648" s="3" t="s">
        <v>8637</v>
      </c>
      <c r="J1648" s="10">
        <v>1</v>
      </c>
      <c r="K1648" s="10" t="str">
        <f t="shared" si="52"/>
        <v>Female</v>
      </c>
      <c r="L1648" s="29">
        <v>45019</v>
      </c>
      <c r="M1648" s="10" t="s">
        <v>151</v>
      </c>
      <c r="N1648" s="10">
        <f t="shared" si="51"/>
        <v>2</v>
      </c>
      <c r="P1648" s="118">
        <v>31656</v>
      </c>
      <c r="Q1648" s="116" t="s">
        <v>12671</v>
      </c>
      <c r="S1648" s="28" t="s">
        <v>8648</v>
      </c>
      <c r="T1648" s="126" t="s">
        <v>12789</v>
      </c>
    </row>
    <row r="1649" spans="1:20">
      <c r="A1649" s="10">
        <v>1647</v>
      </c>
      <c r="B1649" s="11" t="s">
        <v>2060</v>
      </c>
      <c r="C1649" s="17" t="s">
        <v>3296</v>
      </c>
      <c r="D1649" s="115" t="s">
        <v>12782</v>
      </c>
      <c r="E1649" s="3" t="s">
        <v>3298</v>
      </c>
      <c r="G1649" s="3" t="s">
        <v>118</v>
      </c>
      <c r="H1649" s="3" t="s">
        <v>118</v>
      </c>
      <c r="I1649" s="3" t="s">
        <v>8637</v>
      </c>
      <c r="J1649" s="10">
        <v>0</v>
      </c>
      <c r="K1649" s="10" t="str">
        <f t="shared" si="52"/>
        <v>Male</v>
      </c>
      <c r="L1649" s="29">
        <v>45019</v>
      </c>
      <c r="M1649" s="10" t="s">
        <v>31</v>
      </c>
      <c r="N1649" s="10">
        <f t="shared" si="51"/>
        <v>1</v>
      </c>
      <c r="P1649" s="118" t="s">
        <v>8649</v>
      </c>
      <c r="Q1649" s="116" t="s">
        <v>12671</v>
      </c>
      <c r="S1649" s="33"/>
      <c r="T1649" s="126" t="s">
        <v>12789</v>
      </c>
    </row>
    <row r="1650" spans="1:20">
      <c r="A1650" s="10">
        <v>1648</v>
      </c>
      <c r="B1650" s="11" t="s">
        <v>2061</v>
      </c>
      <c r="C1650" s="17" t="s">
        <v>3296</v>
      </c>
      <c r="D1650" s="115" t="s">
        <v>12782</v>
      </c>
      <c r="E1650" s="3" t="s">
        <v>3439</v>
      </c>
      <c r="G1650" s="3" t="s">
        <v>3296</v>
      </c>
      <c r="H1650" s="3" t="s">
        <v>6420</v>
      </c>
      <c r="I1650" s="3" t="s">
        <v>8637</v>
      </c>
      <c r="J1650" s="10">
        <v>1</v>
      </c>
      <c r="K1650" s="10" t="str">
        <f t="shared" si="52"/>
        <v>Female</v>
      </c>
      <c r="L1650" s="29">
        <v>45019</v>
      </c>
      <c r="M1650" s="10" t="s">
        <v>31</v>
      </c>
      <c r="N1650" s="10">
        <f t="shared" si="51"/>
        <v>1</v>
      </c>
      <c r="P1650" s="118">
        <v>25477</v>
      </c>
      <c r="Q1650" s="116" t="s">
        <v>12671</v>
      </c>
      <c r="S1650" s="28"/>
      <c r="T1650" s="126" t="s">
        <v>12789</v>
      </c>
    </row>
    <row r="1651" spans="1:20">
      <c r="A1651" s="10">
        <v>1649</v>
      </c>
      <c r="B1651" s="11" t="s">
        <v>2062</v>
      </c>
      <c r="C1651" s="17" t="s">
        <v>109</v>
      </c>
      <c r="D1651" s="115" t="s">
        <v>12782</v>
      </c>
      <c r="E1651" s="3" t="s">
        <v>4622</v>
      </c>
      <c r="H1651" s="3" t="s">
        <v>6421</v>
      </c>
      <c r="I1651" s="3" t="s">
        <v>7543</v>
      </c>
      <c r="J1651" s="10">
        <v>0</v>
      </c>
      <c r="K1651" s="10" t="str">
        <f t="shared" si="52"/>
        <v>Male</v>
      </c>
      <c r="L1651" s="29">
        <v>45019</v>
      </c>
      <c r="M1651" s="10" t="s">
        <v>151</v>
      </c>
      <c r="N1651" s="10">
        <f t="shared" si="51"/>
        <v>2</v>
      </c>
      <c r="P1651" s="118">
        <v>18841</v>
      </c>
      <c r="Q1651" s="116" t="s">
        <v>12671</v>
      </c>
      <c r="S1651" s="28" t="s">
        <v>8650</v>
      </c>
      <c r="T1651" s="126" t="s">
        <v>12789</v>
      </c>
    </row>
    <row r="1652" spans="1:20">
      <c r="A1652" s="10">
        <v>1650</v>
      </c>
      <c r="B1652" s="11" t="s">
        <v>2063</v>
      </c>
      <c r="C1652" s="17" t="s">
        <v>5449</v>
      </c>
      <c r="D1652" s="3" t="s">
        <v>12691</v>
      </c>
      <c r="E1652" s="3" t="s">
        <v>4624</v>
      </c>
      <c r="G1652" s="3" t="s">
        <v>5449</v>
      </c>
      <c r="H1652" s="3" t="s">
        <v>6422</v>
      </c>
      <c r="I1652" s="3" t="s">
        <v>7484</v>
      </c>
      <c r="J1652" s="10">
        <v>1</v>
      </c>
      <c r="K1652" s="10" t="str">
        <f t="shared" si="52"/>
        <v>Female</v>
      </c>
      <c r="L1652" s="29">
        <v>45019</v>
      </c>
      <c r="M1652" s="10" t="s">
        <v>151</v>
      </c>
      <c r="N1652" s="10">
        <f t="shared" si="51"/>
        <v>2</v>
      </c>
      <c r="P1652" s="118" t="s">
        <v>8651</v>
      </c>
      <c r="Q1652" s="116" t="s">
        <v>12671</v>
      </c>
      <c r="S1652" s="28" t="s">
        <v>8652</v>
      </c>
    </row>
    <row r="1653" spans="1:20">
      <c r="A1653" s="10">
        <v>1651</v>
      </c>
      <c r="B1653" s="11" t="s">
        <v>2064</v>
      </c>
      <c r="C1653" s="17" t="s">
        <v>4625</v>
      </c>
      <c r="D1653" s="115" t="s">
        <v>12782</v>
      </c>
      <c r="E1653" s="3" t="s">
        <v>4600</v>
      </c>
      <c r="G1653" s="3" t="s">
        <v>4625</v>
      </c>
      <c r="H1653" s="3" t="s">
        <v>6423</v>
      </c>
      <c r="I1653" s="3" t="s">
        <v>7484</v>
      </c>
      <c r="J1653" s="10">
        <v>1</v>
      </c>
      <c r="K1653" s="10" t="str">
        <f t="shared" si="52"/>
        <v>Female</v>
      </c>
      <c r="L1653" s="26">
        <v>45019</v>
      </c>
      <c r="M1653" s="10" t="s">
        <v>31</v>
      </c>
      <c r="N1653" s="10">
        <f t="shared" si="51"/>
        <v>1</v>
      </c>
      <c r="P1653" s="118" t="s">
        <v>8653</v>
      </c>
      <c r="Q1653" s="116" t="s">
        <v>12671</v>
      </c>
      <c r="S1653" s="28" t="s">
        <v>8654</v>
      </c>
      <c r="T1653" s="126" t="s">
        <v>12789</v>
      </c>
    </row>
    <row r="1654" spans="1:20">
      <c r="A1654" s="10">
        <v>1652</v>
      </c>
      <c r="B1654" s="11" t="s">
        <v>2065</v>
      </c>
      <c r="C1654" s="17" t="s">
        <v>4627</v>
      </c>
      <c r="D1654" s="115" t="s">
        <v>12782</v>
      </c>
      <c r="E1654" s="14" t="s">
        <v>4628</v>
      </c>
      <c r="G1654" s="14" t="s">
        <v>4629</v>
      </c>
      <c r="H1654" s="14" t="s">
        <v>6424</v>
      </c>
      <c r="I1654" s="3" t="s">
        <v>8098</v>
      </c>
      <c r="J1654" s="10">
        <v>0</v>
      </c>
      <c r="K1654" s="10" t="str">
        <f t="shared" si="52"/>
        <v>Male</v>
      </c>
      <c r="L1654" s="26">
        <v>45019</v>
      </c>
      <c r="M1654" s="10" t="s">
        <v>151</v>
      </c>
      <c r="N1654" s="10">
        <f t="shared" si="51"/>
        <v>2</v>
      </c>
      <c r="P1654" s="118" t="s">
        <v>8655</v>
      </c>
      <c r="Q1654" s="116" t="s">
        <v>12671</v>
      </c>
      <c r="S1654" s="28" t="s">
        <v>8656</v>
      </c>
      <c r="T1654" s="126" t="s">
        <v>12789</v>
      </c>
    </row>
    <row r="1655" spans="1:20">
      <c r="A1655" s="10">
        <v>1653</v>
      </c>
      <c r="B1655" s="11" t="s">
        <v>2066</v>
      </c>
      <c r="C1655" s="17" t="s">
        <v>4627</v>
      </c>
      <c r="D1655" s="115" t="s">
        <v>12782</v>
      </c>
      <c r="E1655" s="14" t="s">
        <v>4629</v>
      </c>
      <c r="G1655" s="14" t="s">
        <v>5450</v>
      </c>
      <c r="H1655" s="14" t="s">
        <v>6425</v>
      </c>
      <c r="I1655" s="3" t="s">
        <v>8098</v>
      </c>
      <c r="J1655" s="10">
        <v>1</v>
      </c>
      <c r="K1655" s="10" t="str">
        <f t="shared" si="52"/>
        <v>Female</v>
      </c>
      <c r="L1655" s="26">
        <v>45019</v>
      </c>
      <c r="M1655" s="30" t="s">
        <v>151</v>
      </c>
      <c r="N1655" s="10">
        <f t="shared" si="51"/>
        <v>2</v>
      </c>
      <c r="P1655" s="118">
        <v>29068</v>
      </c>
      <c r="Q1655" s="116" t="s">
        <v>12671</v>
      </c>
      <c r="S1655" s="33" t="s">
        <v>8657</v>
      </c>
      <c r="T1655" s="126" t="s">
        <v>12789</v>
      </c>
    </row>
    <row r="1656" spans="1:20">
      <c r="A1656" s="10">
        <v>1654</v>
      </c>
      <c r="B1656" s="11" t="s">
        <v>2067</v>
      </c>
      <c r="C1656" s="17" t="s">
        <v>3203</v>
      </c>
      <c r="D1656" s="115" t="s">
        <v>12782</v>
      </c>
      <c r="E1656" s="14" t="s">
        <v>396</v>
      </c>
      <c r="G1656" s="14" t="s">
        <v>118</v>
      </c>
      <c r="H1656" s="14" t="s">
        <v>118</v>
      </c>
      <c r="I1656" s="14" t="s">
        <v>64</v>
      </c>
      <c r="J1656" s="10">
        <v>1</v>
      </c>
      <c r="K1656" s="10" t="str">
        <f t="shared" si="52"/>
        <v>Female</v>
      </c>
      <c r="L1656" s="29">
        <v>45019</v>
      </c>
      <c r="M1656" s="30" t="s">
        <v>151</v>
      </c>
      <c r="N1656" s="10">
        <f t="shared" si="51"/>
        <v>2</v>
      </c>
      <c r="P1656" s="118">
        <v>33819</v>
      </c>
      <c r="Q1656" s="116" t="s">
        <v>12671</v>
      </c>
      <c r="S1656" s="33" t="s">
        <v>8658</v>
      </c>
      <c r="T1656" s="126" t="s">
        <v>12789</v>
      </c>
    </row>
    <row r="1657" spans="1:20">
      <c r="A1657" s="10">
        <v>1655</v>
      </c>
      <c r="B1657" s="11" t="s">
        <v>2068</v>
      </c>
      <c r="C1657" s="17" t="s">
        <v>146</v>
      </c>
      <c r="D1657" s="115" t="s">
        <v>12782</v>
      </c>
      <c r="E1657" s="14" t="s">
        <v>148</v>
      </c>
      <c r="H1657" s="14" t="s">
        <v>6426</v>
      </c>
      <c r="I1657" s="14" t="s">
        <v>150</v>
      </c>
      <c r="J1657" s="10">
        <v>0</v>
      </c>
      <c r="K1657" s="10" t="str">
        <f t="shared" si="52"/>
        <v>Male</v>
      </c>
      <c r="L1657" s="29">
        <v>45020</v>
      </c>
      <c r="M1657" s="30" t="s">
        <v>31</v>
      </c>
      <c r="N1657" s="10">
        <f t="shared" si="51"/>
        <v>1</v>
      </c>
      <c r="P1657" s="118" t="s">
        <v>8659</v>
      </c>
      <c r="Q1657" s="116" t="s">
        <v>12671</v>
      </c>
      <c r="S1657" s="33" t="s">
        <v>8660</v>
      </c>
      <c r="T1657" s="126" t="s">
        <v>12789</v>
      </c>
    </row>
    <row r="1658" spans="1:20">
      <c r="A1658" s="10">
        <v>1656</v>
      </c>
      <c r="B1658" s="11" t="s">
        <v>2069</v>
      </c>
      <c r="C1658" s="17" t="s">
        <v>3002</v>
      </c>
      <c r="D1658" s="115" t="s">
        <v>12782</v>
      </c>
      <c r="E1658" s="14" t="s">
        <v>3005</v>
      </c>
      <c r="G1658" s="14" t="s">
        <v>118</v>
      </c>
      <c r="H1658" s="14" t="s">
        <v>118</v>
      </c>
      <c r="I1658" s="14" t="s">
        <v>64</v>
      </c>
      <c r="J1658" s="10">
        <v>1</v>
      </c>
      <c r="K1658" s="10" t="str">
        <f t="shared" si="52"/>
        <v>Female</v>
      </c>
      <c r="L1658" s="29">
        <v>45020</v>
      </c>
      <c r="M1658" s="30" t="s">
        <v>31</v>
      </c>
      <c r="N1658" s="10">
        <f t="shared" si="51"/>
        <v>1</v>
      </c>
      <c r="P1658" s="118" t="s">
        <v>8661</v>
      </c>
      <c r="Q1658" s="116" t="s">
        <v>12671</v>
      </c>
      <c r="S1658" s="33" t="s">
        <v>8662</v>
      </c>
      <c r="T1658" s="126" t="s">
        <v>12789</v>
      </c>
    </row>
    <row r="1659" spans="1:20">
      <c r="A1659" s="10">
        <v>1657</v>
      </c>
      <c r="B1659" s="11" t="s">
        <v>2070</v>
      </c>
      <c r="C1659" s="17" t="s">
        <v>185</v>
      </c>
      <c r="D1659" s="115" t="s">
        <v>12782</v>
      </c>
      <c r="E1659" s="14" t="s">
        <v>398</v>
      </c>
      <c r="G1659" s="14" t="s">
        <v>118</v>
      </c>
      <c r="H1659" s="14" t="s">
        <v>118</v>
      </c>
      <c r="I1659" s="14" t="s">
        <v>64</v>
      </c>
      <c r="J1659" s="10">
        <v>0</v>
      </c>
      <c r="K1659" s="10" t="str">
        <f t="shared" si="52"/>
        <v>Male</v>
      </c>
      <c r="L1659" s="29">
        <v>45020</v>
      </c>
      <c r="M1659" s="30" t="s">
        <v>151</v>
      </c>
      <c r="N1659" s="10">
        <f t="shared" si="51"/>
        <v>2</v>
      </c>
      <c r="P1659" s="118">
        <v>23871</v>
      </c>
      <c r="Q1659" s="116" t="s">
        <v>12671</v>
      </c>
      <c r="S1659" s="33" t="s">
        <v>8663</v>
      </c>
      <c r="T1659" s="126" t="s">
        <v>12789</v>
      </c>
    </row>
    <row r="1660" spans="1:20">
      <c r="A1660" s="10">
        <v>1658</v>
      </c>
      <c r="B1660" s="11" t="s">
        <v>2071</v>
      </c>
      <c r="C1660" s="17" t="s">
        <v>3517</v>
      </c>
      <c r="D1660" s="115" t="s">
        <v>12782</v>
      </c>
      <c r="E1660" s="14" t="s">
        <v>3518</v>
      </c>
      <c r="G1660" s="14" t="s">
        <v>5107</v>
      </c>
      <c r="H1660" s="14" t="s">
        <v>6427</v>
      </c>
      <c r="I1660" s="14" t="s">
        <v>59</v>
      </c>
      <c r="J1660" s="10">
        <v>0</v>
      </c>
      <c r="K1660" s="10" t="str">
        <f t="shared" si="52"/>
        <v>Male</v>
      </c>
      <c r="L1660" s="29">
        <v>45020</v>
      </c>
      <c r="M1660" s="30" t="s">
        <v>151</v>
      </c>
      <c r="N1660" s="10">
        <f t="shared" si="51"/>
        <v>2</v>
      </c>
      <c r="P1660" s="118">
        <v>32397</v>
      </c>
      <c r="Q1660" s="116" t="s">
        <v>12671</v>
      </c>
      <c r="S1660" s="28"/>
      <c r="T1660" s="126" t="s">
        <v>12789</v>
      </c>
    </row>
    <row r="1661" spans="1:20">
      <c r="A1661" s="10">
        <v>1659</v>
      </c>
      <c r="B1661" s="11" t="s">
        <v>2072</v>
      </c>
      <c r="C1661" s="17" t="s">
        <v>385</v>
      </c>
      <c r="D1661" s="115" t="s">
        <v>12782</v>
      </c>
      <c r="E1661" s="14" t="s">
        <v>3817</v>
      </c>
      <c r="G1661" s="14" t="s">
        <v>379</v>
      </c>
      <c r="H1661" s="14" t="s">
        <v>6428</v>
      </c>
      <c r="I1661" s="14" t="s">
        <v>52</v>
      </c>
      <c r="J1661" s="10">
        <v>0</v>
      </c>
      <c r="K1661" s="10" t="str">
        <f t="shared" si="52"/>
        <v>Male</v>
      </c>
      <c r="L1661" s="29">
        <v>45021</v>
      </c>
      <c r="M1661" s="30" t="s">
        <v>31</v>
      </c>
      <c r="N1661" s="10">
        <f t="shared" si="51"/>
        <v>1</v>
      </c>
      <c r="P1661" s="118">
        <v>25424</v>
      </c>
      <c r="Q1661" s="116" t="s">
        <v>12671</v>
      </c>
      <c r="S1661" s="33" t="s">
        <v>8664</v>
      </c>
      <c r="T1661" s="126" t="s">
        <v>12789</v>
      </c>
    </row>
    <row r="1662" spans="1:20">
      <c r="A1662" s="10">
        <v>1660</v>
      </c>
      <c r="B1662" s="11" t="s">
        <v>2073</v>
      </c>
      <c r="C1662" s="17" t="s">
        <v>385</v>
      </c>
      <c r="D1662" s="115" t="s">
        <v>12782</v>
      </c>
      <c r="E1662" s="14" t="s">
        <v>379</v>
      </c>
      <c r="G1662" s="14" t="s">
        <v>385</v>
      </c>
      <c r="H1662" s="14" t="s">
        <v>6429</v>
      </c>
      <c r="I1662" s="14" t="s">
        <v>52</v>
      </c>
      <c r="J1662" s="10">
        <v>1</v>
      </c>
      <c r="K1662" s="10" t="str">
        <f t="shared" si="52"/>
        <v>Female</v>
      </c>
      <c r="L1662" s="29">
        <v>45021</v>
      </c>
      <c r="M1662" s="30" t="s">
        <v>31</v>
      </c>
      <c r="N1662" s="10">
        <f t="shared" si="51"/>
        <v>1</v>
      </c>
      <c r="P1662" s="118" t="s">
        <v>8665</v>
      </c>
      <c r="Q1662" s="116" t="s">
        <v>12671</v>
      </c>
      <c r="S1662" s="33" t="s">
        <v>8666</v>
      </c>
      <c r="T1662" s="126" t="s">
        <v>12789</v>
      </c>
    </row>
    <row r="1663" spans="1:20">
      <c r="A1663" s="10">
        <v>1661</v>
      </c>
      <c r="B1663" s="11" t="s">
        <v>2074</v>
      </c>
      <c r="C1663" s="17" t="s">
        <v>3549</v>
      </c>
      <c r="D1663" s="115" t="s">
        <v>12782</v>
      </c>
      <c r="E1663" s="14" t="s">
        <v>3451</v>
      </c>
      <c r="G1663" s="14" t="s">
        <v>118</v>
      </c>
      <c r="H1663" s="14" t="s">
        <v>118</v>
      </c>
      <c r="I1663" s="14" t="s">
        <v>74</v>
      </c>
      <c r="J1663" s="10">
        <v>0</v>
      </c>
      <c r="K1663" s="10" t="str">
        <f t="shared" si="52"/>
        <v>Male</v>
      </c>
      <c r="L1663" s="26">
        <v>45234</v>
      </c>
      <c r="M1663" s="30" t="s">
        <v>151</v>
      </c>
      <c r="N1663" s="10">
        <f t="shared" si="51"/>
        <v>2</v>
      </c>
      <c r="P1663" s="118" t="s">
        <v>8667</v>
      </c>
      <c r="Q1663" s="116" t="s">
        <v>12671</v>
      </c>
      <c r="S1663" s="28"/>
      <c r="T1663" s="126" t="s">
        <v>12789</v>
      </c>
    </row>
    <row r="1664" spans="1:20">
      <c r="A1664" s="10">
        <v>1662</v>
      </c>
      <c r="B1664" s="11" t="s">
        <v>2075</v>
      </c>
      <c r="C1664" s="17" t="s">
        <v>161</v>
      </c>
      <c r="D1664" s="115" t="s">
        <v>12782</v>
      </c>
      <c r="E1664" s="14" t="s">
        <v>4630</v>
      </c>
      <c r="G1664" s="14" t="s">
        <v>161</v>
      </c>
      <c r="H1664" s="14" t="s">
        <v>6430</v>
      </c>
      <c r="I1664" s="14" t="s">
        <v>8637</v>
      </c>
      <c r="J1664" s="10">
        <v>1</v>
      </c>
      <c r="K1664" s="10" t="str">
        <f t="shared" si="52"/>
        <v>Female</v>
      </c>
      <c r="L1664" s="29">
        <v>45027</v>
      </c>
      <c r="M1664" s="30" t="s">
        <v>31</v>
      </c>
      <c r="N1664" s="10">
        <f t="shared" si="51"/>
        <v>1</v>
      </c>
      <c r="P1664" s="118" t="s">
        <v>8668</v>
      </c>
      <c r="Q1664" s="116" t="s">
        <v>12671</v>
      </c>
      <c r="S1664" s="33" t="s">
        <v>8669</v>
      </c>
      <c r="T1664" s="126" t="s">
        <v>12789</v>
      </c>
    </row>
    <row r="1665" spans="1:20">
      <c r="A1665" s="10">
        <v>1663</v>
      </c>
      <c r="B1665" s="11" t="s">
        <v>2076</v>
      </c>
      <c r="C1665" s="17" t="s">
        <v>4631</v>
      </c>
      <c r="D1665" s="115" t="s">
        <v>12782</v>
      </c>
      <c r="E1665" s="14" t="s">
        <v>4632</v>
      </c>
      <c r="G1665" s="14" t="s">
        <v>4631</v>
      </c>
      <c r="H1665" s="14" t="s">
        <v>6431</v>
      </c>
      <c r="I1665" s="14" t="s">
        <v>8637</v>
      </c>
      <c r="J1665" s="10">
        <v>1</v>
      </c>
      <c r="K1665" s="10" t="str">
        <f t="shared" si="52"/>
        <v>Female</v>
      </c>
      <c r="L1665" s="29">
        <v>45027</v>
      </c>
      <c r="M1665" s="30" t="s">
        <v>31</v>
      </c>
      <c r="N1665" s="10">
        <f t="shared" si="51"/>
        <v>1</v>
      </c>
      <c r="P1665" s="118" t="s">
        <v>8670</v>
      </c>
      <c r="Q1665" s="116" t="s">
        <v>12671</v>
      </c>
      <c r="S1665" s="33" t="s">
        <v>8671</v>
      </c>
      <c r="T1665" s="126" t="s">
        <v>12789</v>
      </c>
    </row>
    <row r="1666" spans="1:20">
      <c r="A1666" s="10">
        <v>1664</v>
      </c>
      <c r="B1666" s="11" t="s">
        <v>2077</v>
      </c>
      <c r="C1666" s="17" t="s">
        <v>4632</v>
      </c>
      <c r="D1666" s="115" t="s">
        <v>12782</v>
      </c>
      <c r="E1666" s="14" t="s">
        <v>4054</v>
      </c>
      <c r="G1666" s="14" t="s">
        <v>169</v>
      </c>
      <c r="H1666" s="14" t="s">
        <v>6432</v>
      </c>
      <c r="I1666" s="14" t="s">
        <v>8637</v>
      </c>
      <c r="J1666" s="10">
        <v>1</v>
      </c>
      <c r="K1666" s="10" t="str">
        <f t="shared" si="52"/>
        <v>Female</v>
      </c>
      <c r="L1666" s="29">
        <v>45027</v>
      </c>
      <c r="M1666" s="30" t="s">
        <v>31</v>
      </c>
      <c r="N1666" s="10">
        <f t="shared" si="51"/>
        <v>1</v>
      </c>
      <c r="P1666" s="118" t="s">
        <v>8672</v>
      </c>
      <c r="Q1666" s="116" t="s">
        <v>12671</v>
      </c>
      <c r="S1666" s="28"/>
      <c r="T1666" s="126" t="s">
        <v>12789</v>
      </c>
    </row>
    <row r="1667" spans="1:20">
      <c r="A1667" s="10">
        <v>1665</v>
      </c>
      <c r="B1667" s="11" t="s">
        <v>2078</v>
      </c>
      <c r="C1667" s="17" t="s">
        <v>3123</v>
      </c>
      <c r="D1667" s="115" t="s">
        <v>12782</v>
      </c>
      <c r="E1667" s="14" t="s">
        <v>3024</v>
      </c>
      <c r="G1667" s="14" t="s">
        <v>118</v>
      </c>
      <c r="H1667" s="14" t="s">
        <v>118</v>
      </c>
      <c r="I1667" s="14" t="s">
        <v>52</v>
      </c>
      <c r="J1667" s="10">
        <v>1</v>
      </c>
      <c r="K1667" s="10" t="str">
        <f t="shared" si="52"/>
        <v>Female</v>
      </c>
      <c r="L1667" s="29">
        <v>45028</v>
      </c>
      <c r="M1667" s="30" t="s">
        <v>31</v>
      </c>
      <c r="N1667" s="10">
        <f t="shared" si="51"/>
        <v>1</v>
      </c>
      <c r="P1667" s="118">
        <v>33852</v>
      </c>
      <c r="Q1667" s="116" t="s">
        <v>12671</v>
      </c>
      <c r="S1667" s="33" t="s">
        <v>8673</v>
      </c>
      <c r="T1667" s="126" t="s">
        <v>12789</v>
      </c>
    </row>
    <row r="1668" spans="1:20">
      <c r="A1668" s="10">
        <v>1666</v>
      </c>
      <c r="B1668" s="11" t="s">
        <v>2079</v>
      </c>
      <c r="C1668" s="17" t="s">
        <v>3460</v>
      </c>
      <c r="D1668" s="115" t="s">
        <v>12782</v>
      </c>
      <c r="E1668" s="14" t="s">
        <v>4358</v>
      </c>
      <c r="H1668" s="14" t="s">
        <v>6433</v>
      </c>
      <c r="I1668" s="14" t="s">
        <v>256</v>
      </c>
      <c r="J1668" s="10">
        <v>0</v>
      </c>
      <c r="K1668" s="10" t="str">
        <f t="shared" si="52"/>
        <v>Male</v>
      </c>
      <c r="L1668" s="29">
        <v>45029</v>
      </c>
      <c r="M1668" s="30" t="s">
        <v>151</v>
      </c>
      <c r="N1668" s="10">
        <f t="shared" ref="N1668:N1731" si="53">IF(M1668="R", 1, IF(M1668="A",2,IF(M1668="N", 3, "")))</f>
        <v>2</v>
      </c>
      <c r="P1668" s="118" t="s">
        <v>8674</v>
      </c>
      <c r="Q1668" s="116" t="s">
        <v>12671</v>
      </c>
      <c r="S1668" s="33" t="s">
        <v>8675</v>
      </c>
      <c r="T1668" s="126" t="s">
        <v>12789</v>
      </c>
    </row>
    <row r="1669" spans="1:20">
      <c r="A1669" s="10">
        <v>1667</v>
      </c>
      <c r="B1669" s="11" t="s">
        <v>2080</v>
      </c>
      <c r="C1669" s="17" t="s">
        <v>3527</v>
      </c>
      <c r="D1669" s="115" t="s">
        <v>12782</v>
      </c>
      <c r="E1669" s="14" t="s">
        <v>3961</v>
      </c>
      <c r="G1669" s="14" t="s">
        <v>3527</v>
      </c>
      <c r="H1669" s="14" t="s">
        <v>6434</v>
      </c>
      <c r="I1669" s="14" t="s">
        <v>8360</v>
      </c>
      <c r="J1669" s="10">
        <v>1</v>
      </c>
      <c r="K1669" s="10" t="str">
        <f t="shared" si="52"/>
        <v>Female</v>
      </c>
      <c r="L1669" s="29">
        <v>45029</v>
      </c>
      <c r="M1669" s="30" t="s">
        <v>31</v>
      </c>
      <c r="N1669" s="10">
        <f t="shared" si="53"/>
        <v>1</v>
      </c>
      <c r="P1669" s="118" t="s">
        <v>8676</v>
      </c>
      <c r="Q1669" s="116" t="s">
        <v>12671</v>
      </c>
      <c r="S1669" s="33" t="s">
        <v>8677</v>
      </c>
      <c r="T1669" s="126" t="s">
        <v>12789</v>
      </c>
    </row>
    <row r="1670" spans="1:20">
      <c r="A1670" s="10">
        <v>1668</v>
      </c>
      <c r="B1670" s="11" t="s">
        <v>2081</v>
      </c>
      <c r="C1670" s="17" t="s">
        <v>3661</v>
      </c>
      <c r="D1670" s="115" t="s">
        <v>12782</v>
      </c>
      <c r="E1670" s="14" t="s">
        <v>122</v>
      </c>
      <c r="G1670" s="14" t="s">
        <v>118</v>
      </c>
      <c r="H1670" s="14" t="s">
        <v>118</v>
      </c>
      <c r="I1670" s="14" t="s">
        <v>74</v>
      </c>
      <c r="J1670" s="10">
        <v>0</v>
      </c>
      <c r="K1670" s="10" t="str">
        <f t="shared" si="52"/>
        <v>Male</v>
      </c>
      <c r="L1670" s="29">
        <v>45029</v>
      </c>
      <c r="M1670" s="30" t="s">
        <v>151</v>
      </c>
      <c r="N1670" s="10">
        <f t="shared" si="53"/>
        <v>2</v>
      </c>
      <c r="P1670" s="118">
        <v>38211</v>
      </c>
      <c r="Q1670" s="116" t="s">
        <v>12671</v>
      </c>
      <c r="S1670" s="28"/>
      <c r="T1670" s="126" t="s">
        <v>12789</v>
      </c>
    </row>
    <row r="1671" spans="1:20">
      <c r="A1671" s="10">
        <v>1669</v>
      </c>
      <c r="B1671" s="11" t="s">
        <v>2082</v>
      </c>
      <c r="C1671" s="17" t="s">
        <v>3145</v>
      </c>
      <c r="D1671" s="14" t="s">
        <v>12692</v>
      </c>
      <c r="E1671" s="115" t="s">
        <v>12718</v>
      </c>
      <c r="G1671" s="14"/>
      <c r="H1671" s="14"/>
      <c r="I1671" s="115" t="s">
        <v>12670</v>
      </c>
      <c r="J1671" s="10"/>
      <c r="K1671" s="10" t="str">
        <f t="shared" si="52"/>
        <v>Male</v>
      </c>
      <c r="L1671" s="29">
        <v>45030</v>
      </c>
      <c r="M1671" s="30"/>
      <c r="N1671" s="10" t="str">
        <f t="shared" si="53"/>
        <v/>
      </c>
      <c r="P1671" s="118">
        <v>45658</v>
      </c>
      <c r="Q1671" s="116" t="s">
        <v>12671</v>
      </c>
      <c r="S1671" s="28"/>
      <c r="T1671" s="126" t="s">
        <v>12791</v>
      </c>
    </row>
    <row r="1672" spans="1:20">
      <c r="A1672" s="10">
        <v>1670</v>
      </c>
      <c r="B1672" s="11" t="s">
        <v>2083</v>
      </c>
      <c r="C1672" s="17" t="s">
        <v>4411</v>
      </c>
      <c r="D1672" s="115" t="s">
        <v>12782</v>
      </c>
      <c r="E1672" s="14" t="s">
        <v>4634</v>
      </c>
      <c r="G1672" s="14" t="s">
        <v>118</v>
      </c>
      <c r="H1672" s="14" t="s">
        <v>118</v>
      </c>
      <c r="I1672" s="14" t="s">
        <v>8678</v>
      </c>
      <c r="J1672" s="10">
        <v>1</v>
      </c>
      <c r="K1672" s="10" t="str">
        <f t="shared" si="52"/>
        <v>Female</v>
      </c>
      <c r="L1672" s="29">
        <v>45030</v>
      </c>
      <c r="M1672" s="30" t="s">
        <v>151</v>
      </c>
      <c r="N1672" s="10">
        <f t="shared" si="53"/>
        <v>2</v>
      </c>
      <c r="P1672" s="118" t="s">
        <v>8679</v>
      </c>
      <c r="Q1672" s="116" t="s">
        <v>12671</v>
      </c>
      <c r="S1672" s="28"/>
      <c r="T1672" s="126" t="s">
        <v>12789</v>
      </c>
    </row>
    <row r="1673" spans="1:20">
      <c r="A1673" s="10">
        <v>1671</v>
      </c>
      <c r="B1673" s="11" t="s">
        <v>2084</v>
      </c>
      <c r="C1673" s="17" t="s">
        <v>4635</v>
      </c>
      <c r="D1673" s="115" t="s">
        <v>12782</v>
      </c>
      <c r="E1673" s="14" t="s">
        <v>4636</v>
      </c>
      <c r="H1673" s="14" t="s">
        <v>6435</v>
      </c>
      <c r="I1673" s="14" t="s">
        <v>8025</v>
      </c>
      <c r="J1673" s="10">
        <v>0</v>
      </c>
      <c r="K1673" s="10" t="str">
        <f t="shared" si="52"/>
        <v>Male</v>
      </c>
      <c r="L1673" s="29">
        <v>45030</v>
      </c>
      <c r="M1673" s="30" t="s">
        <v>31</v>
      </c>
      <c r="N1673" s="10">
        <f t="shared" si="53"/>
        <v>1</v>
      </c>
      <c r="P1673" s="118" t="s">
        <v>7246</v>
      </c>
      <c r="Q1673" s="116" t="s">
        <v>12671</v>
      </c>
      <c r="S1673" s="33" t="s">
        <v>8680</v>
      </c>
      <c r="T1673" s="126" t="s">
        <v>12789</v>
      </c>
    </row>
    <row r="1674" spans="1:20">
      <c r="A1674" s="10">
        <v>1672</v>
      </c>
      <c r="B1674" s="11" t="s">
        <v>2085</v>
      </c>
      <c r="C1674" s="17" t="s">
        <v>4620</v>
      </c>
      <c r="D1674" s="115" t="s">
        <v>12782</v>
      </c>
      <c r="E1674" s="14" t="s">
        <v>3476</v>
      </c>
      <c r="G1674" s="14" t="s">
        <v>4871</v>
      </c>
      <c r="H1674" s="14" t="s">
        <v>4871</v>
      </c>
      <c r="I1674" s="14" t="s">
        <v>8199</v>
      </c>
      <c r="J1674" s="10">
        <v>0</v>
      </c>
      <c r="K1674" s="10" t="str">
        <f t="shared" si="52"/>
        <v>Male</v>
      </c>
      <c r="L1674" s="29">
        <v>45033</v>
      </c>
      <c r="M1674" s="30" t="s">
        <v>31</v>
      </c>
      <c r="N1674" s="10">
        <f t="shared" si="53"/>
        <v>1</v>
      </c>
      <c r="P1674" s="118" t="s">
        <v>8681</v>
      </c>
      <c r="Q1674" s="116" t="s">
        <v>12671</v>
      </c>
      <c r="S1674" s="33" t="s">
        <v>8682</v>
      </c>
      <c r="T1674" s="126" t="s">
        <v>12789</v>
      </c>
    </row>
    <row r="1675" spans="1:20">
      <c r="A1675" s="10">
        <v>1673</v>
      </c>
      <c r="B1675" s="11" t="s">
        <v>2086</v>
      </c>
      <c r="C1675" s="17" t="s">
        <v>122</v>
      </c>
      <c r="D1675" s="115" t="s">
        <v>12782</v>
      </c>
      <c r="E1675" s="14" t="s">
        <v>3043</v>
      </c>
      <c r="H1675" s="14" t="s">
        <v>6436</v>
      </c>
      <c r="I1675" s="14" t="s">
        <v>74</v>
      </c>
      <c r="J1675" s="10">
        <v>0</v>
      </c>
      <c r="K1675" s="10" t="str">
        <f t="shared" si="52"/>
        <v>Male</v>
      </c>
      <c r="L1675" s="29">
        <v>45034</v>
      </c>
      <c r="M1675" s="30" t="s">
        <v>151</v>
      </c>
      <c r="N1675" s="10">
        <f t="shared" si="53"/>
        <v>2</v>
      </c>
      <c r="P1675" s="118">
        <v>33758</v>
      </c>
      <c r="Q1675" s="116" t="s">
        <v>12671</v>
      </c>
      <c r="S1675" s="33" t="s">
        <v>8683</v>
      </c>
      <c r="T1675" s="126" t="s">
        <v>12789</v>
      </c>
    </row>
    <row r="1676" spans="1:20">
      <c r="A1676" s="10">
        <v>1674</v>
      </c>
      <c r="B1676" s="11" t="s">
        <v>2087</v>
      </c>
      <c r="C1676" s="17" t="s">
        <v>4637</v>
      </c>
      <c r="D1676" s="115" t="s">
        <v>12782</v>
      </c>
      <c r="E1676" s="14" t="s">
        <v>278</v>
      </c>
      <c r="G1676" s="14" t="s">
        <v>3538</v>
      </c>
      <c r="H1676" s="14" t="s">
        <v>6437</v>
      </c>
      <c r="I1676" s="14" t="s">
        <v>8401</v>
      </c>
      <c r="J1676" s="10">
        <v>0</v>
      </c>
      <c r="K1676" s="10" t="str">
        <f t="shared" si="52"/>
        <v>Male</v>
      </c>
      <c r="L1676" s="29">
        <v>45035</v>
      </c>
      <c r="M1676" s="30" t="s">
        <v>31</v>
      </c>
      <c r="N1676" s="10">
        <f t="shared" si="53"/>
        <v>1</v>
      </c>
      <c r="P1676" s="118" t="s">
        <v>8684</v>
      </c>
      <c r="Q1676" s="116" t="s">
        <v>12671</v>
      </c>
      <c r="S1676" s="33" t="s">
        <v>8685</v>
      </c>
      <c r="T1676" s="126" t="s">
        <v>12789</v>
      </c>
    </row>
    <row r="1677" spans="1:20">
      <c r="A1677" s="10">
        <v>1675</v>
      </c>
      <c r="B1677" s="11" t="s">
        <v>2088</v>
      </c>
      <c r="C1677" s="17" t="s">
        <v>3538</v>
      </c>
      <c r="D1677" s="115" t="s">
        <v>12782</v>
      </c>
      <c r="E1677" s="14" t="s">
        <v>197</v>
      </c>
      <c r="G1677" s="14" t="s">
        <v>4637</v>
      </c>
      <c r="H1677" s="14" t="s">
        <v>6438</v>
      </c>
      <c r="I1677" s="14" t="s">
        <v>64</v>
      </c>
      <c r="J1677" s="10">
        <v>1</v>
      </c>
      <c r="K1677" s="10" t="str">
        <f t="shared" si="52"/>
        <v>Female</v>
      </c>
      <c r="L1677" s="29">
        <v>45035</v>
      </c>
      <c r="M1677" s="30" t="s">
        <v>151</v>
      </c>
      <c r="N1677" s="10">
        <f t="shared" si="53"/>
        <v>2</v>
      </c>
      <c r="P1677" s="118">
        <v>35554</v>
      </c>
      <c r="Q1677" s="116" t="s">
        <v>12671</v>
      </c>
      <c r="S1677" s="33" t="s">
        <v>8686</v>
      </c>
      <c r="T1677" s="126" t="s">
        <v>12789</v>
      </c>
    </row>
    <row r="1678" spans="1:20">
      <c r="A1678" s="10">
        <v>1676</v>
      </c>
      <c r="B1678" s="11" t="s">
        <v>2089</v>
      </c>
      <c r="C1678" s="17" t="s">
        <v>3425</v>
      </c>
      <c r="D1678" s="3" t="s">
        <v>12693</v>
      </c>
      <c r="E1678" s="115" t="s">
        <v>12718</v>
      </c>
      <c r="I1678" s="115" t="s">
        <v>12670</v>
      </c>
      <c r="J1678" s="28"/>
      <c r="K1678" s="10" t="str">
        <f t="shared" si="52"/>
        <v>Male</v>
      </c>
      <c r="L1678" s="29">
        <v>45036</v>
      </c>
      <c r="N1678" s="10" t="str">
        <f t="shared" si="53"/>
        <v/>
      </c>
      <c r="O1678" s="27"/>
      <c r="P1678" s="118">
        <v>45658</v>
      </c>
      <c r="Q1678" s="116" t="s">
        <v>12671</v>
      </c>
      <c r="R1678" s="28"/>
      <c r="T1678" s="126" t="s">
        <v>12791</v>
      </c>
    </row>
    <row r="1679" spans="1:20">
      <c r="A1679" s="10">
        <v>1677</v>
      </c>
      <c r="B1679" s="11" t="s">
        <v>2090</v>
      </c>
      <c r="C1679" s="17" t="s">
        <v>4551</v>
      </c>
      <c r="D1679" s="14" t="s">
        <v>12694</v>
      </c>
      <c r="E1679" s="115" t="s">
        <v>12718</v>
      </c>
      <c r="G1679" s="14"/>
      <c r="H1679" s="14"/>
      <c r="I1679" s="115" t="s">
        <v>12670</v>
      </c>
      <c r="J1679" s="10"/>
      <c r="K1679" s="10" t="str">
        <f t="shared" si="52"/>
        <v>Male</v>
      </c>
      <c r="L1679" s="29">
        <v>45036</v>
      </c>
      <c r="M1679" s="30"/>
      <c r="N1679" s="10" t="str">
        <f t="shared" si="53"/>
        <v/>
      </c>
      <c r="P1679" s="118">
        <v>45658</v>
      </c>
      <c r="Q1679" s="116" t="s">
        <v>12671</v>
      </c>
      <c r="S1679" s="33"/>
      <c r="T1679" s="126" t="s">
        <v>12791</v>
      </c>
    </row>
    <row r="1680" spans="1:20">
      <c r="A1680" s="10">
        <v>1678</v>
      </c>
      <c r="B1680" s="11" t="s">
        <v>2091</v>
      </c>
      <c r="C1680" s="17" t="s">
        <v>3610</v>
      </c>
      <c r="D1680" s="115" t="s">
        <v>12782</v>
      </c>
      <c r="E1680" s="14" t="s">
        <v>3670</v>
      </c>
      <c r="G1680" s="14" t="s">
        <v>118</v>
      </c>
      <c r="H1680" s="14" t="s">
        <v>118</v>
      </c>
      <c r="I1680" s="14" t="s">
        <v>6919</v>
      </c>
      <c r="J1680" s="10">
        <v>1</v>
      </c>
      <c r="K1680" s="10" t="str">
        <f t="shared" si="52"/>
        <v>Female</v>
      </c>
      <c r="L1680" s="29">
        <v>45036</v>
      </c>
      <c r="M1680" s="30" t="s">
        <v>31</v>
      </c>
      <c r="N1680" s="10">
        <f t="shared" si="53"/>
        <v>1</v>
      </c>
      <c r="P1680" s="118" t="s">
        <v>8687</v>
      </c>
      <c r="Q1680" s="116" t="s">
        <v>12671</v>
      </c>
      <c r="S1680" s="33" t="s">
        <v>8688</v>
      </c>
      <c r="T1680" s="126" t="s">
        <v>12789</v>
      </c>
    </row>
    <row r="1681" spans="1:20">
      <c r="A1681" s="10">
        <v>1679</v>
      </c>
      <c r="B1681" s="11" t="s">
        <v>2092</v>
      </c>
      <c r="C1681" s="17" t="s">
        <v>4640</v>
      </c>
      <c r="D1681" s="115" t="s">
        <v>12782</v>
      </c>
      <c r="E1681" s="14" t="s">
        <v>4641</v>
      </c>
      <c r="H1681" s="14" t="s">
        <v>6439</v>
      </c>
      <c r="I1681" s="14" t="s">
        <v>7152</v>
      </c>
      <c r="J1681" s="10">
        <v>0</v>
      </c>
      <c r="K1681" s="10" t="str">
        <f t="shared" si="52"/>
        <v>Male</v>
      </c>
      <c r="L1681" s="29">
        <v>45036</v>
      </c>
      <c r="M1681" s="30" t="s">
        <v>151</v>
      </c>
      <c r="N1681" s="10">
        <f t="shared" si="53"/>
        <v>2</v>
      </c>
      <c r="P1681" s="118" t="s">
        <v>8689</v>
      </c>
      <c r="Q1681" s="116" t="s">
        <v>12671</v>
      </c>
      <c r="S1681" s="33"/>
      <c r="T1681" s="126" t="s">
        <v>12789</v>
      </c>
    </row>
    <row r="1682" spans="1:20">
      <c r="A1682" s="10">
        <v>1680</v>
      </c>
      <c r="B1682" s="11" t="s">
        <v>2093</v>
      </c>
      <c r="C1682" s="17" t="s">
        <v>3010</v>
      </c>
      <c r="D1682" s="115" t="s">
        <v>12782</v>
      </c>
      <c r="E1682" s="14" t="s">
        <v>3651</v>
      </c>
      <c r="H1682" s="14" t="s">
        <v>6440</v>
      </c>
      <c r="I1682" s="14" t="s">
        <v>8199</v>
      </c>
      <c r="J1682" s="10">
        <v>0</v>
      </c>
      <c r="K1682" s="10" t="str">
        <f t="shared" si="52"/>
        <v>Male</v>
      </c>
      <c r="L1682" s="29">
        <v>45036</v>
      </c>
      <c r="M1682" s="30" t="s">
        <v>31</v>
      </c>
      <c r="N1682" s="10">
        <f t="shared" si="53"/>
        <v>1</v>
      </c>
      <c r="P1682" s="118" t="s">
        <v>8690</v>
      </c>
      <c r="Q1682" s="116" t="s">
        <v>12671</v>
      </c>
      <c r="S1682" s="33" t="s">
        <v>8691</v>
      </c>
      <c r="T1682" s="126" t="s">
        <v>12789</v>
      </c>
    </row>
    <row r="1683" spans="1:20">
      <c r="A1683" s="10">
        <v>1681</v>
      </c>
      <c r="B1683" s="11" t="s">
        <v>2094</v>
      </c>
      <c r="C1683" s="17" t="s">
        <v>3726</v>
      </c>
      <c r="D1683" s="115" t="s">
        <v>12782</v>
      </c>
      <c r="E1683" s="14" t="s">
        <v>4642</v>
      </c>
      <c r="G1683" s="14" t="s">
        <v>3309</v>
      </c>
      <c r="H1683" s="14" t="s">
        <v>6441</v>
      </c>
      <c r="I1683" s="14" t="s">
        <v>272</v>
      </c>
      <c r="J1683" s="10">
        <v>0</v>
      </c>
      <c r="K1683" s="10" t="str">
        <f t="shared" ref="K1683:K1746" si="54">IF(J1683=1, "Female", "Male")</f>
        <v>Male</v>
      </c>
      <c r="L1683" s="29">
        <v>45040</v>
      </c>
      <c r="M1683" s="30" t="s">
        <v>151</v>
      </c>
      <c r="N1683" s="10">
        <f t="shared" si="53"/>
        <v>2</v>
      </c>
      <c r="P1683" s="118">
        <v>32121</v>
      </c>
      <c r="Q1683" s="116" t="s">
        <v>12671</v>
      </c>
      <c r="S1683" s="33" t="s">
        <v>8692</v>
      </c>
      <c r="T1683" s="126" t="s">
        <v>12789</v>
      </c>
    </row>
    <row r="1684" spans="1:20">
      <c r="A1684" s="10">
        <v>1682</v>
      </c>
      <c r="B1684" s="11" t="s">
        <v>2095</v>
      </c>
      <c r="C1684" s="17" t="s">
        <v>3307</v>
      </c>
      <c r="D1684" s="115" t="s">
        <v>12782</v>
      </c>
      <c r="E1684" s="14" t="s">
        <v>115</v>
      </c>
      <c r="G1684" s="14" t="s">
        <v>3726</v>
      </c>
      <c r="H1684" s="14" t="s">
        <v>6442</v>
      </c>
      <c r="I1684" s="14" t="s">
        <v>272</v>
      </c>
      <c r="J1684" s="10">
        <v>1</v>
      </c>
      <c r="K1684" s="10" t="str">
        <f t="shared" si="54"/>
        <v>Female</v>
      </c>
      <c r="L1684" s="29">
        <v>45040</v>
      </c>
      <c r="M1684" s="30" t="s">
        <v>151</v>
      </c>
      <c r="N1684" s="10">
        <f t="shared" si="53"/>
        <v>2</v>
      </c>
      <c r="P1684" s="118">
        <v>33329</v>
      </c>
      <c r="Q1684" s="116" t="s">
        <v>12671</v>
      </c>
      <c r="S1684" s="33" t="s">
        <v>8693</v>
      </c>
      <c r="T1684" s="126" t="s">
        <v>12789</v>
      </c>
    </row>
    <row r="1685" spans="1:20">
      <c r="A1685" s="10">
        <v>1683</v>
      </c>
      <c r="B1685" s="11"/>
      <c r="C1685" s="17" t="s">
        <v>377</v>
      </c>
      <c r="D1685" s="14" t="s">
        <v>12695</v>
      </c>
      <c r="E1685" s="115" t="s">
        <v>12718</v>
      </c>
      <c r="G1685" s="14"/>
      <c r="H1685" s="14"/>
      <c r="I1685" s="115" t="s">
        <v>12670</v>
      </c>
      <c r="J1685" s="10"/>
      <c r="K1685" s="10" t="str">
        <f t="shared" si="54"/>
        <v>Male</v>
      </c>
      <c r="L1685" s="29"/>
      <c r="M1685" s="30"/>
      <c r="N1685" s="10" t="str">
        <f t="shared" si="53"/>
        <v/>
      </c>
      <c r="P1685" s="118">
        <v>45658</v>
      </c>
      <c r="Q1685" s="116" t="s">
        <v>12671</v>
      </c>
      <c r="S1685" s="33"/>
      <c r="T1685" s="126" t="s">
        <v>12793</v>
      </c>
    </row>
    <row r="1686" spans="1:20">
      <c r="A1686" s="10">
        <v>1684</v>
      </c>
      <c r="B1686" s="11" t="s">
        <v>2096</v>
      </c>
      <c r="C1686" s="17" t="s">
        <v>3123</v>
      </c>
      <c r="D1686" s="115" t="s">
        <v>12782</v>
      </c>
      <c r="E1686" s="14" t="s">
        <v>3159</v>
      </c>
      <c r="G1686" s="14" t="s">
        <v>118</v>
      </c>
      <c r="H1686" s="14" t="s">
        <v>118</v>
      </c>
      <c r="I1686" s="14" t="s">
        <v>37</v>
      </c>
      <c r="J1686" s="10">
        <v>0</v>
      </c>
      <c r="K1686" s="10" t="str">
        <f t="shared" si="54"/>
        <v>Male</v>
      </c>
      <c r="L1686" s="29">
        <v>45041</v>
      </c>
      <c r="M1686" s="30" t="s">
        <v>31</v>
      </c>
      <c r="N1686" s="10">
        <f t="shared" si="53"/>
        <v>1</v>
      </c>
      <c r="P1686" s="118" t="s">
        <v>8694</v>
      </c>
      <c r="Q1686" s="116" t="s">
        <v>12671</v>
      </c>
      <c r="S1686" s="28"/>
      <c r="T1686" s="126" t="s">
        <v>12789</v>
      </c>
    </row>
    <row r="1687" spans="1:20">
      <c r="A1687" s="10">
        <v>1685</v>
      </c>
      <c r="B1687" s="11" t="s">
        <v>2097</v>
      </c>
      <c r="C1687" s="17" t="s">
        <v>4644</v>
      </c>
      <c r="D1687" s="115" t="s">
        <v>12782</v>
      </c>
      <c r="E1687" s="14" t="s">
        <v>3164</v>
      </c>
      <c r="G1687" s="14" t="s">
        <v>3517</v>
      </c>
      <c r="H1687" s="14" t="s">
        <v>6443</v>
      </c>
      <c r="I1687" s="14" t="s">
        <v>8422</v>
      </c>
      <c r="J1687" s="10">
        <v>1</v>
      </c>
      <c r="K1687" s="10" t="str">
        <f t="shared" si="54"/>
        <v>Female</v>
      </c>
      <c r="L1687" s="29">
        <v>45041</v>
      </c>
      <c r="M1687" s="30" t="s">
        <v>151</v>
      </c>
      <c r="N1687" s="10">
        <f t="shared" si="53"/>
        <v>2</v>
      </c>
      <c r="P1687" s="118" t="s">
        <v>8695</v>
      </c>
      <c r="Q1687" s="116" t="s">
        <v>12671</v>
      </c>
      <c r="S1687" s="28"/>
      <c r="T1687" s="126" t="s">
        <v>12789</v>
      </c>
    </row>
    <row r="1688" spans="1:20">
      <c r="A1688" s="10">
        <v>1686</v>
      </c>
      <c r="B1688" s="11" t="s">
        <v>2098</v>
      </c>
      <c r="C1688" s="17" t="s">
        <v>3517</v>
      </c>
      <c r="D1688" s="115" t="s">
        <v>12782</v>
      </c>
      <c r="E1688" s="14" t="s">
        <v>4645</v>
      </c>
      <c r="G1688" s="14" t="s">
        <v>118</v>
      </c>
      <c r="H1688" s="14" t="s">
        <v>118</v>
      </c>
      <c r="I1688" s="14" t="s">
        <v>7102</v>
      </c>
      <c r="J1688" s="10">
        <v>0</v>
      </c>
      <c r="K1688" s="10" t="str">
        <f t="shared" si="54"/>
        <v>Male</v>
      </c>
      <c r="L1688" s="29">
        <v>45041</v>
      </c>
      <c r="M1688" s="30" t="s">
        <v>151</v>
      </c>
      <c r="N1688" s="10">
        <f t="shared" si="53"/>
        <v>2</v>
      </c>
      <c r="P1688" s="118">
        <v>26451</v>
      </c>
      <c r="Q1688" s="116" t="s">
        <v>12671</v>
      </c>
      <c r="S1688" s="28"/>
      <c r="T1688" s="126" t="s">
        <v>12789</v>
      </c>
    </row>
    <row r="1689" spans="1:20">
      <c r="A1689" s="10">
        <v>1687</v>
      </c>
      <c r="B1689" s="11" t="s">
        <v>2099</v>
      </c>
      <c r="C1689" s="17" t="s">
        <v>3517</v>
      </c>
      <c r="D1689" s="115" t="s">
        <v>12782</v>
      </c>
      <c r="E1689" s="14" t="s">
        <v>4645</v>
      </c>
      <c r="G1689" s="14" t="s">
        <v>4644</v>
      </c>
      <c r="H1689" s="14" t="s">
        <v>6444</v>
      </c>
      <c r="I1689" s="14" t="s">
        <v>8422</v>
      </c>
      <c r="J1689" s="10">
        <v>0</v>
      </c>
      <c r="K1689" s="10" t="str">
        <f t="shared" si="54"/>
        <v>Male</v>
      </c>
      <c r="L1689" s="29">
        <v>45041</v>
      </c>
      <c r="M1689" s="30" t="s">
        <v>151</v>
      </c>
      <c r="N1689" s="10">
        <f t="shared" si="53"/>
        <v>2</v>
      </c>
      <c r="P1689" s="118">
        <v>30778</v>
      </c>
      <c r="Q1689" s="116" t="s">
        <v>12671</v>
      </c>
      <c r="S1689" s="33"/>
      <c r="T1689" s="126" t="s">
        <v>12789</v>
      </c>
    </row>
    <row r="1690" spans="1:20">
      <c r="A1690" s="10">
        <v>1688</v>
      </c>
      <c r="B1690" s="11" t="s">
        <v>2100</v>
      </c>
      <c r="C1690" s="17" t="s">
        <v>4644</v>
      </c>
      <c r="D1690" s="115" t="s">
        <v>12782</v>
      </c>
      <c r="E1690" s="14" t="s">
        <v>3164</v>
      </c>
      <c r="G1690" s="14" t="s">
        <v>118</v>
      </c>
      <c r="H1690" s="14" t="s">
        <v>118</v>
      </c>
      <c r="I1690" s="14" t="s">
        <v>8422</v>
      </c>
      <c r="J1690" s="10">
        <v>1</v>
      </c>
      <c r="K1690" s="10" t="str">
        <f t="shared" si="54"/>
        <v>Female</v>
      </c>
      <c r="L1690" s="29">
        <v>45041</v>
      </c>
      <c r="M1690" s="30" t="s">
        <v>151</v>
      </c>
      <c r="N1690" s="10">
        <f t="shared" si="53"/>
        <v>2</v>
      </c>
      <c r="P1690" s="118" t="s">
        <v>8696</v>
      </c>
      <c r="Q1690" s="116" t="s">
        <v>12671</v>
      </c>
      <c r="S1690" s="33"/>
      <c r="T1690" s="126" t="s">
        <v>12789</v>
      </c>
    </row>
    <row r="1691" spans="1:20">
      <c r="A1691" s="10">
        <v>1689</v>
      </c>
      <c r="B1691" s="11" t="s">
        <v>2101</v>
      </c>
      <c r="C1691" s="17" t="s">
        <v>4644</v>
      </c>
      <c r="D1691" s="115" t="s">
        <v>12782</v>
      </c>
      <c r="E1691" s="14" t="s">
        <v>3164</v>
      </c>
      <c r="G1691" s="14" t="s">
        <v>118</v>
      </c>
      <c r="H1691" s="14" t="s">
        <v>118</v>
      </c>
      <c r="I1691" s="14" t="s">
        <v>8422</v>
      </c>
      <c r="J1691" s="10">
        <v>1</v>
      </c>
      <c r="K1691" s="10" t="str">
        <f t="shared" si="54"/>
        <v>Female</v>
      </c>
      <c r="L1691" s="29">
        <v>45041</v>
      </c>
      <c r="M1691" s="30" t="s">
        <v>151</v>
      </c>
      <c r="N1691" s="10">
        <f t="shared" si="53"/>
        <v>2</v>
      </c>
      <c r="P1691" s="118" t="s">
        <v>8697</v>
      </c>
      <c r="Q1691" s="116" t="s">
        <v>12671</v>
      </c>
      <c r="S1691" s="33"/>
      <c r="T1691" s="126" t="s">
        <v>12789</v>
      </c>
    </row>
    <row r="1692" spans="1:20">
      <c r="A1692" s="10">
        <v>1690</v>
      </c>
      <c r="B1692" s="11" t="s">
        <v>2102</v>
      </c>
      <c r="C1692" s="17" t="s">
        <v>4195</v>
      </c>
      <c r="D1692" s="115" t="s">
        <v>12782</v>
      </c>
      <c r="E1692" s="14" t="s">
        <v>4647</v>
      </c>
      <c r="G1692" s="14" t="s">
        <v>118</v>
      </c>
      <c r="H1692" s="14" t="s">
        <v>118</v>
      </c>
      <c r="I1692" s="14" t="s">
        <v>8231</v>
      </c>
      <c r="J1692" s="10">
        <v>1</v>
      </c>
      <c r="K1692" s="10" t="str">
        <f t="shared" si="54"/>
        <v>Female</v>
      </c>
      <c r="L1692" s="29">
        <v>45041</v>
      </c>
      <c r="M1692" s="30" t="s">
        <v>151</v>
      </c>
      <c r="N1692" s="10">
        <f t="shared" si="53"/>
        <v>2</v>
      </c>
      <c r="P1692" s="118">
        <v>18785</v>
      </c>
      <c r="Q1692" s="116" t="s">
        <v>12671</v>
      </c>
      <c r="S1692" s="28"/>
      <c r="T1692" s="126" t="s">
        <v>12789</v>
      </c>
    </row>
    <row r="1693" spans="1:20">
      <c r="A1693" s="10">
        <v>1691</v>
      </c>
      <c r="B1693" s="11" t="s">
        <v>2103</v>
      </c>
      <c r="C1693" s="17" t="s">
        <v>4195</v>
      </c>
      <c r="D1693" s="115" t="s">
        <v>12782</v>
      </c>
      <c r="E1693" s="14" t="s">
        <v>4647</v>
      </c>
      <c r="H1693" s="14" t="s">
        <v>6445</v>
      </c>
      <c r="I1693" s="14" t="s">
        <v>8231</v>
      </c>
      <c r="J1693" s="10">
        <v>0</v>
      </c>
      <c r="K1693" s="10" t="str">
        <f t="shared" si="54"/>
        <v>Male</v>
      </c>
      <c r="L1693" s="29">
        <v>45041</v>
      </c>
      <c r="M1693" s="30" t="s">
        <v>31</v>
      </c>
      <c r="N1693" s="10">
        <f t="shared" si="53"/>
        <v>1</v>
      </c>
      <c r="P1693" s="118" t="s">
        <v>8698</v>
      </c>
      <c r="Q1693" s="116" t="s">
        <v>12671</v>
      </c>
      <c r="S1693" s="28"/>
      <c r="T1693" s="126" t="s">
        <v>12789</v>
      </c>
    </row>
    <row r="1694" spans="1:20">
      <c r="A1694" s="10">
        <v>1692</v>
      </c>
      <c r="B1694" s="11" t="s">
        <v>2104</v>
      </c>
      <c r="C1694" s="17" t="s">
        <v>4642</v>
      </c>
      <c r="D1694" s="115" t="s">
        <v>12782</v>
      </c>
      <c r="E1694" s="14" t="s">
        <v>175</v>
      </c>
      <c r="G1694" s="14" t="s">
        <v>4871</v>
      </c>
      <c r="H1694" s="14" t="s">
        <v>4871</v>
      </c>
      <c r="I1694" s="14" t="s">
        <v>8699</v>
      </c>
      <c r="J1694" s="10">
        <v>1</v>
      </c>
      <c r="K1694" s="10" t="str">
        <f t="shared" si="54"/>
        <v>Female</v>
      </c>
      <c r="L1694" s="29">
        <v>45042</v>
      </c>
      <c r="M1694" s="30" t="s">
        <v>151</v>
      </c>
      <c r="N1694" s="10">
        <f t="shared" si="53"/>
        <v>2</v>
      </c>
      <c r="P1694" s="118">
        <v>15100</v>
      </c>
      <c r="Q1694" s="116" t="s">
        <v>12671</v>
      </c>
      <c r="S1694" s="28"/>
      <c r="T1694" s="126" t="s">
        <v>12789</v>
      </c>
    </row>
    <row r="1695" spans="1:20">
      <c r="A1695" s="10">
        <v>1693</v>
      </c>
      <c r="B1695" s="11" t="s">
        <v>2105</v>
      </c>
      <c r="C1695" s="17" t="s">
        <v>3726</v>
      </c>
      <c r="D1695" s="115" t="s">
        <v>12782</v>
      </c>
      <c r="E1695" s="14" t="s">
        <v>4648</v>
      </c>
      <c r="H1695" s="14" t="s">
        <v>6446</v>
      </c>
      <c r="I1695" s="14" t="s">
        <v>8699</v>
      </c>
      <c r="J1695" s="10">
        <v>0</v>
      </c>
      <c r="K1695" s="10" t="str">
        <f t="shared" si="54"/>
        <v>Male</v>
      </c>
      <c r="L1695" s="29">
        <v>45042</v>
      </c>
      <c r="M1695" s="30" t="s">
        <v>151</v>
      </c>
      <c r="N1695" s="10">
        <f t="shared" si="53"/>
        <v>2</v>
      </c>
      <c r="P1695" s="118">
        <v>20801</v>
      </c>
      <c r="Q1695" s="116" t="s">
        <v>12671</v>
      </c>
      <c r="S1695" s="28"/>
      <c r="T1695" s="126" t="s">
        <v>12789</v>
      </c>
    </row>
    <row r="1696" spans="1:20">
      <c r="A1696" s="10">
        <v>1694</v>
      </c>
      <c r="B1696" s="11" t="s">
        <v>2106</v>
      </c>
      <c r="C1696" s="17" t="s">
        <v>4411</v>
      </c>
      <c r="D1696" s="115" t="s">
        <v>12782</v>
      </c>
      <c r="E1696" s="14" t="s">
        <v>4634</v>
      </c>
      <c r="G1696" s="14" t="s">
        <v>4871</v>
      </c>
      <c r="H1696" s="14" t="s">
        <v>4871</v>
      </c>
      <c r="I1696" s="14" t="s">
        <v>8678</v>
      </c>
      <c r="J1696" s="10">
        <v>1</v>
      </c>
      <c r="K1696" s="10" t="str">
        <f t="shared" si="54"/>
        <v>Female</v>
      </c>
      <c r="L1696" s="29">
        <v>45043</v>
      </c>
      <c r="M1696" s="30" t="s">
        <v>151</v>
      </c>
      <c r="N1696" s="10">
        <f t="shared" si="53"/>
        <v>2</v>
      </c>
      <c r="P1696" s="118" t="s">
        <v>8700</v>
      </c>
      <c r="Q1696" s="116" t="s">
        <v>12671</v>
      </c>
      <c r="S1696" s="28"/>
      <c r="T1696" s="126" t="s">
        <v>12789</v>
      </c>
    </row>
    <row r="1697" spans="1:20">
      <c r="A1697" s="10">
        <v>1695</v>
      </c>
      <c r="B1697" s="11" t="s">
        <v>2107</v>
      </c>
      <c r="C1697" s="17" t="s">
        <v>4411</v>
      </c>
      <c r="D1697" s="115" t="s">
        <v>12782</v>
      </c>
      <c r="E1697" s="14" t="s">
        <v>4634</v>
      </c>
      <c r="G1697" s="14" t="s">
        <v>118</v>
      </c>
      <c r="H1697" s="14" t="s">
        <v>118</v>
      </c>
      <c r="I1697" s="14" t="s">
        <v>8678</v>
      </c>
      <c r="J1697" s="10">
        <v>0</v>
      </c>
      <c r="K1697" s="10" t="str">
        <f t="shared" si="54"/>
        <v>Male</v>
      </c>
      <c r="L1697" s="29">
        <v>45043</v>
      </c>
      <c r="M1697" s="30" t="s">
        <v>151</v>
      </c>
      <c r="N1697" s="10">
        <f t="shared" si="53"/>
        <v>2</v>
      </c>
      <c r="P1697" s="118" t="s">
        <v>8701</v>
      </c>
      <c r="Q1697" s="116" t="s">
        <v>12671</v>
      </c>
      <c r="S1697" s="33"/>
      <c r="T1697" s="126" t="s">
        <v>12789</v>
      </c>
    </row>
    <row r="1698" spans="1:20">
      <c r="A1698" s="10">
        <v>1696</v>
      </c>
      <c r="B1698" s="11" t="s">
        <v>2108</v>
      </c>
      <c r="C1698" s="17" t="s">
        <v>4417</v>
      </c>
      <c r="D1698" s="14"/>
      <c r="E1698" s="14" t="s">
        <v>4411</v>
      </c>
      <c r="F1698" s="14" t="s">
        <v>103</v>
      </c>
      <c r="G1698" s="14" t="s">
        <v>4418</v>
      </c>
      <c r="H1698" s="14" t="s">
        <v>6447</v>
      </c>
      <c r="I1698" s="14" t="s">
        <v>8702</v>
      </c>
      <c r="J1698" s="10">
        <v>0</v>
      </c>
      <c r="K1698" s="10" t="str">
        <f t="shared" si="54"/>
        <v>Male</v>
      </c>
      <c r="L1698" s="29">
        <v>45043</v>
      </c>
      <c r="M1698" s="30" t="s">
        <v>151</v>
      </c>
      <c r="N1698" s="10">
        <f t="shared" si="53"/>
        <v>2</v>
      </c>
      <c r="P1698" s="118" t="s">
        <v>8703</v>
      </c>
      <c r="Q1698" s="116" t="s">
        <v>12671</v>
      </c>
      <c r="S1698" s="33"/>
    </row>
    <row r="1699" spans="1:20">
      <c r="A1699" s="10">
        <v>1697</v>
      </c>
      <c r="B1699" s="11" t="s">
        <v>2109</v>
      </c>
      <c r="C1699" s="17" t="s">
        <v>4417</v>
      </c>
      <c r="D1699" s="115" t="s">
        <v>12782</v>
      </c>
      <c r="E1699" s="14" t="s">
        <v>4418</v>
      </c>
      <c r="G1699" s="14" t="s">
        <v>4417</v>
      </c>
      <c r="H1699" s="14" t="s">
        <v>6448</v>
      </c>
      <c r="I1699" s="14" t="s">
        <v>8702</v>
      </c>
      <c r="J1699" s="10">
        <v>1</v>
      </c>
      <c r="K1699" s="10" t="str">
        <f t="shared" si="54"/>
        <v>Female</v>
      </c>
      <c r="L1699" s="29">
        <v>45043</v>
      </c>
      <c r="M1699" s="30" t="s">
        <v>151</v>
      </c>
      <c r="N1699" s="10">
        <f t="shared" si="53"/>
        <v>2</v>
      </c>
      <c r="P1699" s="118">
        <v>20576</v>
      </c>
      <c r="Q1699" s="116" t="s">
        <v>12671</v>
      </c>
      <c r="S1699" s="33"/>
      <c r="T1699" s="126" t="s">
        <v>12789</v>
      </c>
    </row>
    <row r="1700" spans="1:20">
      <c r="A1700" s="10">
        <v>1698</v>
      </c>
      <c r="B1700" s="11" t="s">
        <v>2110</v>
      </c>
      <c r="C1700" s="17" t="s">
        <v>4649</v>
      </c>
      <c r="D1700" s="115" t="s">
        <v>12782</v>
      </c>
      <c r="E1700" s="14" t="s">
        <v>4650</v>
      </c>
      <c r="G1700" s="14" t="s">
        <v>4649</v>
      </c>
      <c r="H1700" s="14" t="s">
        <v>6449</v>
      </c>
      <c r="I1700" s="14" t="s">
        <v>8704</v>
      </c>
      <c r="J1700" s="10">
        <v>1</v>
      </c>
      <c r="K1700" s="10" t="str">
        <f t="shared" si="54"/>
        <v>Female</v>
      </c>
      <c r="L1700" s="29">
        <v>45044</v>
      </c>
      <c r="M1700" s="30" t="s">
        <v>31</v>
      </c>
      <c r="N1700" s="10">
        <f t="shared" si="53"/>
        <v>1</v>
      </c>
      <c r="P1700" s="118" t="s">
        <v>8705</v>
      </c>
      <c r="Q1700" s="116" t="s">
        <v>12671</v>
      </c>
      <c r="S1700" s="33" t="s">
        <v>8706</v>
      </c>
      <c r="T1700" s="126" t="s">
        <v>12789</v>
      </c>
    </row>
    <row r="1701" spans="1:20">
      <c r="A1701" s="10">
        <v>1699</v>
      </c>
      <c r="B1701" s="11" t="s">
        <v>2111</v>
      </c>
      <c r="C1701" s="17" t="s">
        <v>4651</v>
      </c>
      <c r="D1701" s="115" t="s">
        <v>12782</v>
      </c>
      <c r="E1701" s="14" t="s">
        <v>4652</v>
      </c>
      <c r="G1701" s="14" t="s">
        <v>5451</v>
      </c>
      <c r="H1701" s="14" t="s">
        <v>6450</v>
      </c>
      <c r="I1701" s="14" t="s">
        <v>8426</v>
      </c>
      <c r="J1701" s="10">
        <v>1</v>
      </c>
      <c r="K1701" s="10" t="str">
        <f t="shared" si="54"/>
        <v>Female</v>
      </c>
      <c r="L1701" s="29">
        <v>45044</v>
      </c>
      <c r="M1701" s="30" t="s">
        <v>151</v>
      </c>
      <c r="N1701" s="10">
        <f t="shared" si="53"/>
        <v>2</v>
      </c>
      <c r="P1701" s="118" t="s">
        <v>8707</v>
      </c>
      <c r="Q1701" s="116" t="s">
        <v>12671</v>
      </c>
      <c r="S1701" s="33" t="s">
        <v>8708</v>
      </c>
      <c r="T1701" s="126" t="s">
        <v>12789</v>
      </c>
    </row>
    <row r="1702" spans="1:20">
      <c r="A1702" s="10">
        <v>1700</v>
      </c>
      <c r="B1702" s="11" t="s">
        <v>2112</v>
      </c>
      <c r="C1702" s="17" t="s">
        <v>12696</v>
      </c>
      <c r="D1702" s="14" t="s">
        <v>12697</v>
      </c>
      <c r="E1702" s="14" t="s">
        <v>4654</v>
      </c>
      <c r="G1702" s="14" t="s">
        <v>4871</v>
      </c>
      <c r="H1702" s="14" t="s">
        <v>4871</v>
      </c>
      <c r="I1702" s="14" t="s">
        <v>8678</v>
      </c>
      <c r="J1702" s="10">
        <v>0</v>
      </c>
      <c r="K1702" s="10" t="str">
        <f t="shared" si="54"/>
        <v>Male</v>
      </c>
      <c r="L1702" s="29">
        <v>45048</v>
      </c>
      <c r="M1702" s="30" t="s">
        <v>151</v>
      </c>
      <c r="N1702" s="10">
        <f t="shared" si="53"/>
        <v>2</v>
      </c>
      <c r="P1702" s="118" t="s">
        <v>8709</v>
      </c>
      <c r="Q1702" s="116" t="s">
        <v>12671</v>
      </c>
      <c r="S1702" s="28"/>
    </row>
    <row r="1703" spans="1:20">
      <c r="A1703" s="10">
        <v>1701</v>
      </c>
      <c r="B1703" s="11" t="s">
        <v>2113</v>
      </c>
      <c r="C1703" s="17" t="s">
        <v>4471</v>
      </c>
      <c r="D1703" s="115" t="s">
        <v>12782</v>
      </c>
      <c r="E1703" s="14" t="s">
        <v>4655</v>
      </c>
      <c r="G1703" s="14" t="s">
        <v>118</v>
      </c>
      <c r="H1703" s="14" t="s">
        <v>118</v>
      </c>
      <c r="I1703" s="14" t="s">
        <v>7107</v>
      </c>
      <c r="J1703" s="10">
        <v>1</v>
      </c>
      <c r="K1703" s="10" t="str">
        <f t="shared" si="54"/>
        <v>Female</v>
      </c>
      <c r="L1703" s="29">
        <v>45048</v>
      </c>
      <c r="M1703" s="30" t="s">
        <v>31</v>
      </c>
      <c r="N1703" s="10">
        <f t="shared" si="53"/>
        <v>1</v>
      </c>
      <c r="P1703" s="118" t="s">
        <v>8710</v>
      </c>
      <c r="Q1703" s="116" t="s">
        <v>12671</v>
      </c>
      <c r="S1703" s="33" t="s">
        <v>8711</v>
      </c>
      <c r="T1703" s="126" t="s">
        <v>12789</v>
      </c>
    </row>
    <row r="1704" spans="1:20">
      <c r="A1704" s="10">
        <v>1702</v>
      </c>
      <c r="B1704" s="11" t="s">
        <v>2114</v>
      </c>
      <c r="C1704" s="17" t="s">
        <v>3655</v>
      </c>
      <c r="D1704" s="115" t="s">
        <v>12782</v>
      </c>
      <c r="E1704" s="14" t="s">
        <v>4656</v>
      </c>
      <c r="G1704" s="14" t="s">
        <v>3655</v>
      </c>
      <c r="H1704" s="14" t="s">
        <v>6451</v>
      </c>
      <c r="I1704" s="14" t="s">
        <v>8678</v>
      </c>
      <c r="J1704" s="10">
        <v>1</v>
      </c>
      <c r="K1704" s="10" t="str">
        <f t="shared" si="54"/>
        <v>Female</v>
      </c>
      <c r="L1704" s="29">
        <v>45048</v>
      </c>
      <c r="M1704" s="30" t="s">
        <v>151</v>
      </c>
      <c r="N1704" s="10">
        <f t="shared" si="53"/>
        <v>2</v>
      </c>
      <c r="P1704" s="118" t="s">
        <v>8712</v>
      </c>
      <c r="Q1704" s="116" t="s">
        <v>12671</v>
      </c>
      <c r="S1704" s="28"/>
      <c r="T1704" s="126" t="s">
        <v>12789</v>
      </c>
    </row>
    <row r="1705" spans="1:20">
      <c r="A1705" s="10">
        <v>1703</v>
      </c>
      <c r="B1705" s="11" t="s">
        <v>2115</v>
      </c>
      <c r="C1705" s="17" t="s">
        <v>4656</v>
      </c>
      <c r="D1705" s="14"/>
      <c r="E1705" s="14" t="s">
        <v>4657</v>
      </c>
      <c r="F1705" s="14" t="s">
        <v>103</v>
      </c>
      <c r="G1705" s="14" t="s">
        <v>4658</v>
      </c>
      <c r="H1705" s="14" t="s">
        <v>6452</v>
      </c>
      <c r="I1705" s="14" t="s">
        <v>8401</v>
      </c>
      <c r="J1705" s="10">
        <v>0</v>
      </c>
      <c r="K1705" s="10" t="str">
        <f t="shared" si="54"/>
        <v>Male</v>
      </c>
      <c r="L1705" s="29">
        <v>45048</v>
      </c>
      <c r="M1705" s="30" t="s">
        <v>151</v>
      </c>
      <c r="N1705" s="10">
        <f t="shared" si="53"/>
        <v>2</v>
      </c>
      <c r="P1705" s="118" t="s">
        <v>8713</v>
      </c>
      <c r="Q1705" s="116" t="s">
        <v>12671</v>
      </c>
      <c r="S1705" s="33"/>
    </row>
    <row r="1706" spans="1:20">
      <c r="A1706" s="10">
        <v>1704</v>
      </c>
      <c r="B1706" s="11" t="s">
        <v>2116</v>
      </c>
      <c r="C1706" s="17" t="s">
        <v>4656</v>
      </c>
      <c r="D1706" s="115" t="s">
        <v>12782</v>
      </c>
      <c r="E1706" s="14" t="s">
        <v>4658</v>
      </c>
      <c r="G1706" s="14" t="s">
        <v>4656</v>
      </c>
      <c r="H1706" s="14" t="s">
        <v>6453</v>
      </c>
      <c r="I1706" s="14" t="s">
        <v>8401</v>
      </c>
      <c r="J1706" s="10">
        <v>1</v>
      </c>
      <c r="K1706" s="10" t="str">
        <f t="shared" si="54"/>
        <v>Female</v>
      </c>
      <c r="L1706" s="29">
        <v>45048</v>
      </c>
      <c r="M1706" s="30" t="s">
        <v>151</v>
      </c>
      <c r="N1706" s="10">
        <f t="shared" si="53"/>
        <v>2</v>
      </c>
      <c r="P1706" s="118">
        <v>22404</v>
      </c>
      <c r="Q1706" s="116" t="s">
        <v>12671</v>
      </c>
      <c r="S1706" s="33"/>
      <c r="T1706" s="126" t="s">
        <v>12789</v>
      </c>
    </row>
    <row r="1707" spans="1:20">
      <c r="A1707" s="10">
        <v>1705</v>
      </c>
      <c r="B1707" s="11" t="s">
        <v>2117</v>
      </c>
      <c r="C1707" s="17" t="s">
        <v>3726</v>
      </c>
      <c r="D1707" s="115" t="s">
        <v>12782</v>
      </c>
      <c r="E1707" s="14" t="s">
        <v>4659</v>
      </c>
      <c r="G1707" s="14" t="s">
        <v>3726</v>
      </c>
      <c r="H1707" s="14" t="s">
        <v>6454</v>
      </c>
      <c r="I1707" s="14" t="s">
        <v>8699</v>
      </c>
      <c r="J1707" s="10">
        <v>1</v>
      </c>
      <c r="K1707" s="10" t="str">
        <f t="shared" si="54"/>
        <v>Female</v>
      </c>
      <c r="L1707" s="29">
        <v>45048</v>
      </c>
      <c r="M1707" s="30" t="s">
        <v>151</v>
      </c>
      <c r="N1707" s="10">
        <f t="shared" si="53"/>
        <v>2</v>
      </c>
      <c r="P1707" s="118" t="s">
        <v>8714</v>
      </c>
      <c r="Q1707" s="116" t="s">
        <v>12671</v>
      </c>
      <c r="S1707" s="33"/>
      <c r="T1707" s="126" t="s">
        <v>12789</v>
      </c>
    </row>
    <row r="1708" spans="1:20">
      <c r="A1708" s="10">
        <v>1706</v>
      </c>
      <c r="B1708" s="11" t="s">
        <v>2118</v>
      </c>
      <c r="C1708" s="17" t="s">
        <v>3655</v>
      </c>
      <c r="D1708" s="115" t="s">
        <v>12782</v>
      </c>
      <c r="E1708" s="14" t="s">
        <v>4660</v>
      </c>
      <c r="G1708" s="14" t="s">
        <v>3655</v>
      </c>
      <c r="H1708" s="14" t="s">
        <v>6455</v>
      </c>
      <c r="I1708" s="14" t="s">
        <v>8715</v>
      </c>
      <c r="J1708" s="10">
        <v>1</v>
      </c>
      <c r="K1708" s="10" t="str">
        <f t="shared" si="54"/>
        <v>Female</v>
      </c>
      <c r="L1708" s="29">
        <v>45048</v>
      </c>
      <c r="M1708" s="30" t="s">
        <v>151</v>
      </c>
      <c r="N1708" s="10">
        <f t="shared" si="53"/>
        <v>2</v>
      </c>
      <c r="P1708" s="118">
        <v>34579</v>
      </c>
      <c r="Q1708" s="116" t="s">
        <v>12671</v>
      </c>
      <c r="S1708" s="28"/>
      <c r="T1708" s="126" t="s">
        <v>12789</v>
      </c>
    </row>
    <row r="1709" spans="1:20">
      <c r="A1709" s="10">
        <v>1707</v>
      </c>
      <c r="B1709" s="11" t="s">
        <v>2119</v>
      </c>
      <c r="C1709" s="17" t="s">
        <v>3408</v>
      </c>
      <c r="D1709" s="115" t="s">
        <v>12782</v>
      </c>
      <c r="E1709" s="14" t="s">
        <v>3900</v>
      </c>
      <c r="G1709" s="14" t="s">
        <v>4871</v>
      </c>
      <c r="H1709" s="14" t="s">
        <v>4871</v>
      </c>
      <c r="I1709" s="14" t="s">
        <v>74</v>
      </c>
      <c r="J1709" s="10">
        <v>0</v>
      </c>
      <c r="K1709" s="10" t="str">
        <f t="shared" si="54"/>
        <v>Male</v>
      </c>
      <c r="L1709" s="29">
        <v>45048</v>
      </c>
      <c r="M1709" s="30" t="s">
        <v>151</v>
      </c>
      <c r="N1709" s="10">
        <f t="shared" si="53"/>
        <v>2</v>
      </c>
      <c r="P1709" s="118">
        <v>25051</v>
      </c>
      <c r="Q1709" s="116" t="s">
        <v>12671</v>
      </c>
      <c r="S1709" s="33"/>
      <c r="T1709" s="126" t="s">
        <v>12789</v>
      </c>
    </row>
    <row r="1710" spans="1:20">
      <c r="A1710" s="10">
        <v>1708</v>
      </c>
      <c r="B1710" s="11" t="s">
        <v>2120</v>
      </c>
      <c r="C1710" s="17" t="s">
        <v>4661</v>
      </c>
      <c r="D1710" s="115" t="s">
        <v>12782</v>
      </c>
      <c r="E1710" s="14" t="s">
        <v>4662</v>
      </c>
      <c r="G1710" s="14" t="s">
        <v>4661</v>
      </c>
      <c r="H1710" s="14" t="s">
        <v>6456</v>
      </c>
      <c r="I1710" s="14" t="s">
        <v>8199</v>
      </c>
      <c r="J1710" s="10">
        <v>1</v>
      </c>
      <c r="K1710" s="10" t="str">
        <f t="shared" si="54"/>
        <v>Female</v>
      </c>
      <c r="L1710" s="29">
        <v>45048</v>
      </c>
      <c r="M1710" s="30" t="s">
        <v>151</v>
      </c>
      <c r="N1710" s="10">
        <f t="shared" si="53"/>
        <v>2</v>
      </c>
      <c r="P1710" s="118" t="s">
        <v>8716</v>
      </c>
      <c r="Q1710" s="116" t="s">
        <v>12671</v>
      </c>
      <c r="S1710" s="33" t="s">
        <v>8717</v>
      </c>
      <c r="T1710" s="126" t="s">
        <v>12789</v>
      </c>
    </row>
    <row r="1711" spans="1:20">
      <c r="A1711" s="10">
        <v>1709</v>
      </c>
      <c r="B1711" s="11" t="s">
        <v>2121</v>
      </c>
      <c r="C1711" s="17" t="s">
        <v>4244</v>
      </c>
      <c r="D1711" s="115" t="s">
        <v>12782</v>
      </c>
      <c r="E1711" s="14" t="s">
        <v>4658</v>
      </c>
      <c r="H1711" s="14" t="s">
        <v>6457</v>
      </c>
      <c r="I1711" s="14" t="s">
        <v>8718</v>
      </c>
      <c r="J1711" s="10">
        <v>0</v>
      </c>
      <c r="K1711" s="10" t="str">
        <f t="shared" si="54"/>
        <v>Male</v>
      </c>
      <c r="L1711" s="29">
        <v>45049</v>
      </c>
      <c r="M1711" s="30" t="s">
        <v>31</v>
      </c>
      <c r="N1711" s="10">
        <f t="shared" si="53"/>
        <v>1</v>
      </c>
      <c r="P1711" s="118" t="s">
        <v>8719</v>
      </c>
      <c r="Q1711" s="116" t="s">
        <v>12671</v>
      </c>
      <c r="S1711" s="33"/>
      <c r="T1711" s="126" t="s">
        <v>12789</v>
      </c>
    </row>
    <row r="1712" spans="1:20">
      <c r="A1712" s="10">
        <v>1710</v>
      </c>
      <c r="B1712" s="11" t="s">
        <v>2122</v>
      </c>
      <c r="C1712" s="17" t="s">
        <v>4660</v>
      </c>
      <c r="D1712" s="115" t="s">
        <v>12782</v>
      </c>
      <c r="E1712" s="14" t="s">
        <v>4663</v>
      </c>
      <c r="G1712" s="14" t="s">
        <v>118</v>
      </c>
      <c r="H1712" s="14" t="s">
        <v>118</v>
      </c>
      <c r="I1712" s="14" t="s">
        <v>272</v>
      </c>
      <c r="J1712" s="10">
        <v>0</v>
      </c>
      <c r="K1712" s="10" t="str">
        <f t="shared" si="54"/>
        <v>Male</v>
      </c>
      <c r="L1712" s="29">
        <v>45049</v>
      </c>
      <c r="M1712" s="30" t="s">
        <v>31</v>
      </c>
      <c r="N1712" s="10">
        <f t="shared" si="53"/>
        <v>1</v>
      </c>
      <c r="P1712" s="118" t="s">
        <v>8720</v>
      </c>
      <c r="Q1712" s="116" t="s">
        <v>12671</v>
      </c>
      <c r="S1712" s="28"/>
      <c r="T1712" s="126" t="s">
        <v>12789</v>
      </c>
    </row>
    <row r="1713" spans="1:20">
      <c r="A1713" s="10">
        <v>1711</v>
      </c>
      <c r="B1713" s="11" t="s">
        <v>2123</v>
      </c>
      <c r="C1713" s="17" t="s">
        <v>4660</v>
      </c>
      <c r="D1713" s="115" t="s">
        <v>12782</v>
      </c>
      <c r="E1713" s="14" t="s">
        <v>3967</v>
      </c>
      <c r="H1713" s="14" t="s">
        <v>6458</v>
      </c>
      <c r="I1713" s="14" t="s">
        <v>272</v>
      </c>
      <c r="J1713" s="10">
        <v>0</v>
      </c>
      <c r="K1713" s="10" t="str">
        <f t="shared" si="54"/>
        <v>Male</v>
      </c>
      <c r="L1713" s="29">
        <v>45049</v>
      </c>
      <c r="M1713" s="30" t="s">
        <v>31</v>
      </c>
      <c r="N1713" s="10">
        <f t="shared" si="53"/>
        <v>1</v>
      </c>
      <c r="P1713" s="118" t="s">
        <v>8721</v>
      </c>
      <c r="Q1713" s="116" t="s">
        <v>12671</v>
      </c>
      <c r="S1713" s="33" t="s">
        <v>8722</v>
      </c>
      <c r="T1713" s="126" t="s">
        <v>12789</v>
      </c>
    </row>
    <row r="1714" spans="1:20">
      <c r="A1714" s="10">
        <v>1712</v>
      </c>
      <c r="B1714" s="11" t="s">
        <v>2124</v>
      </c>
      <c r="C1714" s="17" t="s">
        <v>4664</v>
      </c>
      <c r="D1714" s="115" t="s">
        <v>12782</v>
      </c>
      <c r="H1714" s="14" t="s">
        <v>6459</v>
      </c>
      <c r="I1714" s="14" t="s">
        <v>8723</v>
      </c>
      <c r="J1714" s="10">
        <v>0</v>
      </c>
      <c r="K1714" s="10" t="str">
        <f t="shared" si="54"/>
        <v>Male</v>
      </c>
      <c r="L1714" s="29">
        <v>45050</v>
      </c>
      <c r="M1714" s="30" t="s">
        <v>151</v>
      </c>
      <c r="N1714" s="10">
        <f t="shared" si="53"/>
        <v>2</v>
      </c>
      <c r="P1714" s="118" t="s">
        <v>8724</v>
      </c>
      <c r="Q1714" s="116" t="s">
        <v>12671</v>
      </c>
      <c r="S1714" s="33"/>
      <c r="T1714" s="126" t="s">
        <v>12789</v>
      </c>
    </row>
    <row r="1715" spans="1:20">
      <c r="A1715" s="10">
        <v>1713</v>
      </c>
      <c r="B1715" s="11" t="s">
        <v>2125</v>
      </c>
      <c r="C1715" s="17" t="s">
        <v>4665</v>
      </c>
      <c r="D1715" s="115" t="s">
        <v>12782</v>
      </c>
      <c r="E1715" s="14" t="s">
        <v>4666</v>
      </c>
      <c r="G1715" s="14" t="s">
        <v>4871</v>
      </c>
      <c r="H1715" s="14" t="s">
        <v>4871</v>
      </c>
      <c r="I1715" s="14" t="s">
        <v>8043</v>
      </c>
      <c r="J1715" s="10">
        <v>1</v>
      </c>
      <c r="K1715" s="10" t="str">
        <f t="shared" si="54"/>
        <v>Female</v>
      </c>
      <c r="L1715" s="29">
        <v>45050</v>
      </c>
      <c r="M1715" s="30" t="s">
        <v>31</v>
      </c>
      <c r="N1715" s="10">
        <f t="shared" si="53"/>
        <v>1</v>
      </c>
      <c r="P1715" s="118">
        <v>23592</v>
      </c>
      <c r="Q1715" s="116" t="s">
        <v>12671</v>
      </c>
      <c r="S1715" s="33" t="s">
        <v>8725</v>
      </c>
      <c r="T1715" s="126" t="s">
        <v>12789</v>
      </c>
    </row>
    <row r="1716" spans="1:20">
      <c r="A1716" s="10">
        <v>1714</v>
      </c>
      <c r="B1716" s="11" t="s">
        <v>2126</v>
      </c>
      <c r="C1716" s="17" t="s">
        <v>4620</v>
      </c>
      <c r="D1716" s="115" t="s">
        <v>12782</v>
      </c>
      <c r="E1716" s="14" t="s">
        <v>3476</v>
      </c>
      <c r="F1716" s="14"/>
      <c r="G1716" s="14" t="s">
        <v>4667</v>
      </c>
      <c r="H1716" s="14" t="s">
        <v>6460</v>
      </c>
      <c r="I1716" s="14" t="s">
        <v>8199</v>
      </c>
      <c r="J1716" s="10">
        <v>0</v>
      </c>
      <c r="K1716" s="10" t="str">
        <f t="shared" si="54"/>
        <v>Male</v>
      </c>
      <c r="L1716" s="29">
        <v>45050</v>
      </c>
      <c r="M1716" s="30" t="s">
        <v>151</v>
      </c>
      <c r="N1716" s="10">
        <f t="shared" si="53"/>
        <v>2</v>
      </c>
      <c r="P1716" s="118" t="s">
        <v>8726</v>
      </c>
      <c r="Q1716" s="116" t="s">
        <v>12671</v>
      </c>
      <c r="S1716" s="33" t="s">
        <v>8727</v>
      </c>
      <c r="T1716" s="126" t="s">
        <v>12789</v>
      </c>
    </row>
    <row r="1717" spans="1:20">
      <c r="A1717" s="10">
        <v>1715</v>
      </c>
      <c r="B1717" s="11" t="s">
        <v>2127</v>
      </c>
      <c r="C1717" s="17" t="s">
        <v>4620</v>
      </c>
      <c r="D1717" s="115" t="s">
        <v>12782</v>
      </c>
      <c r="E1717" s="14" t="s">
        <v>4667</v>
      </c>
      <c r="G1717" s="14" t="s">
        <v>4620</v>
      </c>
      <c r="H1717" s="14" t="s">
        <v>6461</v>
      </c>
      <c r="I1717" s="14" t="s">
        <v>8199</v>
      </c>
      <c r="J1717" s="10">
        <v>1</v>
      </c>
      <c r="K1717" s="10" t="str">
        <f t="shared" si="54"/>
        <v>Female</v>
      </c>
      <c r="L1717" s="29">
        <v>45050</v>
      </c>
      <c r="M1717" s="30" t="s">
        <v>31</v>
      </c>
      <c r="N1717" s="10">
        <f t="shared" si="53"/>
        <v>1</v>
      </c>
      <c r="P1717" s="118" t="s">
        <v>8728</v>
      </c>
      <c r="Q1717" s="116" t="s">
        <v>12671</v>
      </c>
      <c r="S1717" s="28"/>
      <c r="T1717" s="126" t="s">
        <v>12789</v>
      </c>
    </row>
    <row r="1718" spans="1:20">
      <c r="A1718" s="10">
        <v>1716</v>
      </c>
      <c r="B1718" s="11" t="s">
        <v>2128</v>
      </c>
      <c r="C1718" s="17" t="s">
        <v>3196</v>
      </c>
      <c r="D1718" s="115" t="s">
        <v>12782</v>
      </c>
      <c r="E1718" s="14" t="s">
        <v>4662</v>
      </c>
      <c r="G1718" s="14" t="s">
        <v>3196</v>
      </c>
      <c r="H1718" s="14" t="s">
        <v>6462</v>
      </c>
      <c r="I1718" s="14" t="s">
        <v>8199</v>
      </c>
      <c r="J1718" s="10">
        <v>1</v>
      </c>
      <c r="K1718" s="10" t="str">
        <f t="shared" si="54"/>
        <v>Female</v>
      </c>
      <c r="L1718" s="26">
        <v>45050</v>
      </c>
      <c r="M1718" s="30" t="s">
        <v>151</v>
      </c>
      <c r="N1718" s="10">
        <f t="shared" si="53"/>
        <v>2</v>
      </c>
      <c r="P1718" s="118" t="s">
        <v>8729</v>
      </c>
      <c r="Q1718" s="116" t="s">
        <v>12671</v>
      </c>
      <c r="S1718" s="33" t="s">
        <v>8730</v>
      </c>
      <c r="T1718" s="126" t="s">
        <v>12789</v>
      </c>
    </row>
    <row r="1719" spans="1:20">
      <c r="A1719" s="10">
        <v>1717</v>
      </c>
      <c r="B1719" s="11" t="s">
        <v>2129</v>
      </c>
      <c r="C1719" s="17" t="s">
        <v>4470</v>
      </c>
      <c r="D1719" s="115" t="s">
        <v>12782</v>
      </c>
      <c r="E1719" s="14" t="s">
        <v>3072</v>
      </c>
      <c r="G1719" s="14" t="s">
        <v>118</v>
      </c>
      <c r="H1719" s="14" t="s">
        <v>118</v>
      </c>
      <c r="I1719" s="14" t="s">
        <v>64</v>
      </c>
      <c r="J1719" s="10">
        <v>0</v>
      </c>
      <c r="K1719" s="10" t="str">
        <f t="shared" si="54"/>
        <v>Male</v>
      </c>
      <c r="L1719" s="29">
        <v>45054</v>
      </c>
      <c r="M1719" s="30" t="s">
        <v>151</v>
      </c>
      <c r="N1719" s="10">
        <f t="shared" si="53"/>
        <v>2</v>
      </c>
      <c r="P1719" s="118">
        <v>25114</v>
      </c>
      <c r="Q1719" s="116" t="s">
        <v>12671</v>
      </c>
      <c r="S1719" s="28"/>
      <c r="T1719" s="126" t="s">
        <v>12789</v>
      </c>
    </row>
    <row r="1720" spans="1:20">
      <c r="A1720" s="10">
        <v>1718</v>
      </c>
      <c r="B1720" s="11" t="s">
        <v>2130</v>
      </c>
      <c r="C1720" s="17" t="s">
        <v>389</v>
      </c>
      <c r="D1720" s="115" t="s">
        <v>12782</v>
      </c>
      <c r="E1720" s="14" t="s">
        <v>3356</v>
      </c>
      <c r="G1720" s="14" t="s">
        <v>118</v>
      </c>
      <c r="H1720" s="14" t="s">
        <v>118</v>
      </c>
      <c r="I1720" s="14" t="s">
        <v>52</v>
      </c>
      <c r="J1720" s="10">
        <v>1</v>
      </c>
      <c r="K1720" s="10" t="str">
        <f t="shared" si="54"/>
        <v>Female</v>
      </c>
      <c r="L1720" s="29">
        <v>45054</v>
      </c>
      <c r="M1720" s="30" t="s">
        <v>151</v>
      </c>
      <c r="N1720" s="10">
        <f t="shared" si="53"/>
        <v>2</v>
      </c>
      <c r="P1720" s="118" t="s">
        <v>6996</v>
      </c>
      <c r="Q1720" s="116" t="s">
        <v>12671</v>
      </c>
      <c r="S1720" s="33"/>
      <c r="T1720" s="126" t="s">
        <v>12789</v>
      </c>
    </row>
    <row r="1721" spans="1:20">
      <c r="A1721" s="10">
        <v>1719</v>
      </c>
      <c r="B1721" s="11" t="s">
        <v>2131</v>
      </c>
      <c r="C1721" s="17" t="s">
        <v>389</v>
      </c>
      <c r="D1721" s="115" t="s">
        <v>12782</v>
      </c>
      <c r="E1721" s="14" t="s">
        <v>3087</v>
      </c>
      <c r="G1721" s="14" t="s">
        <v>118</v>
      </c>
      <c r="H1721" s="14" t="s">
        <v>118</v>
      </c>
      <c r="I1721" s="14" t="s">
        <v>52</v>
      </c>
      <c r="J1721" s="10">
        <v>0</v>
      </c>
      <c r="K1721" s="10" t="str">
        <f t="shared" si="54"/>
        <v>Male</v>
      </c>
      <c r="L1721" s="29">
        <v>45054</v>
      </c>
      <c r="M1721" s="30" t="s">
        <v>151</v>
      </c>
      <c r="N1721" s="10">
        <f t="shared" si="53"/>
        <v>2</v>
      </c>
      <c r="P1721" s="118">
        <v>35225</v>
      </c>
      <c r="Q1721" s="116" t="s">
        <v>12671</v>
      </c>
      <c r="S1721" s="33" t="s">
        <v>8731</v>
      </c>
      <c r="T1721" s="126" t="s">
        <v>12789</v>
      </c>
    </row>
    <row r="1722" spans="1:20">
      <c r="A1722" s="10">
        <v>1720</v>
      </c>
      <c r="B1722" s="11" t="s">
        <v>2132</v>
      </c>
      <c r="C1722" s="17" t="s">
        <v>207</v>
      </c>
      <c r="D1722" s="115" t="s">
        <v>12782</v>
      </c>
      <c r="E1722" s="14" t="s">
        <v>3967</v>
      </c>
      <c r="G1722" s="14" t="s">
        <v>4668</v>
      </c>
      <c r="H1722" s="14" t="s">
        <v>6463</v>
      </c>
      <c r="I1722" s="14" t="s">
        <v>272</v>
      </c>
      <c r="J1722" s="10">
        <v>0</v>
      </c>
      <c r="K1722" s="10" t="str">
        <f t="shared" si="54"/>
        <v>Male</v>
      </c>
      <c r="L1722" s="29">
        <v>45054</v>
      </c>
      <c r="M1722" s="30" t="s">
        <v>151</v>
      </c>
      <c r="N1722" s="10">
        <f t="shared" si="53"/>
        <v>2</v>
      </c>
      <c r="P1722" s="118">
        <v>16534</v>
      </c>
      <c r="Q1722" s="116" t="s">
        <v>12671</v>
      </c>
      <c r="S1722" s="28"/>
      <c r="T1722" s="126" t="s">
        <v>12789</v>
      </c>
    </row>
    <row r="1723" spans="1:20">
      <c r="A1723" s="10">
        <v>1721</v>
      </c>
      <c r="B1723" s="11" t="s">
        <v>2133</v>
      </c>
      <c r="C1723" s="17" t="s">
        <v>207</v>
      </c>
      <c r="D1723" s="115" t="s">
        <v>12782</v>
      </c>
      <c r="E1723" s="115" t="s">
        <v>12733</v>
      </c>
      <c r="G1723" s="14" t="s">
        <v>207</v>
      </c>
      <c r="H1723" s="14" t="s">
        <v>6464</v>
      </c>
      <c r="I1723" s="14" t="s">
        <v>272</v>
      </c>
      <c r="J1723" s="10">
        <v>1</v>
      </c>
      <c r="K1723" s="10" t="str">
        <f t="shared" si="54"/>
        <v>Female</v>
      </c>
      <c r="L1723" s="29">
        <v>45054</v>
      </c>
      <c r="M1723" s="30" t="s">
        <v>151</v>
      </c>
      <c r="N1723" s="10">
        <f t="shared" si="53"/>
        <v>2</v>
      </c>
      <c r="P1723" s="118">
        <v>45658</v>
      </c>
      <c r="Q1723" s="116" t="s">
        <v>12671</v>
      </c>
      <c r="S1723" s="33"/>
      <c r="T1723" s="126" t="s">
        <v>12789</v>
      </c>
    </row>
    <row r="1724" spans="1:20">
      <c r="A1724" s="10">
        <v>1722</v>
      </c>
      <c r="B1724" s="11" t="s">
        <v>2134</v>
      </c>
      <c r="C1724" s="17" t="s">
        <v>3204</v>
      </c>
      <c r="D1724" s="115" t="s">
        <v>12782</v>
      </c>
      <c r="E1724" s="14" t="s">
        <v>348</v>
      </c>
      <c r="G1724" s="14" t="s">
        <v>3204</v>
      </c>
      <c r="H1724" s="14" t="s">
        <v>6465</v>
      </c>
      <c r="I1724" s="14" t="s">
        <v>8360</v>
      </c>
      <c r="J1724" s="10">
        <v>1</v>
      </c>
      <c r="K1724" s="10" t="str">
        <f t="shared" si="54"/>
        <v>Female</v>
      </c>
      <c r="L1724" s="29">
        <v>45054</v>
      </c>
      <c r="M1724" s="30" t="s">
        <v>31</v>
      </c>
      <c r="N1724" s="10">
        <f t="shared" si="53"/>
        <v>1</v>
      </c>
      <c r="P1724" s="118" t="s">
        <v>8732</v>
      </c>
      <c r="Q1724" s="116" t="s">
        <v>12671</v>
      </c>
      <c r="S1724" s="33"/>
      <c r="T1724" s="126" t="s">
        <v>12789</v>
      </c>
    </row>
    <row r="1725" spans="1:20">
      <c r="A1725" s="10">
        <v>1723</v>
      </c>
      <c r="B1725" s="11" t="s">
        <v>2135</v>
      </c>
      <c r="C1725" s="17" t="s">
        <v>76</v>
      </c>
      <c r="D1725" s="115" t="s">
        <v>12782</v>
      </c>
      <c r="E1725" s="14" t="s">
        <v>4669</v>
      </c>
      <c r="G1725" s="14" t="s">
        <v>76</v>
      </c>
      <c r="H1725" s="14" t="s">
        <v>6466</v>
      </c>
      <c r="I1725" s="14" t="s">
        <v>79</v>
      </c>
      <c r="J1725" s="10">
        <v>1</v>
      </c>
      <c r="K1725" s="10" t="str">
        <f t="shared" si="54"/>
        <v>Female</v>
      </c>
      <c r="L1725" s="29">
        <v>45054</v>
      </c>
      <c r="M1725" s="30" t="s">
        <v>31</v>
      </c>
      <c r="N1725" s="10">
        <f t="shared" si="53"/>
        <v>1</v>
      </c>
      <c r="P1725" s="118" t="s">
        <v>8733</v>
      </c>
      <c r="Q1725" s="116" t="s">
        <v>12671</v>
      </c>
      <c r="S1725" s="33" t="s">
        <v>8734</v>
      </c>
      <c r="T1725" s="126" t="s">
        <v>12789</v>
      </c>
    </row>
    <row r="1726" spans="1:20">
      <c r="A1726" s="10">
        <v>1724</v>
      </c>
      <c r="B1726" s="11" t="s">
        <v>2136</v>
      </c>
      <c r="C1726" s="17" t="s">
        <v>3726</v>
      </c>
      <c r="D1726" s="115" t="s">
        <v>12782</v>
      </c>
      <c r="E1726" s="14" t="s">
        <v>4642</v>
      </c>
      <c r="G1726" s="14" t="s">
        <v>4659</v>
      </c>
      <c r="H1726" s="14" t="s">
        <v>6467</v>
      </c>
      <c r="I1726" s="14" t="s">
        <v>8699</v>
      </c>
      <c r="J1726" s="10">
        <v>0</v>
      </c>
      <c r="K1726" s="10" t="str">
        <f t="shared" si="54"/>
        <v>Male</v>
      </c>
      <c r="L1726" s="29">
        <v>45054</v>
      </c>
      <c r="M1726" s="30" t="s">
        <v>151</v>
      </c>
      <c r="N1726" s="10">
        <f t="shared" si="53"/>
        <v>2</v>
      </c>
      <c r="P1726" s="118">
        <v>31175</v>
      </c>
      <c r="Q1726" s="116" t="s">
        <v>12671</v>
      </c>
      <c r="S1726" s="33" t="s">
        <v>8735</v>
      </c>
      <c r="T1726" s="126" t="s">
        <v>12789</v>
      </c>
    </row>
    <row r="1727" spans="1:20">
      <c r="A1727" s="10">
        <v>1725</v>
      </c>
      <c r="B1727" s="11" t="s">
        <v>2137</v>
      </c>
      <c r="C1727" s="17" t="s">
        <v>4670</v>
      </c>
      <c r="D1727" s="115" t="s">
        <v>12782</v>
      </c>
      <c r="E1727" s="14" t="s">
        <v>3508</v>
      </c>
      <c r="H1727" s="14" t="s">
        <v>6468</v>
      </c>
      <c r="I1727" s="14" t="s">
        <v>6919</v>
      </c>
      <c r="J1727" s="10">
        <v>0</v>
      </c>
      <c r="K1727" s="10" t="str">
        <f t="shared" si="54"/>
        <v>Male</v>
      </c>
      <c r="L1727" s="29">
        <v>45054</v>
      </c>
      <c r="M1727" s="30" t="s">
        <v>31</v>
      </c>
      <c r="N1727" s="10">
        <f t="shared" si="53"/>
        <v>1</v>
      </c>
      <c r="P1727" s="118" t="s">
        <v>8736</v>
      </c>
      <c r="Q1727" s="116" t="s">
        <v>12671</v>
      </c>
      <c r="S1727" s="33" t="s">
        <v>8737</v>
      </c>
      <c r="T1727" s="126" t="s">
        <v>12789</v>
      </c>
    </row>
    <row r="1728" spans="1:20">
      <c r="A1728" s="10">
        <v>1726</v>
      </c>
      <c r="B1728" s="11" t="s">
        <v>2138</v>
      </c>
      <c r="C1728" s="17" t="s">
        <v>4443</v>
      </c>
      <c r="D1728" s="115" t="s">
        <v>12782</v>
      </c>
      <c r="E1728" s="14" t="s">
        <v>4671</v>
      </c>
      <c r="G1728" s="14" t="s">
        <v>4443</v>
      </c>
      <c r="H1728" s="14" t="s">
        <v>6469</v>
      </c>
      <c r="I1728" s="14" t="s">
        <v>8738</v>
      </c>
      <c r="J1728" s="10">
        <v>1</v>
      </c>
      <c r="K1728" s="10" t="str">
        <f t="shared" si="54"/>
        <v>Female</v>
      </c>
      <c r="L1728" s="29">
        <v>45054</v>
      </c>
      <c r="M1728" s="30" t="s">
        <v>151</v>
      </c>
      <c r="N1728" s="10">
        <f t="shared" si="53"/>
        <v>2</v>
      </c>
      <c r="P1728" s="118" t="s">
        <v>8739</v>
      </c>
      <c r="Q1728" s="116" t="s">
        <v>12671</v>
      </c>
      <c r="S1728" s="33"/>
      <c r="T1728" s="126" t="s">
        <v>12789</v>
      </c>
    </row>
    <row r="1729" spans="1:20">
      <c r="A1729" s="10">
        <v>1727</v>
      </c>
      <c r="B1729" s="11" t="s">
        <v>2139</v>
      </c>
      <c r="C1729" s="17" t="s">
        <v>4351</v>
      </c>
      <c r="D1729" s="115" t="s">
        <v>12782</v>
      </c>
      <c r="E1729" s="14" t="s">
        <v>4672</v>
      </c>
      <c r="G1729" s="14" t="s">
        <v>4351</v>
      </c>
      <c r="H1729" s="14" t="s">
        <v>6470</v>
      </c>
      <c r="I1729" s="14" t="s">
        <v>8740</v>
      </c>
      <c r="J1729" s="10">
        <v>1</v>
      </c>
      <c r="K1729" s="10" t="str">
        <f t="shared" si="54"/>
        <v>Female</v>
      </c>
      <c r="L1729" s="29">
        <v>45054</v>
      </c>
      <c r="M1729" s="30" t="s">
        <v>151</v>
      </c>
      <c r="N1729" s="10">
        <f t="shared" si="53"/>
        <v>2</v>
      </c>
      <c r="P1729" s="118" t="s">
        <v>8741</v>
      </c>
      <c r="Q1729" s="116" t="s">
        <v>12671</v>
      </c>
      <c r="S1729" s="33"/>
      <c r="T1729" s="126" t="s">
        <v>12789</v>
      </c>
    </row>
    <row r="1730" spans="1:20">
      <c r="A1730" s="10">
        <v>1728</v>
      </c>
      <c r="B1730" s="11" t="s">
        <v>2140</v>
      </c>
      <c r="C1730" s="17" t="s">
        <v>3106</v>
      </c>
      <c r="D1730" s="14"/>
      <c r="E1730" s="14" t="s">
        <v>3292</v>
      </c>
      <c r="F1730" s="14" t="s">
        <v>91</v>
      </c>
      <c r="G1730" s="14" t="s">
        <v>118</v>
      </c>
      <c r="H1730" s="14" t="s">
        <v>118</v>
      </c>
      <c r="I1730" s="14" t="s">
        <v>64</v>
      </c>
      <c r="J1730" s="10">
        <v>0</v>
      </c>
      <c r="K1730" s="10" t="str">
        <f t="shared" si="54"/>
        <v>Male</v>
      </c>
      <c r="L1730" s="29">
        <v>45054</v>
      </c>
      <c r="M1730" s="30" t="s">
        <v>151</v>
      </c>
      <c r="N1730" s="10">
        <f t="shared" si="53"/>
        <v>2</v>
      </c>
      <c r="P1730" s="118" t="s">
        <v>7457</v>
      </c>
      <c r="Q1730" s="116" t="s">
        <v>12671</v>
      </c>
      <c r="S1730" s="28"/>
    </row>
    <row r="1731" spans="1:20">
      <c r="A1731" s="10">
        <v>1729</v>
      </c>
      <c r="B1731" s="11" t="s">
        <v>2141</v>
      </c>
      <c r="C1731" s="17" t="s">
        <v>92</v>
      </c>
      <c r="D1731" s="14"/>
      <c r="E1731" s="14" t="s">
        <v>4673</v>
      </c>
      <c r="F1731" s="14" t="s">
        <v>103</v>
      </c>
      <c r="G1731" s="14" t="s">
        <v>4871</v>
      </c>
      <c r="H1731" s="14" t="s">
        <v>4871</v>
      </c>
      <c r="I1731" s="14" t="s">
        <v>8199</v>
      </c>
      <c r="J1731" s="10">
        <v>0</v>
      </c>
      <c r="K1731" s="10" t="str">
        <f t="shared" si="54"/>
        <v>Male</v>
      </c>
      <c r="L1731" s="29">
        <v>45054</v>
      </c>
      <c r="M1731" s="30" t="s">
        <v>151</v>
      </c>
      <c r="N1731" s="10">
        <f t="shared" si="53"/>
        <v>2</v>
      </c>
      <c r="P1731" s="118" t="s">
        <v>8742</v>
      </c>
      <c r="Q1731" s="116" t="s">
        <v>12671</v>
      </c>
      <c r="S1731" s="33"/>
    </row>
    <row r="1732" spans="1:20">
      <c r="A1732" s="10">
        <v>1730</v>
      </c>
      <c r="B1732" s="11" t="s">
        <v>2142</v>
      </c>
      <c r="C1732" s="17" t="s">
        <v>92</v>
      </c>
      <c r="D1732" s="115" t="s">
        <v>12782</v>
      </c>
      <c r="E1732" s="14" t="s">
        <v>4652</v>
      </c>
      <c r="G1732" s="14" t="s">
        <v>118</v>
      </c>
      <c r="H1732" s="14" t="s">
        <v>118</v>
      </c>
      <c r="I1732" s="14" t="s">
        <v>8199</v>
      </c>
      <c r="J1732" s="10">
        <v>1</v>
      </c>
      <c r="K1732" s="10" t="str">
        <f t="shared" si="54"/>
        <v>Female</v>
      </c>
      <c r="L1732" s="29">
        <v>45054</v>
      </c>
      <c r="M1732" s="30" t="s">
        <v>151</v>
      </c>
      <c r="N1732" s="10">
        <f t="shared" ref="N1732:N1795" si="55">IF(M1732="R", 1, IF(M1732="A",2,IF(M1732="N", 3, "")))</f>
        <v>2</v>
      </c>
      <c r="P1732" s="118" t="s">
        <v>8743</v>
      </c>
      <c r="Q1732" s="116" t="s">
        <v>12671</v>
      </c>
      <c r="S1732" s="28"/>
      <c r="T1732" s="126" t="s">
        <v>12789</v>
      </c>
    </row>
    <row r="1733" spans="1:20">
      <c r="A1733" s="10">
        <v>1731</v>
      </c>
      <c r="B1733" s="11" t="s">
        <v>2143</v>
      </c>
      <c r="C1733" s="17" t="s">
        <v>4674</v>
      </c>
      <c r="D1733" s="115" t="s">
        <v>12782</v>
      </c>
      <c r="E1733" s="14" t="s">
        <v>4675</v>
      </c>
      <c r="G1733" s="14" t="s">
        <v>3319</v>
      </c>
      <c r="H1733" s="14" t="s">
        <v>6471</v>
      </c>
      <c r="I1733" s="14" t="s">
        <v>8360</v>
      </c>
      <c r="J1733" s="10">
        <v>1</v>
      </c>
      <c r="K1733" s="10" t="str">
        <f t="shared" si="54"/>
        <v>Female</v>
      </c>
      <c r="L1733" s="29">
        <v>45054</v>
      </c>
      <c r="M1733" s="30" t="s">
        <v>31</v>
      </c>
      <c r="N1733" s="10">
        <f t="shared" si="55"/>
        <v>1</v>
      </c>
      <c r="P1733" s="118">
        <v>35652</v>
      </c>
      <c r="Q1733" s="116" t="s">
        <v>12671</v>
      </c>
      <c r="S1733" s="33" t="s">
        <v>8744</v>
      </c>
      <c r="T1733" s="126" t="s">
        <v>12789</v>
      </c>
    </row>
    <row r="1734" spans="1:20">
      <c r="A1734" s="10">
        <v>1732</v>
      </c>
      <c r="B1734" s="11" t="s">
        <v>2144</v>
      </c>
      <c r="C1734" s="17" t="s">
        <v>4676</v>
      </c>
      <c r="D1734" s="115" t="s">
        <v>12782</v>
      </c>
      <c r="E1734" s="14" t="s">
        <v>4677</v>
      </c>
      <c r="G1734" s="14" t="s">
        <v>118</v>
      </c>
      <c r="H1734" s="14" t="s">
        <v>118</v>
      </c>
      <c r="I1734" s="14" t="s">
        <v>7122</v>
      </c>
      <c r="J1734" s="10">
        <v>1</v>
      </c>
      <c r="K1734" s="10" t="str">
        <f t="shared" si="54"/>
        <v>Female</v>
      </c>
      <c r="L1734" s="29">
        <v>45054</v>
      </c>
      <c r="M1734" s="30" t="s">
        <v>151</v>
      </c>
      <c r="N1734" s="10">
        <f t="shared" si="55"/>
        <v>2</v>
      </c>
      <c r="P1734" s="118" t="s">
        <v>8745</v>
      </c>
      <c r="Q1734" s="116" t="s">
        <v>12671</v>
      </c>
      <c r="S1734" s="33" t="s">
        <v>8746</v>
      </c>
      <c r="T1734" s="126" t="s">
        <v>12789</v>
      </c>
    </row>
    <row r="1735" spans="1:20">
      <c r="A1735" s="10">
        <v>1733</v>
      </c>
      <c r="B1735" s="11" t="s">
        <v>2145</v>
      </c>
      <c r="C1735" s="17" t="s">
        <v>4511</v>
      </c>
      <c r="D1735" s="115" t="s">
        <v>12782</v>
      </c>
      <c r="E1735" s="14" t="s">
        <v>4600</v>
      </c>
      <c r="G1735" s="14" t="s">
        <v>4511</v>
      </c>
      <c r="H1735" s="14" t="s">
        <v>6472</v>
      </c>
      <c r="I1735" s="14" t="s">
        <v>8300</v>
      </c>
      <c r="J1735" s="10">
        <v>1</v>
      </c>
      <c r="K1735" s="10" t="str">
        <f t="shared" si="54"/>
        <v>Female</v>
      </c>
      <c r="L1735" s="29">
        <v>45054</v>
      </c>
      <c r="M1735" s="30" t="s">
        <v>151</v>
      </c>
      <c r="N1735" s="10">
        <f t="shared" si="55"/>
        <v>2</v>
      </c>
      <c r="P1735" s="118" t="s">
        <v>8747</v>
      </c>
      <c r="Q1735" s="116" t="s">
        <v>12671</v>
      </c>
      <c r="S1735" s="33" t="s">
        <v>8461</v>
      </c>
      <c r="T1735" s="126" t="s">
        <v>12789</v>
      </c>
    </row>
    <row r="1736" spans="1:20">
      <c r="A1736" s="10">
        <v>1734</v>
      </c>
      <c r="B1736" s="11" t="s">
        <v>2146</v>
      </c>
      <c r="C1736" s="17" t="s">
        <v>3289</v>
      </c>
      <c r="D1736" s="115" t="s">
        <v>12782</v>
      </c>
      <c r="E1736" s="14" t="s">
        <v>3241</v>
      </c>
      <c r="G1736" s="14" t="s">
        <v>3289</v>
      </c>
      <c r="H1736" s="14" t="s">
        <v>6473</v>
      </c>
      <c r="I1736" s="14" t="s">
        <v>7340</v>
      </c>
      <c r="J1736" s="10">
        <v>1</v>
      </c>
      <c r="K1736" s="10" t="str">
        <f t="shared" si="54"/>
        <v>Female</v>
      </c>
      <c r="L1736" s="29">
        <v>45056</v>
      </c>
      <c r="M1736" s="30" t="s">
        <v>151</v>
      </c>
      <c r="N1736" s="10">
        <f t="shared" si="55"/>
        <v>2</v>
      </c>
      <c r="P1736" s="118" t="s">
        <v>8748</v>
      </c>
      <c r="Q1736" s="116" t="s">
        <v>12671</v>
      </c>
      <c r="S1736" s="28"/>
      <c r="T1736" s="126" t="s">
        <v>12789</v>
      </c>
    </row>
    <row r="1737" spans="1:20">
      <c r="A1737" s="10">
        <v>1735</v>
      </c>
      <c r="B1737" s="11" t="s">
        <v>2147</v>
      </c>
      <c r="C1737" s="17" t="s">
        <v>3289</v>
      </c>
      <c r="D1737" s="115" t="s">
        <v>12782</v>
      </c>
      <c r="E1737" s="14" t="s">
        <v>3432</v>
      </c>
      <c r="G1737" s="14" t="s">
        <v>3241</v>
      </c>
      <c r="H1737" s="14" t="s">
        <v>6474</v>
      </c>
      <c r="I1737" s="14" t="s">
        <v>7340</v>
      </c>
      <c r="J1737" s="10">
        <v>0</v>
      </c>
      <c r="K1737" s="10" t="str">
        <f t="shared" si="54"/>
        <v>Male</v>
      </c>
      <c r="L1737" s="29">
        <v>45056</v>
      </c>
      <c r="M1737" s="30" t="s">
        <v>151</v>
      </c>
      <c r="N1737" s="10">
        <f t="shared" si="55"/>
        <v>2</v>
      </c>
      <c r="P1737" s="118">
        <v>31875</v>
      </c>
      <c r="Q1737" s="116" t="s">
        <v>12671</v>
      </c>
      <c r="S1737" s="28"/>
      <c r="T1737" s="126" t="s">
        <v>12789</v>
      </c>
    </row>
    <row r="1738" spans="1:20">
      <c r="A1738" s="10">
        <v>1736</v>
      </c>
      <c r="B1738" s="11" t="s">
        <v>2148</v>
      </c>
      <c r="C1738" s="17" t="s">
        <v>4678</v>
      </c>
      <c r="D1738" s="115" t="s">
        <v>12782</v>
      </c>
      <c r="E1738" s="14" t="s">
        <v>3292</v>
      </c>
      <c r="G1738" s="14" t="s">
        <v>5452</v>
      </c>
      <c r="H1738" s="14" t="s">
        <v>6475</v>
      </c>
      <c r="I1738" s="14" t="s">
        <v>59</v>
      </c>
      <c r="J1738" s="10">
        <v>1</v>
      </c>
      <c r="K1738" s="10" t="str">
        <f t="shared" si="54"/>
        <v>Female</v>
      </c>
      <c r="L1738" s="29">
        <v>45056</v>
      </c>
      <c r="M1738" s="30" t="s">
        <v>151</v>
      </c>
      <c r="N1738" s="10">
        <f t="shared" si="55"/>
        <v>2</v>
      </c>
      <c r="P1738" s="118">
        <v>20312</v>
      </c>
      <c r="Q1738" s="116" t="s">
        <v>12671</v>
      </c>
      <c r="S1738" s="28"/>
      <c r="T1738" s="126" t="s">
        <v>12789</v>
      </c>
    </row>
    <row r="1739" spans="1:20">
      <c r="A1739" s="10">
        <v>1737</v>
      </c>
      <c r="B1739" s="11" t="s">
        <v>2149</v>
      </c>
      <c r="C1739" s="17" t="s">
        <v>3234</v>
      </c>
      <c r="D1739" s="115" t="s">
        <v>12782</v>
      </c>
      <c r="E1739" s="14" t="s">
        <v>3509</v>
      </c>
      <c r="G1739" s="14" t="s">
        <v>118</v>
      </c>
      <c r="H1739" s="14" t="s">
        <v>118</v>
      </c>
      <c r="I1739" s="14" t="s">
        <v>79</v>
      </c>
      <c r="J1739" s="10">
        <v>0</v>
      </c>
      <c r="K1739" s="10" t="str">
        <f t="shared" si="54"/>
        <v>Male</v>
      </c>
      <c r="L1739" s="29">
        <v>45057</v>
      </c>
      <c r="M1739" s="30" t="s">
        <v>151</v>
      </c>
      <c r="N1739" s="10">
        <f t="shared" si="55"/>
        <v>2</v>
      </c>
      <c r="P1739" s="118" t="s">
        <v>8749</v>
      </c>
      <c r="Q1739" s="116" t="s">
        <v>12671</v>
      </c>
      <c r="S1739" s="33" t="s">
        <v>8750</v>
      </c>
      <c r="T1739" s="126" t="s">
        <v>12789</v>
      </c>
    </row>
    <row r="1740" spans="1:20">
      <c r="A1740" s="10">
        <v>1738</v>
      </c>
      <c r="B1740" s="11" t="s">
        <v>2150</v>
      </c>
      <c r="C1740" s="17" t="s">
        <v>268</v>
      </c>
      <c r="D1740" s="115" t="s">
        <v>12782</v>
      </c>
      <c r="E1740" s="14" t="s">
        <v>4679</v>
      </c>
      <c r="G1740" s="14" t="s">
        <v>3388</v>
      </c>
      <c r="H1740" s="14" t="s">
        <v>6476</v>
      </c>
      <c r="I1740" s="14" t="s">
        <v>52</v>
      </c>
      <c r="J1740" s="10">
        <v>0</v>
      </c>
      <c r="K1740" s="10" t="str">
        <f t="shared" si="54"/>
        <v>Male</v>
      </c>
      <c r="L1740" s="29">
        <v>45057</v>
      </c>
      <c r="M1740" s="30" t="s">
        <v>151</v>
      </c>
      <c r="N1740" s="10">
        <f t="shared" si="55"/>
        <v>2</v>
      </c>
      <c r="P1740" s="118">
        <v>29566</v>
      </c>
      <c r="Q1740" s="116" t="s">
        <v>12671</v>
      </c>
      <c r="S1740" s="33" t="s">
        <v>8751</v>
      </c>
      <c r="T1740" s="126" t="s">
        <v>12789</v>
      </c>
    </row>
    <row r="1741" spans="1:20">
      <c r="A1741" s="10">
        <v>1739</v>
      </c>
      <c r="B1741" s="11" t="s">
        <v>2151</v>
      </c>
      <c r="C1741" s="17" t="s">
        <v>268</v>
      </c>
      <c r="D1741" s="115" t="s">
        <v>12782</v>
      </c>
      <c r="E1741" s="14" t="s">
        <v>3388</v>
      </c>
      <c r="G1741" s="14" t="s">
        <v>268</v>
      </c>
      <c r="H1741" s="14" t="s">
        <v>6477</v>
      </c>
      <c r="I1741" s="14" t="s">
        <v>52</v>
      </c>
      <c r="J1741" s="10">
        <v>1</v>
      </c>
      <c r="K1741" s="10" t="str">
        <f t="shared" si="54"/>
        <v>Female</v>
      </c>
      <c r="L1741" s="29">
        <v>45057</v>
      </c>
      <c r="M1741" s="30" t="s">
        <v>31</v>
      </c>
      <c r="N1741" s="10">
        <f t="shared" si="55"/>
        <v>1</v>
      </c>
      <c r="P1741" s="118">
        <v>31629</v>
      </c>
      <c r="Q1741" s="116" t="s">
        <v>12671</v>
      </c>
      <c r="S1741" s="28"/>
      <c r="T1741" s="126" t="s">
        <v>12789</v>
      </c>
    </row>
    <row r="1742" spans="1:20">
      <c r="A1742" s="10">
        <v>1740</v>
      </c>
      <c r="B1742" s="11" t="s">
        <v>2152</v>
      </c>
      <c r="C1742" s="17" t="s">
        <v>4680</v>
      </c>
      <c r="D1742" s="115" t="s">
        <v>12782</v>
      </c>
      <c r="E1742" s="14" t="s">
        <v>4673</v>
      </c>
      <c r="G1742" s="14" t="s">
        <v>4680</v>
      </c>
      <c r="H1742" s="14" t="s">
        <v>6478</v>
      </c>
      <c r="I1742" s="14" t="s">
        <v>8199</v>
      </c>
      <c r="J1742" s="10">
        <v>1</v>
      </c>
      <c r="K1742" s="10" t="str">
        <f t="shared" si="54"/>
        <v>Female</v>
      </c>
      <c r="L1742" s="29">
        <v>45057</v>
      </c>
      <c r="M1742" s="30" t="s">
        <v>151</v>
      </c>
      <c r="N1742" s="10">
        <f t="shared" si="55"/>
        <v>2</v>
      </c>
      <c r="P1742" s="118">
        <v>26397</v>
      </c>
      <c r="Q1742" s="116" t="s">
        <v>12671</v>
      </c>
      <c r="S1742" s="33" t="s">
        <v>8752</v>
      </c>
      <c r="T1742" s="126" t="s">
        <v>12789</v>
      </c>
    </row>
    <row r="1743" spans="1:20">
      <c r="A1743" s="10">
        <v>1741</v>
      </c>
      <c r="B1743" s="11" t="s">
        <v>2153</v>
      </c>
      <c r="C1743" s="17" t="s">
        <v>4680</v>
      </c>
      <c r="D1743" s="115" t="s">
        <v>12782</v>
      </c>
      <c r="E1743" s="14" t="s">
        <v>4681</v>
      </c>
      <c r="G1743" s="14" t="s">
        <v>4673</v>
      </c>
      <c r="H1743" s="14" t="s">
        <v>6479</v>
      </c>
      <c r="I1743" s="14" t="s">
        <v>8199</v>
      </c>
      <c r="J1743" s="10">
        <v>0</v>
      </c>
      <c r="K1743" s="10" t="str">
        <f t="shared" si="54"/>
        <v>Male</v>
      </c>
      <c r="L1743" s="29">
        <v>45057</v>
      </c>
      <c r="M1743" s="30" t="s">
        <v>151</v>
      </c>
      <c r="N1743" s="10">
        <f t="shared" si="55"/>
        <v>2</v>
      </c>
      <c r="P1743" s="118" t="s">
        <v>8753</v>
      </c>
      <c r="Q1743" s="116" t="s">
        <v>12671</v>
      </c>
      <c r="S1743" s="33" t="s">
        <v>8754</v>
      </c>
      <c r="T1743" s="126" t="s">
        <v>12789</v>
      </c>
    </row>
    <row r="1744" spans="1:20">
      <c r="A1744" s="10">
        <v>1742</v>
      </c>
      <c r="B1744" s="11" t="s">
        <v>2154</v>
      </c>
      <c r="C1744" s="17" t="s">
        <v>3234</v>
      </c>
      <c r="D1744" s="115" t="s">
        <v>12782</v>
      </c>
      <c r="E1744" s="14" t="s">
        <v>4422</v>
      </c>
      <c r="I1744" s="14" t="s">
        <v>52</v>
      </c>
      <c r="J1744" s="10">
        <v>0</v>
      </c>
      <c r="K1744" s="10" t="str">
        <f t="shared" si="54"/>
        <v>Male</v>
      </c>
      <c r="L1744" s="29">
        <v>45057</v>
      </c>
      <c r="M1744" s="30" t="s">
        <v>151</v>
      </c>
      <c r="N1744" s="10">
        <f t="shared" si="55"/>
        <v>2</v>
      </c>
      <c r="P1744" s="118">
        <v>25911</v>
      </c>
      <c r="Q1744" s="116" t="s">
        <v>12671</v>
      </c>
      <c r="S1744" s="28"/>
      <c r="T1744" s="126" t="s">
        <v>12789</v>
      </c>
    </row>
    <row r="1745" spans="1:20">
      <c r="A1745" s="10">
        <v>1743</v>
      </c>
      <c r="B1745" s="11" t="s">
        <v>2155</v>
      </c>
      <c r="C1745" s="17" t="s">
        <v>3629</v>
      </c>
      <c r="D1745" s="115" t="s">
        <v>12782</v>
      </c>
      <c r="E1745" s="14" t="s">
        <v>3954</v>
      </c>
      <c r="H1745" s="14" t="s">
        <v>6480</v>
      </c>
      <c r="I1745" s="14" t="s">
        <v>272</v>
      </c>
      <c r="J1745" s="10">
        <v>0</v>
      </c>
      <c r="K1745" s="10" t="str">
        <f t="shared" si="54"/>
        <v>Male</v>
      </c>
      <c r="L1745" s="29">
        <v>45057</v>
      </c>
      <c r="M1745" s="30" t="s">
        <v>31</v>
      </c>
      <c r="N1745" s="10">
        <f t="shared" si="55"/>
        <v>1</v>
      </c>
      <c r="P1745" s="118" t="s">
        <v>8755</v>
      </c>
      <c r="Q1745" s="116" t="s">
        <v>12671</v>
      </c>
      <c r="S1745" s="33" t="s">
        <v>8756</v>
      </c>
      <c r="T1745" s="126" t="s">
        <v>12789</v>
      </c>
    </row>
    <row r="1746" spans="1:20">
      <c r="A1746" s="10">
        <v>1744</v>
      </c>
      <c r="B1746" s="11" t="s">
        <v>2156</v>
      </c>
      <c r="C1746" s="17" t="s">
        <v>3629</v>
      </c>
      <c r="D1746" s="115" t="s">
        <v>12782</v>
      </c>
      <c r="G1746" s="14" t="s">
        <v>3629</v>
      </c>
      <c r="H1746" s="14" t="s">
        <v>6481</v>
      </c>
      <c r="I1746" s="14" t="s">
        <v>272</v>
      </c>
      <c r="J1746" s="10">
        <v>1</v>
      </c>
      <c r="K1746" s="10" t="str">
        <f t="shared" si="54"/>
        <v>Female</v>
      </c>
      <c r="L1746" s="29">
        <v>45057</v>
      </c>
      <c r="M1746" s="30" t="s">
        <v>31</v>
      </c>
      <c r="N1746" s="10">
        <f t="shared" si="55"/>
        <v>1</v>
      </c>
      <c r="P1746" s="118">
        <v>28372</v>
      </c>
      <c r="Q1746" s="116" t="s">
        <v>12671</v>
      </c>
      <c r="S1746" s="33" t="s">
        <v>8757</v>
      </c>
      <c r="T1746" s="126" t="s">
        <v>12789</v>
      </c>
    </row>
    <row r="1747" spans="1:20">
      <c r="A1747" s="10">
        <v>1745</v>
      </c>
      <c r="B1747" s="11" t="s">
        <v>2157</v>
      </c>
      <c r="C1747" s="17" t="s">
        <v>3249</v>
      </c>
      <c r="D1747" s="115" t="s">
        <v>12782</v>
      </c>
      <c r="E1747" s="14" t="s">
        <v>4682</v>
      </c>
      <c r="I1747" s="14" t="s">
        <v>6919</v>
      </c>
      <c r="J1747" s="10">
        <v>1</v>
      </c>
      <c r="K1747" s="10" t="str">
        <f t="shared" ref="K1747:K1810" si="56">IF(J1747=1, "Female", "Male")</f>
        <v>Female</v>
      </c>
      <c r="L1747" s="29">
        <v>45057</v>
      </c>
      <c r="M1747" s="30" t="s">
        <v>151</v>
      </c>
      <c r="N1747" s="10">
        <f t="shared" si="55"/>
        <v>2</v>
      </c>
      <c r="P1747" s="118" t="s">
        <v>8758</v>
      </c>
      <c r="Q1747" s="116" t="s">
        <v>12671</v>
      </c>
      <c r="S1747" s="33" t="s">
        <v>8759</v>
      </c>
      <c r="T1747" s="126" t="s">
        <v>12789</v>
      </c>
    </row>
    <row r="1748" spans="1:20">
      <c r="A1748" s="10">
        <v>1746</v>
      </c>
      <c r="B1748" s="11" t="s">
        <v>2158</v>
      </c>
      <c r="C1748" s="17" t="s">
        <v>4540</v>
      </c>
      <c r="D1748" s="14"/>
      <c r="E1748" s="14" t="s">
        <v>4683</v>
      </c>
      <c r="F1748" s="14" t="s">
        <v>103</v>
      </c>
      <c r="H1748" s="14" t="s">
        <v>6482</v>
      </c>
      <c r="I1748" s="14" t="s">
        <v>8492</v>
      </c>
      <c r="J1748" s="10">
        <v>0</v>
      </c>
      <c r="K1748" s="10" t="str">
        <f t="shared" si="56"/>
        <v>Male</v>
      </c>
      <c r="L1748" s="29">
        <v>45058</v>
      </c>
      <c r="M1748" s="30" t="s">
        <v>151</v>
      </c>
      <c r="N1748" s="10">
        <f t="shared" si="55"/>
        <v>2</v>
      </c>
      <c r="P1748" s="118">
        <v>15682</v>
      </c>
      <c r="Q1748" s="116" t="s">
        <v>12671</v>
      </c>
      <c r="S1748" s="33" t="s">
        <v>8760</v>
      </c>
    </row>
    <row r="1749" spans="1:20">
      <c r="A1749" s="10">
        <v>1747</v>
      </c>
      <c r="B1749" s="11" t="s">
        <v>2159</v>
      </c>
      <c r="C1749" s="17" t="s">
        <v>4684</v>
      </c>
      <c r="D1749" s="115" t="s">
        <v>12782</v>
      </c>
      <c r="E1749" s="14" t="s">
        <v>4685</v>
      </c>
      <c r="G1749" s="14" t="s">
        <v>118</v>
      </c>
      <c r="H1749" s="14" t="s">
        <v>118</v>
      </c>
      <c r="I1749" s="14" t="s">
        <v>8761</v>
      </c>
      <c r="J1749" s="10">
        <v>0</v>
      </c>
      <c r="K1749" s="10" t="str">
        <f t="shared" si="56"/>
        <v>Male</v>
      </c>
      <c r="L1749" s="29">
        <v>45058</v>
      </c>
      <c r="M1749" s="30" t="s">
        <v>151</v>
      </c>
      <c r="N1749" s="10">
        <f t="shared" si="55"/>
        <v>2</v>
      </c>
      <c r="P1749" s="118">
        <v>36869</v>
      </c>
      <c r="Q1749" s="116" t="s">
        <v>12671</v>
      </c>
      <c r="S1749" s="33" t="s">
        <v>8762</v>
      </c>
      <c r="T1749" s="126" t="s">
        <v>12789</v>
      </c>
    </row>
    <row r="1750" spans="1:20">
      <c r="A1750" s="10">
        <v>1748</v>
      </c>
      <c r="B1750" s="11" t="s">
        <v>2160</v>
      </c>
      <c r="C1750" s="17" t="s">
        <v>4630</v>
      </c>
      <c r="D1750" s="115" t="s">
        <v>12782</v>
      </c>
      <c r="E1750" s="14" t="s">
        <v>4686</v>
      </c>
      <c r="G1750" s="14" t="s">
        <v>4630</v>
      </c>
      <c r="H1750" s="14" t="s">
        <v>6483</v>
      </c>
      <c r="I1750" s="14" t="s">
        <v>8637</v>
      </c>
      <c r="J1750" s="10">
        <v>1</v>
      </c>
      <c r="K1750" s="10" t="str">
        <f t="shared" si="56"/>
        <v>Female</v>
      </c>
      <c r="L1750" s="29">
        <v>45058</v>
      </c>
      <c r="M1750" s="30" t="s">
        <v>31</v>
      </c>
      <c r="N1750" s="10">
        <f t="shared" si="55"/>
        <v>1</v>
      </c>
      <c r="P1750" s="118" t="s">
        <v>8763</v>
      </c>
      <c r="Q1750" s="116" t="s">
        <v>12671</v>
      </c>
      <c r="S1750" s="33" t="s">
        <v>8764</v>
      </c>
      <c r="T1750" s="126" t="s">
        <v>12789</v>
      </c>
    </row>
    <row r="1751" spans="1:20">
      <c r="A1751" s="10">
        <v>1749</v>
      </c>
      <c r="B1751" s="11" t="s">
        <v>2161</v>
      </c>
      <c r="C1751" s="17" t="s">
        <v>4630</v>
      </c>
      <c r="D1751" s="115" t="s">
        <v>12782</v>
      </c>
      <c r="E1751" s="14" t="s">
        <v>4687</v>
      </c>
      <c r="G1751" s="14" t="s">
        <v>4686</v>
      </c>
      <c r="H1751" s="14" t="s">
        <v>6484</v>
      </c>
      <c r="I1751" s="14" t="s">
        <v>8637</v>
      </c>
      <c r="J1751" s="10">
        <v>0</v>
      </c>
      <c r="K1751" s="10" t="str">
        <f t="shared" si="56"/>
        <v>Male</v>
      </c>
      <c r="L1751" s="29">
        <v>45058</v>
      </c>
      <c r="M1751" s="30" t="s">
        <v>151</v>
      </c>
      <c r="N1751" s="10">
        <f t="shared" si="55"/>
        <v>2</v>
      </c>
      <c r="P1751" s="118" t="s">
        <v>8765</v>
      </c>
      <c r="Q1751" s="116" t="s">
        <v>12671</v>
      </c>
      <c r="S1751" s="33" t="s">
        <v>8766</v>
      </c>
      <c r="T1751" s="126" t="s">
        <v>12789</v>
      </c>
    </row>
    <row r="1752" spans="1:20">
      <c r="A1752" s="10">
        <v>1750</v>
      </c>
      <c r="B1752" s="11" t="s">
        <v>2162</v>
      </c>
      <c r="C1752" s="17" t="s">
        <v>4688</v>
      </c>
      <c r="D1752" s="14"/>
      <c r="E1752" s="14" t="s">
        <v>4689</v>
      </c>
      <c r="F1752" s="14" t="s">
        <v>91</v>
      </c>
      <c r="G1752" s="14" t="s">
        <v>4062</v>
      </c>
      <c r="H1752" s="14" t="s">
        <v>6485</v>
      </c>
      <c r="I1752" s="14" t="s">
        <v>7727</v>
      </c>
      <c r="J1752" s="10">
        <v>0</v>
      </c>
      <c r="K1752" s="10" t="str">
        <f t="shared" si="56"/>
        <v>Male</v>
      </c>
      <c r="L1752" s="29">
        <v>45058</v>
      </c>
      <c r="M1752" s="30" t="s">
        <v>151</v>
      </c>
      <c r="N1752" s="10">
        <f t="shared" si="55"/>
        <v>2</v>
      </c>
      <c r="P1752" s="118" t="s">
        <v>8767</v>
      </c>
      <c r="Q1752" s="116" t="s">
        <v>12671</v>
      </c>
      <c r="S1752" s="28"/>
    </row>
    <row r="1753" spans="1:20">
      <c r="A1753" s="10">
        <v>1751</v>
      </c>
      <c r="B1753" s="11" t="s">
        <v>2163</v>
      </c>
      <c r="C1753" s="17" t="s">
        <v>4688</v>
      </c>
      <c r="D1753" s="115" t="s">
        <v>12782</v>
      </c>
      <c r="E1753" s="14" t="s">
        <v>4062</v>
      </c>
      <c r="G1753" s="14" t="s">
        <v>4688</v>
      </c>
      <c r="H1753" s="14" t="s">
        <v>6486</v>
      </c>
      <c r="I1753" s="14" t="s">
        <v>7727</v>
      </c>
      <c r="J1753" s="10">
        <v>1</v>
      </c>
      <c r="K1753" s="10" t="str">
        <f t="shared" si="56"/>
        <v>Female</v>
      </c>
      <c r="L1753" s="29">
        <v>45058</v>
      </c>
      <c r="M1753" s="30" t="s">
        <v>151</v>
      </c>
      <c r="N1753" s="10">
        <f t="shared" si="55"/>
        <v>2</v>
      </c>
      <c r="P1753" s="118">
        <v>29742</v>
      </c>
      <c r="Q1753" s="116" t="s">
        <v>12671</v>
      </c>
      <c r="S1753" s="28"/>
      <c r="T1753" s="126" t="s">
        <v>12789</v>
      </c>
    </row>
    <row r="1754" spans="1:20">
      <c r="A1754" s="10">
        <v>1752</v>
      </c>
      <c r="B1754" s="11" t="s">
        <v>2164</v>
      </c>
      <c r="C1754" s="17" t="s">
        <v>4313</v>
      </c>
      <c r="D1754" s="115" t="s">
        <v>12782</v>
      </c>
      <c r="E1754" s="14" t="s">
        <v>4690</v>
      </c>
      <c r="G1754" s="14" t="s">
        <v>4313</v>
      </c>
      <c r="H1754" s="14" t="s">
        <v>6487</v>
      </c>
      <c r="I1754" s="14" t="s">
        <v>8300</v>
      </c>
      <c r="J1754" s="10">
        <v>1</v>
      </c>
      <c r="K1754" s="10" t="str">
        <f t="shared" si="56"/>
        <v>Female</v>
      </c>
      <c r="L1754" s="29">
        <v>45061</v>
      </c>
      <c r="M1754" s="30" t="s">
        <v>31</v>
      </c>
      <c r="N1754" s="10">
        <f t="shared" si="55"/>
        <v>1</v>
      </c>
      <c r="P1754" s="118">
        <v>14040</v>
      </c>
      <c r="Q1754" s="116" t="s">
        <v>12671</v>
      </c>
      <c r="S1754" s="28"/>
      <c r="T1754" s="126" t="s">
        <v>12789</v>
      </c>
    </row>
    <row r="1755" spans="1:20">
      <c r="A1755" s="10">
        <v>1753</v>
      </c>
      <c r="B1755" s="11" t="s">
        <v>2165</v>
      </c>
      <c r="C1755" s="17" t="s">
        <v>4450</v>
      </c>
      <c r="D1755" s="115" t="s">
        <v>12782</v>
      </c>
      <c r="E1755" s="14" t="s">
        <v>4691</v>
      </c>
      <c r="F1755" s="14"/>
      <c r="G1755" s="14" t="s">
        <v>3505</v>
      </c>
      <c r="H1755" s="14" t="s">
        <v>6488</v>
      </c>
      <c r="I1755" s="14" t="s">
        <v>7122</v>
      </c>
      <c r="J1755" s="10">
        <v>0</v>
      </c>
      <c r="K1755" s="10" t="str">
        <f t="shared" si="56"/>
        <v>Male</v>
      </c>
      <c r="L1755" s="29">
        <v>45061</v>
      </c>
      <c r="M1755" s="30" t="s">
        <v>31</v>
      </c>
      <c r="N1755" s="10">
        <f t="shared" si="55"/>
        <v>1</v>
      </c>
      <c r="P1755" s="118" t="s">
        <v>8768</v>
      </c>
      <c r="Q1755" s="116" t="s">
        <v>12671</v>
      </c>
      <c r="S1755" s="33" t="s">
        <v>8769</v>
      </c>
      <c r="T1755" s="126" t="s">
        <v>12789</v>
      </c>
    </row>
    <row r="1756" spans="1:20">
      <c r="A1756" s="10">
        <v>1754</v>
      </c>
      <c r="B1756" s="11" t="s">
        <v>2166</v>
      </c>
      <c r="C1756" s="17" t="s">
        <v>4450</v>
      </c>
      <c r="D1756" s="115" t="s">
        <v>12782</v>
      </c>
      <c r="E1756" s="14" t="s">
        <v>3505</v>
      </c>
      <c r="F1756" s="14"/>
      <c r="G1756" s="14" t="s">
        <v>4450</v>
      </c>
      <c r="H1756" s="14" t="s">
        <v>6489</v>
      </c>
      <c r="I1756" s="14" t="s">
        <v>7122</v>
      </c>
      <c r="J1756" s="10">
        <v>1</v>
      </c>
      <c r="K1756" s="10" t="str">
        <f t="shared" si="56"/>
        <v>Female</v>
      </c>
      <c r="L1756" s="29">
        <v>45061</v>
      </c>
      <c r="M1756" s="30" t="s">
        <v>31</v>
      </c>
      <c r="N1756" s="10">
        <f t="shared" si="55"/>
        <v>1</v>
      </c>
      <c r="P1756" s="118" t="s">
        <v>8770</v>
      </c>
      <c r="Q1756" s="116" t="s">
        <v>12671</v>
      </c>
      <c r="S1756" s="33" t="s">
        <v>8771</v>
      </c>
      <c r="T1756" s="126" t="s">
        <v>12789</v>
      </c>
    </row>
    <row r="1757" spans="1:20">
      <c r="A1757" s="10">
        <v>1755</v>
      </c>
      <c r="B1757" s="11" t="s">
        <v>2167</v>
      </c>
      <c r="C1757" s="17" t="s">
        <v>4692</v>
      </c>
      <c r="D1757" s="115" t="s">
        <v>12782</v>
      </c>
      <c r="E1757" s="14" t="s">
        <v>4693</v>
      </c>
      <c r="F1757" s="14"/>
      <c r="H1757" s="14" t="s">
        <v>6490</v>
      </c>
      <c r="I1757" s="14" t="s">
        <v>8300</v>
      </c>
      <c r="J1757" s="10">
        <v>0</v>
      </c>
      <c r="K1757" s="10" t="str">
        <f t="shared" si="56"/>
        <v>Male</v>
      </c>
      <c r="L1757" s="29">
        <v>45061</v>
      </c>
      <c r="M1757" s="30" t="s">
        <v>151</v>
      </c>
      <c r="N1757" s="10">
        <f t="shared" si="55"/>
        <v>2</v>
      </c>
      <c r="P1757" s="118" t="s">
        <v>8772</v>
      </c>
      <c r="Q1757" s="116" t="s">
        <v>12671</v>
      </c>
      <c r="S1757" s="28"/>
      <c r="T1757" s="126" t="s">
        <v>12789</v>
      </c>
    </row>
    <row r="1758" spans="1:20">
      <c r="A1758" s="10">
        <v>1756</v>
      </c>
      <c r="B1758" s="11" t="s">
        <v>2168</v>
      </c>
      <c r="C1758" s="17" t="s">
        <v>4313</v>
      </c>
      <c r="D1758" s="115" t="s">
        <v>12782</v>
      </c>
      <c r="E1758" s="14" t="s">
        <v>4690</v>
      </c>
      <c r="F1758" s="14"/>
      <c r="H1758" s="14" t="s">
        <v>6491</v>
      </c>
      <c r="I1758" s="14" t="s">
        <v>8300</v>
      </c>
      <c r="J1758" s="10">
        <v>0</v>
      </c>
      <c r="K1758" s="10" t="str">
        <f t="shared" si="56"/>
        <v>Male</v>
      </c>
      <c r="L1758" s="29">
        <v>45061</v>
      </c>
      <c r="M1758" s="30" t="s">
        <v>151</v>
      </c>
      <c r="N1758" s="10">
        <f t="shared" si="55"/>
        <v>2</v>
      </c>
      <c r="P1758" s="118" t="s">
        <v>8773</v>
      </c>
      <c r="Q1758" s="116" t="s">
        <v>12671</v>
      </c>
      <c r="S1758" s="33" t="s">
        <v>8774</v>
      </c>
      <c r="T1758" s="126" t="s">
        <v>12789</v>
      </c>
    </row>
    <row r="1759" spans="1:20">
      <c r="A1759" s="10">
        <v>1757</v>
      </c>
      <c r="B1759" s="11" t="s">
        <v>2169</v>
      </c>
      <c r="C1759" s="19" t="s">
        <v>4694</v>
      </c>
      <c r="D1759" s="115" t="s">
        <v>12782</v>
      </c>
      <c r="E1759" s="14" t="s">
        <v>4695</v>
      </c>
      <c r="G1759" s="14" t="s">
        <v>4694</v>
      </c>
      <c r="H1759" s="14" t="s">
        <v>6492</v>
      </c>
      <c r="I1759" s="14" t="s">
        <v>8775</v>
      </c>
      <c r="J1759" s="10">
        <v>1</v>
      </c>
      <c r="K1759" s="10" t="str">
        <f t="shared" si="56"/>
        <v>Female</v>
      </c>
      <c r="L1759" s="29">
        <v>45061</v>
      </c>
      <c r="M1759" s="30" t="s">
        <v>151</v>
      </c>
      <c r="N1759" s="10">
        <f t="shared" si="55"/>
        <v>2</v>
      </c>
      <c r="P1759" s="118">
        <v>22131</v>
      </c>
      <c r="Q1759" s="116" t="s">
        <v>12671</v>
      </c>
      <c r="S1759" s="33" t="s">
        <v>8776</v>
      </c>
      <c r="T1759" s="126" t="s">
        <v>12789</v>
      </c>
    </row>
    <row r="1760" spans="1:20">
      <c r="A1760" s="10">
        <v>1758</v>
      </c>
      <c r="B1760" s="11" t="s">
        <v>2170</v>
      </c>
      <c r="C1760" s="17" t="s">
        <v>4694</v>
      </c>
      <c r="D1760" s="115" t="s">
        <v>12782</v>
      </c>
      <c r="E1760" s="14" t="s">
        <v>4696</v>
      </c>
      <c r="G1760" s="14" t="s">
        <v>4695</v>
      </c>
      <c r="H1760" s="14" t="s">
        <v>6493</v>
      </c>
      <c r="I1760" s="14" t="s">
        <v>8775</v>
      </c>
      <c r="J1760" s="10">
        <v>0</v>
      </c>
      <c r="K1760" s="10" t="str">
        <f t="shared" si="56"/>
        <v>Male</v>
      </c>
      <c r="L1760" s="29">
        <v>45061</v>
      </c>
      <c r="M1760" s="30" t="s">
        <v>151</v>
      </c>
      <c r="N1760" s="10">
        <f t="shared" si="55"/>
        <v>2</v>
      </c>
      <c r="P1760" s="118">
        <v>22404</v>
      </c>
      <c r="Q1760" s="116" t="s">
        <v>12671</v>
      </c>
      <c r="S1760" s="33" t="s">
        <v>8777</v>
      </c>
      <c r="T1760" s="126" t="s">
        <v>12789</v>
      </c>
    </row>
    <row r="1761" spans="1:20">
      <c r="A1761" s="10">
        <v>1759</v>
      </c>
      <c r="B1761" s="11" t="s">
        <v>2171</v>
      </c>
      <c r="C1761" s="17" t="s">
        <v>4697</v>
      </c>
      <c r="D1761" s="115" t="s">
        <v>12782</v>
      </c>
      <c r="E1761" s="14" t="s">
        <v>3587</v>
      </c>
      <c r="G1761" s="14" t="s">
        <v>4697</v>
      </c>
      <c r="H1761" s="14" t="s">
        <v>6494</v>
      </c>
      <c r="I1761" s="14" t="s">
        <v>7134</v>
      </c>
      <c r="J1761" s="10">
        <v>1</v>
      </c>
      <c r="K1761" s="10" t="str">
        <f t="shared" si="56"/>
        <v>Female</v>
      </c>
      <c r="L1761" s="29">
        <v>45061</v>
      </c>
      <c r="M1761" s="30" t="s">
        <v>31</v>
      </c>
      <c r="N1761" s="10">
        <f t="shared" si="55"/>
        <v>1</v>
      </c>
      <c r="P1761" s="118" t="s">
        <v>8778</v>
      </c>
      <c r="Q1761" s="116" t="s">
        <v>12671</v>
      </c>
      <c r="S1761" s="28"/>
      <c r="T1761" s="126" t="s">
        <v>12789</v>
      </c>
    </row>
    <row r="1762" spans="1:20">
      <c r="A1762" s="10">
        <v>1760</v>
      </c>
      <c r="B1762" s="11" t="s">
        <v>2172</v>
      </c>
      <c r="C1762" s="17" t="s">
        <v>4308</v>
      </c>
      <c r="D1762" s="115" t="s">
        <v>12782</v>
      </c>
      <c r="E1762" s="14" t="s">
        <v>4310</v>
      </c>
      <c r="H1762" s="14" t="s">
        <v>6495</v>
      </c>
      <c r="I1762" s="14" t="s">
        <v>8300</v>
      </c>
      <c r="J1762" s="10">
        <v>0</v>
      </c>
      <c r="K1762" s="10" t="str">
        <f t="shared" si="56"/>
        <v>Male</v>
      </c>
      <c r="L1762" s="29">
        <v>45061</v>
      </c>
      <c r="M1762" s="30" t="s">
        <v>151</v>
      </c>
      <c r="N1762" s="10">
        <f t="shared" si="55"/>
        <v>2</v>
      </c>
      <c r="P1762" s="118" t="s">
        <v>8779</v>
      </c>
      <c r="Q1762" s="116" t="s">
        <v>12671</v>
      </c>
      <c r="S1762" s="33" t="s">
        <v>8780</v>
      </c>
      <c r="T1762" s="126" t="s">
        <v>12789</v>
      </c>
    </row>
    <row r="1763" spans="1:20">
      <c r="A1763" s="10">
        <v>1761</v>
      </c>
      <c r="B1763" s="11" t="s">
        <v>2173</v>
      </c>
      <c r="C1763" s="17" t="s">
        <v>4308</v>
      </c>
      <c r="D1763" s="115" t="s">
        <v>12782</v>
      </c>
      <c r="E1763" s="14" t="s">
        <v>4310</v>
      </c>
      <c r="H1763" s="14" t="s">
        <v>6496</v>
      </c>
      <c r="I1763" s="14" t="s">
        <v>8300</v>
      </c>
      <c r="J1763" s="10">
        <v>0</v>
      </c>
      <c r="K1763" s="10" t="str">
        <f t="shared" si="56"/>
        <v>Male</v>
      </c>
      <c r="L1763" s="29">
        <v>45061</v>
      </c>
      <c r="M1763" s="30" t="s">
        <v>31</v>
      </c>
      <c r="N1763" s="10">
        <f t="shared" si="55"/>
        <v>1</v>
      </c>
      <c r="P1763" s="118" t="s">
        <v>8781</v>
      </c>
      <c r="Q1763" s="116" t="s">
        <v>12671</v>
      </c>
      <c r="S1763" s="33" t="s">
        <v>8782</v>
      </c>
      <c r="T1763" s="126" t="s">
        <v>12789</v>
      </c>
    </row>
    <row r="1764" spans="1:20">
      <c r="A1764" s="10">
        <v>1762</v>
      </c>
      <c r="B1764" s="11" t="s">
        <v>2174</v>
      </c>
      <c r="C1764" s="17" t="s">
        <v>4308</v>
      </c>
      <c r="D1764" s="115" t="s">
        <v>12782</v>
      </c>
      <c r="E1764" s="14" t="s">
        <v>4698</v>
      </c>
      <c r="G1764" s="14" t="s">
        <v>4308</v>
      </c>
      <c r="H1764" s="14" t="s">
        <v>6497</v>
      </c>
      <c r="I1764" s="14" t="s">
        <v>8300</v>
      </c>
      <c r="J1764" s="10">
        <v>1</v>
      </c>
      <c r="K1764" s="10" t="str">
        <f t="shared" si="56"/>
        <v>Female</v>
      </c>
      <c r="L1764" s="29">
        <v>45061</v>
      </c>
      <c r="M1764" s="30" t="s">
        <v>151</v>
      </c>
      <c r="N1764" s="10">
        <f t="shared" si="55"/>
        <v>2</v>
      </c>
      <c r="P1764" s="118" t="s">
        <v>8783</v>
      </c>
      <c r="Q1764" s="116" t="s">
        <v>12671</v>
      </c>
      <c r="S1764" s="33" t="s">
        <v>8784</v>
      </c>
      <c r="T1764" s="126" t="s">
        <v>12789</v>
      </c>
    </row>
    <row r="1765" spans="1:20">
      <c r="A1765" s="10">
        <v>1763</v>
      </c>
      <c r="B1765" s="11" t="s">
        <v>2175</v>
      </c>
      <c r="C1765" s="17" t="s">
        <v>3522</v>
      </c>
      <c r="D1765" s="115" t="s">
        <v>12782</v>
      </c>
      <c r="E1765" s="14" t="s">
        <v>4700</v>
      </c>
      <c r="G1765" s="14" t="s">
        <v>3522</v>
      </c>
      <c r="H1765" s="14" t="s">
        <v>6498</v>
      </c>
      <c r="I1765" s="14" t="s">
        <v>8785</v>
      </c>
      <c r="J1765" s="10">
        <v>1</v>
      </c>
      <c r="K1765" s="10" t="str">
        <f t="shared" si="56"/>
        <v>Female</v>
      </c>
      <c r="L1765" s="29">
        <v>45061</v>
      </c>
      <c r="M1765" s="30" t="s">
        <v>31</v>
      </c>
      <c r="N1765" s="10">
        <f t="shared" si="55"/>
        <v>1</v>
      </c>
      <c r="P1765" s="118">
        <v>27952</v>
      </c>
      <c r="Q1765" s="116" t="s">
        <v>12671</v>
      </c>
      <c r="S1765" s="33" t="s">
        <v>8786</v>
      </c>
      <c r="T1765" s="126" t="s">
        <v>12789</v>
      </c>
    </row>
    <row r="1766" spans="1:20">
      <c r="A1766" s="10">
        <v>1764</v>
      </c>
      <c r="B1766" s="11" t="s">
        <v>2176</v>
      </c>
      <c r="C1766" s="17" t="s">
        <v>3155</v>
      </c>
      <c r="D1766" s="115" t="s">
        <v>12782</v>
      </c>
      <c r="E1766" s="14" t="s">
        <v>3505</v>
      </c>
      <c r="H1766" s="14" t="s">
        <v>6499</v>
      </c>
      <c r="I1766" s="14" t="s">
        <v>8300</v>
      </c>
      <c r="J1766" s="10">
        <v>0</v>
      </c>
      <c r="K1766" s="10" t="str">
        <f t="shared" si="56"/>
        <v>Male</v>
      </c>
      <c r="L1766" s="29">
        <v>45061</v>
      </c>
      <c r="M1766" s="30" t="s">
        <v>151</v>
      </c>
      <c r="N1766" s="10">
        <f t="shared" si="55"/>
        <v>2</v>
      </c>
      <c r="P1766" s="118">
        <v>29105</v>
      </c>
      <c r="Q1766" s="116" t="s">
        <v>12671</v>
      </c>
      <c r="S1766" s="33" t="s">
        <v>8787</v>
      </c>
      <c r="T1766" s="126" t="s">
        <v>12789</v>
      </c>
    </row>
    <row r="1767" spans="1:20">
      <c r="A1767" s="10">
        <v>1765</v>
      </c>
      <c r="B1767" s="11" t="s">
        <v>2177</v>
      </c>
      <c r="C1767" s="17" t="s">
        <v>4308</v>
      </c>
      <c r="D1767" s="115" t="s">
        <v>12782</v>
      </c>
      <c r="E1767" s="14" t="s">
        <v>4701</v>
      </c>
      <c r="H1767" s="14" t="s">
        <v>6500</v>
      </c>
      <c r="I1767" s="14" t="s">
        <v>8300</v>
      </c>
      <c r="J1767" s="10">
        <v>0</v>
      </c>
      <c r="K1767" s="10" t="str">
        <f t="shared" si="56"/>
        <v>Male</v>
      </c>
      <c r="L1767" s="29">
        <v>45061</v>
      </c>
      <c r="M1767" s="30" t="s">
        <v>31</v>
      </c>
      <c r="N1767" s="10">
        <f t="shared" si="55"/>
        <v>1</v>
      </c>
      <c r="P1767" s="118" t="s">
        <v>8788</v>
      </c>
      <c r="Q1767" s="116" t="s">
        <v>12671</v>
      </c>
      <c r="S1767" s="28"/>
      <c r="T1767" s="126" t="s">
        <v>12789</v>
      </c>
    </row>
    <row r="1768" spans="1:20">
      <c r="A1768" s="10">
        <v>1766</v>
      </c>
      <c r="B1768" s="11" t="s">
        <v>2178</v>
      </c>
      <c r="C1768" s="17" t="s">
        <v>4702</v>
      </c>
      <c r="D1768" s="115" t="s">
        <v>12782</v>
      </c>
      <c r="E1768" s="14" t="s">
        <v>336</v>
      </c>
      <c r="H1768" s="14" t="s">
        <v>6501</v>
      </c>
      <c r="I1768" s="14" t="s">
        <v>8300</v>
      </c>
      <c r="J1768" s="10">
        <v>0</v>
      </c>
      <c r="K1768" s="10" t="str">
        <f t="shared" si="56"/>
        <v>Male</v>
      </c>
      <c r="L1768" s="29">
        <v>45061</v>
      </c>
      <c r="M1768" s="30" t="s">
        <v>31</v>
      </c>
      <c r="N1768" s="10">
        <f t="shared" si="55"/>
        <v>1</v>
      </c>
      <c r="P1768" s="118" t="s">
        <v>8789</v>
      </c>
      <c r="Q1768" s="116" t="s">
        <v>12671</v>
      </c>
      <c r="S1768" s="33" t="s">
        <v>8790</v>
      </c>
      <c r="T1768" s="126" t="s">
        <v>12789</v>
      </c>
    </row>
    <row r="1769" spans="1:20">
      <c r="A1769" s="10">
        <v>1767</v>
      </c>
      <c r="B1769" s="11" t="s">
        <v>2179</v>
      </c>
      <c r="C1769" s="17" t="s">
        <v>4703</v>
      </c>
      <c r="D1769" s="115" t="s">
        <v>12782</v>
      </c>
      <c r="E1769" s="3" t="s">
        <v>4704</v>
      </c>
      <c r="H1769" s="3" t="s">
        <v>6502</v>
      </c>
      <c r="I1769" s="14" t="s">
        <v>8300</v>
      </c>
      <c r="J1769" s="10">
        <v>0</v>
      </c>
      <c r="K1769" s="10" t="str">
        <f t="shared" si="56"/>
        <v>Male</v>
      </c>
      <c r="L1769" s="29">
        <v>45061</v>
      </c>
      <c r="M1769" s="10" t="s">
        <v>151</v>
      </c>
      <c r="N1769" s="10">
        <f t="shared" si="55"/>
        <v>2</v>
      </c>
      <c r="P1769" s="118" t="s">
        <v>8791</v>
      </c>
      <c r="Q1769" s="116" t="s">
        <v>12671</v>
      </c>
      <c r="S1769" s="28" t="s">
        <v>8792</v>
      </c>
      <c r="T1769" s="126" t="s">
        <v>12789</v>
      </c>
    </row>
    <row r="1770" spans="1:20">
      <c r="A1770" s="10">
        <v>1768</v>
      </c>
      <c r="B1770" s="11" t="s">
        <v>2180</v>
      </c>
      <c r="C1770" s="17" t="s">
        <v>3155</v>
      </c>
      <c r="D1770" s="115" t="s">
        <v>12782</v>
      </c>
      <c r="E1770" s="3" t="s">
        <v>4308</v>
      </c>
      <c r="G1770" s="3" t="s">
        <v>3155</v>
      </c>
      <c r="H1770" s="3" t="s">
        <v>6503</v>
      </c>
      <c r="I1770" s="14" t="s">
        <v>8300</v>
      </c>
      <c r="J1770" s="10">
        <v>1</v>
      </c>
      <c r="K1770" s="10" t="str">
        <f t="shared" si="56"/>
        <v>Female</v>
      </c>
      <c r="L1770" s="29">
        <v>45061</v>
      </c>
      <c r="M1770" s="10" t="s">
        <v>151</v>
      </c>
      <c r="N1770" s="10">
        <f t="shared" si="55"/>
        <v>2</v>
      </c>
      <c r="P1770" s="118">
        <v>29595</v>
      </c>
      <c r="Q1770" s="116" t="s">
        <v>12671</v>
      </c>
      <c r="S1770" s="28" t="s">
        <v>8793</v>
      </c>
      <c r="T1770" s="126" t="s">
        <v>12789</v>
      </c>
    </row>
    <row r="1771" spans="1:20">
      <c r="A1771" s="10">
        <v>1769</v>
      </c>
      <c r="B1771" s="11" t="s">
        <v>2181</v>
      </c>
      <c r="C1771" s="17" t="s">
        <v>5447</v>
      </c>
      <c r="D1771" s="3" t="s">
        <v>12698</v>
      </c>
      <c r="E1771" s="3" t="s">
        <v>4548</v>
      </c>
      <c r="H1771" s="3" t="s">
        <v>6504</v>
      </c>
      <c r="I1771" s="14" t="s">
        <v>8300</v>
      </c>
      <c r="J1771" s="10">
        <v>0</v>
      </c>
      <c r="K1771" s="10" t="str">
        <f t="shared" si="56"/>
        <v>Male</v>
      </c>
      <c r="L1771" s="29">
        <v>45061</v>
      </c>
      <c r="M1771" s="10" t="s">
        <v>151</v>
      </c>
      <c r="N1771" s="10">
        <f t="shared" si="55"/>
        <v>2</v>
      </c>
      <c r="P1771" s="118" t="s">
        <v>8794</v>
      </c>
      <c r="Q1771" s="116" t="s">
        <v>12671</v>
      </c>
      <c r="S1771" s="28"/>
    </row>
    <row r="1772" spans="1:20">
      <c r="A1772" s="10">
        <v>1770</v>
      </c>
      <c r="B1772" s="11" t="s">
        <v>2182</v>
      </c>
      <c r="C1772" s="17" t="s">
        <v>4703</v>
      </c>
      <c r="D1772" s="115" t="s">
        <v>12782</v>
      </c>
      <c r="E1772" s="3" t="s">
        <v>4308</v>
      </c>
      <c r="G1772" s="3" t="s">
        <v>4703</v>
      </c>
      <c r="H1772" s="3" t="s">
        <v>6505</v>
      </c>
      <c r="I1772" s="14" t="s">
        <v>8300</v>
      </c>
      <c r="J1772" s="10">
        <v>1</v>
      </c>
      <c r="K1772" s="10" t="str">
        <f t="shared" si="56"/>
        <v>Female</v>
      </c>
      <c r="L1772" s="29">
        <v>45061</v>
      </c>
      <c r="M1772" s="10" t="s">
        <v>151</v>
      </c>
      <c r="N1772" s="10">
        <f t="shared" si="55"/>
        <v>2</v>
      </c>
      <c r="P1772" s="118" t="s">
        <v>8795</v>
      </c>
      <c r="Q1772" s="116" t="s">
        <v>12671</v>
      </c>
      <c r="S1772" s="28" t="s">
        <v>8796</v>
      </c>
      <c r="T1772" s="126" t="s">
        <v>12789</v>
      </c>
    </row>
    <row r="1773" spans="1:20">
      <c r="A1773" s="10">
        <v>1771</v>
      </c>
      <c r="B1773" s="11" t="s">
        <v>2183</v>
      </c>
      <c r="C1773" s="17" t="s">
        <v>4702</v>
      </c>
      <c r="D1773" s="115" t="s">
        <v>12782</v>
      </c>
      <c r="E1773" s="3" t="s">
        <v>4700</v>
      </c>
      <c r="G1773" s="3" t="s">
        <v>4702</v>
      </c>
      <c r="H1773" s="3" t="s">
        <v>6506</v>
      </c>
      <c r="I1773" s="3" t="s">
        <v>8785</v>
      </c>
      <c r="J1773" s="10">
        <v>1</v>
      </c>
      <c r="K1773" s="10" t="str">
        <f t="shared" si="56"/>
        <v>Female</v>
      </c>
      <c r="L1773" s="29">
        <v>45061</v>
      </c>
      <c r="M1773" s="10" t="s">
        <v>31</v>
      </c>
      <c r="N1773" s="10">
        <f t="shared" si="55"/>
        <v>1</v>
      </c>
      <c r="P1773" s="118">
        <v>29768</v>
      </c>
      <c r="Q1773" s="116" t="s">
        <v>12671</v>
      </c>
      <c r="S1773" s="28" t="s">
        <v>8797</v>
      </c>
      <c r="T1773" s="126" t="s">
        <v>12789</v>
      </c>
    </row>
    <row r="1774" spans="1:20">
      <c r="A1774" s="10">
        <v>1772</v>
      </c>
      <c r="B1774" s="11" t="s">
        <v>2184</v>
      </c>
      <c r="C1774" s="17" t="s">
        <v>4308</v>
      </c>
      <c r="D1774" s="115" t="s">
        <v>12782</v>
      </c>
      <c r="E1774" s="3" t="s">
        <v>4706</v>
      </c>
      <c r="G1774" s="3" t="s">
        <v>4308</v>
      </c>
      <c r="H1774" s="3" t="s">
        <v>6507</v>
      </c>
      <c r="I1774" s="3" t="s">
        <v>8300</v>
      </c>
      <c r="J1774" s="10">
        <v>1</v>
      </c>
      <c r="K1774" s="10" t="str">
        <f t="shared" si="56"/>
        <v>Female</v>
      </c>
      <c r="L1774" s="29">
        <v>45061</v>
      </c>
      <c r="M1774" s="10" t="s">
        <v>151</v>
      </c>
      <c r="N1774" s="10">
        <f t="shared" si="55"/>
        <v>2</v>
      </c>
      <c r="P1774" s="118" t="s">
        <v>7292</v>
      </c>
      <c r="Q1774" s="116" t="s">
        <v>12671</v>
      </c>
      <c r="S1774" s="28" t="s">
        <v>8798</v>
      </c>
      <c r="T1774" s="126" t="s">
        <v>12789</v>
      </c>
    </row>
    <row r="1775" spans="1:20">
      <c r="A1775" s="10">
        <v>1773</v>
      </c>
      <c r="B1775" s="11" t="s">
        <v>2185</v>
      </c>
      <c r="C1775" s="17" t="s">
        <v>4707</v>
      </c>
      <c r="D1775" s="115" t="s">
        <v>12782</v>
      </c>
      <c r="E1775" s="3" t="s">
        <v>4536</v>
      </c>
      <c r="H1775" s="3" t="s">
        <v>6508</v>
      </c>
      <c r="I1775" s="3" t="s">
        <v>8799</v>
      </c>
      <c r="J1775" s="10">
        <v>0</v>
      </c>
      <c r="K1775" s="10" t="str">
        <f t="shared" si="56"/>
        <v>Male</v>
      </c>
      <c r="L1775" s="29">
        <v>45061</v>
      </c>
      <c r="M1775" s="10" t="s">
        <v>31</v>
      </c>
      <c r="N1775" s="10">
        <f t="shared" si="55"/>
        <v>1</v>
      </c>
      <c r="P1775" s="118" t="s">
        <v>8800</v>
      </c>
      <c r="Q1775" s="116" t="s">
        <v>12671</v>
      </c>
      <c r="S1775" s="28"/>
      <c r="T1775" s="126" t="s">
        <v>12789</v>
      </c>
    </row>
    <row r="1776" spans="1:20">
      <c r="A1776" s="10">
        <v>1774</v>
      </c>
      <c r="B1776" s="11" t="s">
        <v>2186</v>
      </c>
      <c r="C1776" s="17" t="s">
        <v>4308</v>
      </c>
      <c r="D1776" s="115" t="s">
        <v>12782</v>
      </c>
      <c r="E1776" s="115" t="s">
        <v>12732</v>
      </c>
      <c r="G1776" s="3" t="s">
        <v>118</v>
      </c>
      <c r="H1776" s="3" t="s">
        <v>118</v>
      </c>
      <c r="I1776" s="3" t="s">
        <v>8300</v>
      </c>
      <c r="J1776" s="10">
        <v>0</v>
      </c>
      <c r="K1776" s="10" t="str">
        <f t="shared" si="56"/>
        <v>Male</v>
      </c>
      <c r="L1776" s="29">
        <v>45061</v>
      </c>
      <c r="M1776" s="10" t="s">
        <v>151</v>
      </c>
      <c r="N1776" s="10">
        <f t="shared" si="55"/>
        <v>2</v>
      </c>
      <c r="P1776" s="118">
        <v>45658</v>
      </c>
      <c r="Q1776" s="116" t="s">
        <v>12671</v>
      </c>
      <c r="S1776" s="28"/>
      <c r="T1776" s="126" t="s">
        <v>12789</v>
      </c>
    </row>
    <row r="1777" spans="1:20">
      <c r="A1777" s="10">
        <v>1775</v>
      </c>
      <c r="B1777" s="11" t="s">
        <v>2187</v>
      </c>
      <c r="C1777" s="17" t="s">
        <v>3734</v>
      </c>
      <c r="D1777" s="115" t="s">
        <v>12782</v>
      </c>
      <c r="E1777" s="3" t="s">
        <v>4694</v>
      </c>
      <c r="G1777" s="3" t="s">
        <v>3734</v>
      </c>
      <c r="H1777" s="3" t="s">
        <v>6509</v>
      </c>
      <c r="I1777" s="3" t="s">
        <v>8775</v>
      </c>
      <c r="J1777" s="10">
        <v>1</v>
      </c>
      <c r="K1777" s="10" t="str">
        <f t="shared" si="56"/>
        <v>Female</v>
      </c>
      <c r="L1777" s="29">
        <v>45061</v>
      </c>
      <c r="M1777" s="10" t="s">
        <v>151</v>
      </c>
      <c r="N1777" s="10">
        <f t="shared" si="55"/>
        <v>2</v>
      </c>
      <c r="P1777" s="118">
        <v>32178</v>
      </c>
      <c r="Q1777" s="116" t="s">
        <v>12671</v>
      </c>
      <c r="S1777" s="28" t="s">
        <v>8801</v>
      </c>
      <c r="T1777" s="126" t="s">
        <v>12789</v>
      </c>
    </row>
    <row r="1778" spans="1:20">
      <c r="A1778" s="10">
        <v>1776</v>
      </c>
      <c r="B1778" s="11" t="s">
        <v>2188</v>
      </c>
      <c r="C1778" s="17" t="s">
        <v>4836</v>
      </c>
      <c r="D1778" s="3" t="s">
        <v>12699</v>
      </c>
      <c r="E1778" s="3" t="s">
        <v>175</v>
      </c>
      <c r="G1778" s="3" t="s">
        <v>4836</v>
      </c>
      <c r="H1778" s="3" t="s">
        <v>6510</v>
      </c>
      <c r="I1778" s="3" t="s">
        <v>8699</v>
      </c>
      <c r="J1778" s="10">
        <v>1</v>
      </c>
      <c r="K1778" s="10" t="str">
        <f t="shared" si="56"/>
        <v>Female</v>
      </c>
      <c r="L1778" s="29">
        <v>45061</v>
      </c>
      <c r="M1778" s="10" t="s">
        <v>151</v>
      </c>
      <c r="N1778" s="10">
        <f t="shared" si="55"/>
        <v>2</v>
      </c>
      <c r="P1778" s="118">
        <v>31820</v>
      </c>
      <c r="Q1778" s="116" t="s">
        <v>12671</v>
      </c>
      <c r="S1778" s="28" t="s">
        <v>8802</v>
      </c>
    </row>
    <row r="1779" spans="1:20">
      <c r="A1779" s="10">
        <v>1777</v>
      </c>
      <c r="B1779" s="11" t="s">
        <v>2189</v>
      </c>
      <c r="C1779" s="17" t="s">
        <v>4836</v>
      </c>
      <c r="D1779" s="3" t="s">
        <v>12700</v>
      </c>
      <c r="E1779" s="3" t="s">
        <v>4710</v>
      </c>
      <c r="G1779" s="3" t="s">
        <v>175</v>
      </c>
      <c r="H1779" s="3" t="s">
        <v>6511</v>
      </c>
      <c r="I1779" s="3" t="s">
        <v>8699</v>
      </c>
      <c r="J1779" s="10">
        <v>0</v>
      </c>
      <c r="K1779" s="10" t="str">
        <f t="shared" si="56"/>
        <v>Male</v>
      </c>
      <c r="L1779" s="29">
        <v>45061</v>
      </c>
      <c r="M1779" s="10" t="s">
        <v>151</v>
      </c>
      <c r="N1779" s="10">
        <f t="shared" si="55"/>
        <v>2</v>
      </c>
      <c r="P1779" s="118" t="s">
        <v>8803</v>
      </c>
      <c r="Q1779" s="116" t="s">
        <v>12671</v>
      </c>
      <c r="S1779" s="28"/>
    </row>
    <row r="1780" spans="1:20">
      <c r="A1780" s="10">
        <v>1778</v>
      </c>
      <c r="B1780" s="11" t="s">
        <v>2190</v>
      </c>
      <c r="C1780" s="17" t="s">
        <v>4377</v>
      </c>
      <c r="D1780" s="115" t="s">
        <v>12782</v>
      </c>
      <c r="E1780" s="3" t="s">
        <v>4700</v>
      </c>
      <c r="G1780" s="3" t="s">
        <v>4377</v>
      </c>
      <c r="H1780" s="3" t="s">
        <v>6512</v>
      </c>
      <c r="I1780" s="3" t="s">
        <v>8785</v>
      </c>
      <c r="J1780" s="10">
        <v>1</v>
      </c>
      <c r="K1780" s="10" t="str">
        <f t="shared" si="56"/>
        <v>Female</v>
      </c>
      <c r="L1780" s="29">
        <v>45061</v>
      </c>
      <c r="M1780" s="10" t="s">
        <v>151</v>
      </c>
      <c r="N1780" s="10">
        <f t="shared" si="55"/>
        <v>2</v>
      </c>
      <c r="P1780" s="118">
        <v>34738</v>
      </c>
      <c r="Q1780" s="116" t="s">
        <v>12671</v>
      </c>
      <c r="S1780" s="28" t="s">
        <v>8804</v>
      </c>
      <c r="T1780" s="126" t="s">
        <v>12789</v>
      </c>
    </row>
    <row r="1781" spans="1:20">
      <c r="A1781" s="10">
        <v>1779</v>
      </c>
      <c r="B1781" s="11" t="s">
        <v>2191</v>
      </c>
      <c r="C1781" s="17" t="s">
        <v>4317</v>
      </c>
      <c r="D1781" s="115" t="s">
        <v>12782</v>
      </c>
      <c r="E1781" s="3" t="s">
        <v>3505</v>
      </c>
      <c r="G1781" s="3" t="s">
        <v>4317</v>
      </c>
      <c r="H1781" s="3" t="s">
        <v>6513</v>
      </c>
      <c r="I1781" s="3" t="s">
        <v>8300</v>
      </c>
      <c r="J1781" s="10">
        <v>1</v>
      </c>
      <c r="K1781" s="10" t="str">
        <f t="shared" si="56"/>
        <v>Female</v>
      </c>
      <c r="L1781" s="29">
        <v>45061</v>
      </c>
      <c r="M1781" s="10" t="s">
        <v>151</v>
      </c>
      <c r="N1781" s="10">
        <f t="shared" si="55"/>
        <v>2</v>
      </c>
      <c r="P1781" s="118" t="s">
        <v>8805</v>
      </c>
      <c r="Q1781" s="116" t="s">
        <v>12671</v>
      </c>
      <c r="S1781" s="28" t="s">
        <v>8806</v>
      </c>
      <c r="T1781" s="126" t="s">
        <v>12789</v>
      </c>
    </row>
    <row r="1782" spans="1:20">
      <c r="A1782" s="10">
        <v>1780</v>
      </c>
      <c r="B1782" s="11" t="s">
        <v>2192</v>
      </c>
      <c r="C1782" s="17" t="s">
        <v>4836</v>
      </c>
      <c r="D1782" s="14" t="s">
        <v>12701</v>
      </c>
      <c r="E1782" s="14" t="s">
        <v>4712</v>
      </c>
      <c r="F1782" s="14" t="s">
        <v>4747</v>
      </c>
      <c r="G1782" s="14" t="s">
        <v>118</v>
      </c>
      <c r="H1782" s="14" t="s">
        <v>118</v>
      </c>
      <c r="I1782" s="14" t="s">
        <v>8699</v>
      </c>
      <c r="J1782" s="10">
        <v>0</v>
      </c>
      <c r="K1782" s="10" t="str">
        <f t="shared" si="56"/>
        <v>Male</v>
      </c>
      <c r="L1782" s="29">
        <v>45061</v>
      </c>
      <c r="M1782" s="30" t="s">
        <v>151</v>
      </c>
      <c r="N1782" s="10">
        <f t="shared" si="55"/>
        <v>2</v>
      </c>
      <c r="P1782" s="118" t="s">
        <v>8807</v>
      </c>
      <c r="Q1782" s="116" t="s">
        <v>12671</v>
      </c>
      <c r="S1782" s="28"/>
    </row>
    <row r="1783" spans="1:20">
      <c r="A1783" s="10">
        <v>1781</v>
      </c>
      <c r="B1783" s="11" t="s">
        <v>2193</v>
      </c>
      <c r="C1783" s="17" t="s">
        <v>4692</v>
      </c>
      <c r="D1783" s="115" t="s">
        <v>12782</v>
      </c>
      <c r="E1783" s="3" t="s">
        <v>4312</v>
      </c>
      <c r="G1783" s="3" t="s">
        <v>4692</v>
      </c>
      <c r="H1783" s="3" t="s">
        <v>6514</v>
      </c>
      <c r="I1783" s="3" t="s">
        <v>8300</v>
      </c>
      <c r="J1783" s="10">
        <v>1</v>
      </c>
      <c r="K1783" s="10" t="str">
        <f t="shared" si="56"/>
        <v>Female</v>
      </c>
      <c r="L1783" s="29">
        <v>45061</v>
      </c>
      <c r="M1783" s="10" t="s">
        <v>151</v>
      </c>
      <c r="N1783" s="10">
        <f t="shared" si="55"/>
        <v>2</v>
      </c>
      <c r="P1783" s="118" t="s">
        <v>8808</v>
      </c>
      <c r="Q1783" s="116" t="s">
        <v>12671</v>
      </c>
      <c r="S1783" s="28"/>
      <c r="T1783" s="126" t="s">
        <v>12789</v>
      </c>
    </row>
    <row r="1784" spans="1:20">
      <c r="A1784" s="10">
        <v>1782</v>
      </c>
      <c r="B1784" s="11" t="s">
        <v>2194</v>
      </c>
      <c r="C1784" s="17" t="s">
        <v>4308</v>
      </c>
      <c r="D1784" s="115" t="s">
        <v>12782</v>
      </c>
      <c r="E1784" s="3" t="s">
        <v>4310</v>
      </c>
      <c r="G1784" s="3" t="s">
        <v>118</v>
      </c>
      <c r="H1784" s="3" t="s">
        <v>118</v>
      </c>
      <c r="I1784" s="3" t="s">
        <v>8300</v>
      </c>
      <c r="J1784" s="10">
        <v>0</v>
      </c>
      <c r="K1784" s="10" t="str">
        <f t="shared" si="56"/>
        <v>Male</v>
      </c>
      <c r="L1784" s="29">
        <v>45061</v>
      </c>
      <c r="M1784" s="10" t="s">
        <v>31</v>
      </c>
      <c r="N1784" s="10">
        <f t="shared" si="55"/>
        <v>1</v>
      </c>
      <c r="P1784" s="118" t="s">
        <v>8809</v>
      </c>
      <c r="Q1784" s="116" t="s">
        <v>12671</v>
      </c>
      <c r="S1784" s="28" t="s">
        <v>8810</v>
      </c>
      <c r="T1784" s="126" t="s">
        <v>12789</v>
      </c>
    </row>
    <row r="1785" spans="1:20">
      <c r="A1785" s="10">
        <v>1783</v>
      </c>
      <c r="B1785" s="11" t="s">
        <v>2195</v>
      </c>
      <c r="C1785" s="17" t="s">
        <v>109</v>
      </c>
      <c r="D1785" s="115" t="s">
        <v>12782</v>
      </c>
      <c r="E1785" s="3" t="s">
        <v>111</v>
      </c>
      <c r="G1785" s="3" t="s">
        <v>118</v>
      </c>
      <c r="H1785" s="3" t="s">
        <v>118</v>
      </c>
      <c r="I1785" s="3" t="s">
        <v>7543</v>
      </c>
      <c r="J1785" s="10">
        <v>1</v>
      </c>
      <c r="K1785" s="10" t="str">
        <f t="shared" si="56"/>
        <v>Female</v>
      </c>
      <c r="L1785" s="29">
        <v>45063</v>
      </c>
      <c r="M1785" s="10" t="s">
        <v>31</v>
      </c>
      <c r="N1785" s="10">
        <f t="shared" si="55"/>
        <v>1</v>
      </c>
      <c r="P1785" s="118" t="s">
        <v>8811</v>
      </c>
      <c r="Q1785" s="116" t="s">
        <v>12671</v>
      </c>
      <c r="S1785" s="28" t="s">
        <v>8812</v>
      </c>
      <c r="T1785" s="126" t="s">
        <v>12789</v>
      </c>
    </row>
    <row r="1786" spans="1:20">
      <c r="A1786" s="10">
        <v>1784</v>
      </c>
      <c r="B1786" s="11" t="s">
        <v>2196</v>
      </c>
      <c r="C1786" s="17" t="s">
        <v>4713</v>
      </c>
      <c r="D1786" s="115" t="s">
        <v>12782</v>
      </c>
      <c r="E1786" s="3" t="s">
        <v>4714</v>
      </c>
      <c r="G1786" s="3" t="s">
        <v>5453</v>
      </c>
      <c r="H1786" s="3" t="s">
        <v>6515</v>
      </c>
      <c r="I1786" s="3" t="s">
        <v>8096</v>
      </c>
      <c r="J1786" s="10">
        <v>1</v>
      </c>
      <c r="K1786" s="10" t="str">
        <f t="shared" si="56"/>
        <v>Female</v>
      </c>
      <c r="L1786" s="29">
        <v>45064</v>
      </c>
      <c r="M1786" s="10" t="s">
        <v>151</v>
      </c>
      <c r="N1786" s="10">
        <f t="shared" si="55"/>
        <v>2</v>
      </c>
      <c r="P1786" s="118">
        <v>17544</v>
      </c>
      <c r="Q1786" s="116" t="s">
        <v>12671</v>
      </c>
      <c r="S1786" s="28" t="s">
        <v>8813</v>
      </c>
      <c r="T1786" s="126" t="s">
        <v>12789</v>
      </c>
    </row>
    <row r="1787" spans="1:20">
      <c r="A1787" s="10">
        <v>1785</v>
      </c>
      <c r="B1787" s="11" t="s">
        <v>2197</v>
      </c>
      <c r="C1787" s="17" t="s">
        <v>4713</v>
      </c>
      <c r="D1787" s="115" t="s">
        <v>12782</v>
      </c>
      <c r="E1787" s="3" t="s">
        <v>4715</v>
      </c>
      <c r="G1787" s="3" t="s">
        <v>4714</v>
      </c>
      <c r="H1787" s="3" t="s">
        <v>6516</v>
      </c>
      <c r="I1787" s="3" t="s">
        <v>8096</v>
      </c>
      <c r="J1787" s="10">
        <v>0</v>
      </c>
      <c r="K1787" s="10" t="str">
        <f t="shared" si="56"/>
        <v>Male</v>
      </c>
      <c r="L1787" s="29">
        <v>45064</v>
      </c>
      <c r="M1787" s="10" t="s">
        <v>151</v>
      </c>
      <c r="N1787" s="10">
        <f t="shared" si="55"/>
        <v>2</v>
      </c>
      <c r="P1787" s="118" t="s">
        <v>8814</v>
      </c>
      <c r="Q1787" s="116" t="s">
        <v>12671</v>
      </c>
      <c r="S1787" s="28"/>
      <c r="T1787" s="126" t="s">
        <v>12789</v>
      </c>
    </row>
    <row r="1788" spans="1:20">
      <c r="A1788" s="10">
        <v>1786</v>
      </c>
      <c r="B1788" s="11" t="s">
        <v>2198</v>
      </c>
      <c r="C1788" s="17" t="s">
        <v>3289</v>
      </c>
      <c r="D1788" s="115" t="s">
        <v>12782</v>
      </c>
      <c r="E1788" s="3" t="s">
        <v>3432</v>
      </c>
      <c r="G1788" s="3" t="s">
        <v>4871</v>
      </c>
      <c r="H1788" s="3" t="s">
        <v>4871</v>
      </c>
      <c r="I1788" s="3" t="s">
        <v>7340</v>
      </c>
      <c r="J1788" s="10">
        <v>1</v>
      </c>
      <c r="K1788" s="10" t="str">
        <f t="shared" si="56"/>
        <v>Female</v>
      </c>
      <c r="L1788" s="29">
        <v>45064</v>
      </c>
      <c r="M1788" s="10" t="s">
        <v>151</v>
      </c>
      <c r="N1788" s="10">
        <f t="shared" si="55"/>
        <v>2</v>
      </c>
      <c r="P1788" s="118" t="s">
        <v>8815</v>
      </c>
      <c r="Q1788" s="116" t="s">
        <v>12671</v>
      </c>
      <c r="S1788" s="28"/>
      <c r="T1788" s="126" t="s">
        <v>12789</v>
      </c>
    </row>
    <row r="1789" spans="1:20">
      <c r="A1789" s="10">
        <v>1787</v>
      </c>
      <c r="B1789" s="11" t="s">
        <v>2199</v>
      </c>
      <c r="C1789" s="17" t="s">
        <v>4716</v>
      </c>
      <c r="D1789" s="115" t="s">
        <v>12782</v>
      </c>
      <c r="E1789" s="3" t="s">
        <v>4717</v>
      </c>
      <c r="G1789" s="3" t="s">
        <v>4871</v>
      </c>
      <c r="H1789" s="3" t="s">
        <v>4871</v>
      </c>
      <c r="I1789" s="3" t="s">
        <v>8816</v>
      </c>
      <c r="J1789" s="10">
        <v>1</v>
      </c>
      <c r="K1789" s="10" t="str">
        <f t="shared" si="56"/>
        <v>Female</v>
      </c>
      <c r="L1789" s="29">
        <v>45064</v>
      </c>
      <c r="M1789" s="10" t="s">
        <v>31</v>
      </c>
      <c r="N1789" s="10">
        <f t="shared" si="55"/>
        <v>1</v>
      </c>
      <c r="P1789" s="118" t="s">
        <v>8817</v>
      </c>
      <c r="Q1789" s="116" t="s">
        <v>12671</v>
      </c>
      <c r="S1789" s="28" t="s">
        <v>8818</v>
      </c>
      <c r="T1789" s="126" t="s">
        <v>12789</v>
      </c>
    </row>
    <row r="1790" spans="1:20">
      <c r="A1790" s="10">
        <v>1788</v>
      </c>
      <c r="B1790" s="11" t="s">
        <v>2200</v>
      </c>
      <c r="C1790" s="19" t="s">
        <v>4716</v>
      </c>
      <c r="D1790" s="115" t="s">
        <v>12782</v>
      </c>
      <c r="E1790" s="3" t="s">
        <v>4717</v>
      </c>
      <c r="G1790" s="3" t="s">
        <v>118</v>
      </c>
      <c r="H1790" s="3" t="s">
        <v>118</v>
      </c>
      <c r="I1790" s="3" t="s">
        <v>8816</v>
      </c>
      <c r="J1790" s="10">
        <v>0</v>
      </c>
      <c r="K1790" s="10" t="str">
        <f t="shared" si="56"/>
        <v>Male</v>
      </c>
      <c r="L1790" s="29">
        <v>45064</v>
      </c>
      <c r="M1790" s="10" t="s">
        <v>31</v>
      </c>
      <c r="N1790" s="10">
        <f t="shared" si="55"/>
        <v>1</v>
      </c>
      <c r="P1790" s="118">
        <v>35495</v>
      </c>
      <c r="Q1790" s="116" t="s">
        <v>12671</v>
      </c>
      <c r="S1790" s="28" t="s">
        <v>7796</v>
      </c>
      <c r="T1790" s="126" t="s">
        <v>12789</v>
      </c>
    </row>
    <row r="1791" spans="1:20">
      <c r="A1791" s="10">
        <v>1789</v>
      </c>
      <c r="B1791" s="11" t="s">
        <v>2201</v>
      </c>
      <c r="C1791" s="17" t="s">
        <v>4714</v>
      </c>
      <c r="D1791" s="115" t="s">
        <v>12782</v>
      </c>
      <c r="E1791" s="3" t="s">
        <v>3416</v>
      </c>
      <c r="G1791" s="3" t="s">
        <v>4714</v>
      </c>
      <c r="H1791" s="3" t="s">
        <v>6517</v>
      </c>
      <c r="I1791" s="3" t="s">
        <v>79</v>
      </c>
      <c r="J1791" s="10">
        <v>1</v>
      </c>
      <c r="K1791" s="10" t="str">
        <f t="shared" si="56"/>
        <v>Female</v>
      </c>
      <c r="L1791" s="29">
        <v>45064</v>
      </c>
      <c r="M1791" s="10" t="s">
        <v>151</v>
      </c>
      <c r="N1791" s="10">
        <f t="shared" si="55"/>
        <v>2</v>
      </c>
      <c r="P1791" s="118" t="s">
        <v>7712</v>
      </c>
      <c r="Q1791" s="116" t="s">
        <v>12671</v>
      </c>
      <c r="S1791" s="33"/>
      <c r="T1791" s="126" t="s">
        <v>12789</v>
      </c>
    </row>
    <row r="1792" spans="1:20">
      <c r="A1792" s="10">
        <v>1790</v>
      </c>
      <c r="B1792" s="11" t="s">
        <v>2202</v>
      </c>
      <c r="C1792" s="17" t="s">
        <v>4718</v>
      </c>
      <c r="D1792" s="115" t="s">
        <v>12782</v>
      </c>
      <c r="E1792" s="3" t="s">
        <v>4714</v>
      </c>
      <c r="G1792" s="3" t="s">
        <v>4718</v>
      </c>
      <c r="H1792" s="3" t="s">
        <v>6518</v>
      </c>
      <c r="I1792" s="3" t="s">
        <v>7727</v>
      </c>
      <c r="J1792" s="10">
        <v>1</v>
      </c>
      <c r="K1792" s="10" t="str">
        <f t="shared" si="56"/>
        <v>Female</v>
      </c>
      <c r="L1792" s="29">
        <v>45064</v>
      </c>
      <c r="M1792" s="10" t="s">
        <v>151</v>
      </c>
      <c r="N1792" s="10">
        <f t="shared" si="55"/>
        <v>2</v>
      </c>
      <c r="P1792" s="118" t="s">
        <v>8819</v>
      </c>
      <c r="Q1792" s="116" t="s">
        <v>12671</v>
      </c>
      <c r="S1792" s="28" t="s">
        <v>8820</v>
      </c>
      <c r="T1792" s="126" t="s">
        <v>12789</v>
      </c>
    </row>
    <row r="1793" spans="1:20">
      <c r="A1793" s="10">
        <v>1791</v>
      </c>
      <c r="B1793" s="11" t="s">
        <v>2203</v>
      </c>
      <c r="C1793" s="17" t="s">
        <v>4718</v>
      </c>
      <c r="D1793" s="115" t="s">
        <v>12782</v>
      </c>
      <c r="E1793" s="3" t="s">
        <v>4719</v>
      </c>
      <c r="G1793" s="3" t="s">
        <v>4714</v>
      </c>
      <c r="H1793" s="3" t="s">
        <v>6519</v>
      </c>
      <c r="I1793" s="3" t="s">
        <v>7727</v>
      </c>
      <c r="J1793" s="10">
        <v>0</v>
      </c>
      <c r="K1793" s="10" t="str">
        <f t="shared" si="56"/>
        <v>Male</v>
      </c>
      <c r="L1793" s="29">
        <v>45064</v>
      </c>
      <c r="M1793" s="10" t="s">
        <v>151</v>
      </c>
      <c r="N1793" s="10">
        <f t="shared" si="55"/>
        <v>2</v>
      </c>
      <c r="P1793" s="118">
        <v>32934</v>
      </c>
      <c r="Q1793" s="116" t="s">
        <v>12671</v>
      </c>
      <c r="S1793" s="28" t="s">
        <v>8821</v>
      </c>
      <c r="T1793" s="126" t="s">
        <v>12789</v>
      </c>
    </row>
    <row r="1794" spans="1:20">
      <c r="A1794" s="10">
        <v>1792</v>
      </c>
      <c r="B1794" s="11" t="s">
        <v>2204</v>
      </c>
      <c r="C1794" s="17" t="s">
        <v>4720</v>
      </c>
      <c r="D1794" s="115" t="s">
        <v>12782</v>
      </c>
      <c r="E1794" s="3" t="s">
        <v>4721</v>
      </c>
      <c r="H1794" s="3" t="s">
        <v>6520</v>
      </c>
      <c r="I1794" s="3" t="s">
        <v>7689</v>
      </c>
      <c r="J1794" s="10">
        <v>0</v>
      </c>
      <c r="K1794" s="10" t="str">
        <f t="shared" si="56"/>
        <v>Male</v>
      </c>
      <c r="L1794" s="29">
        <v>45064</v>
      </c>
      <c r="M1794" s="10" t="s">
        <v>31</v>
      </c>
      <c r="N1794" s="10">
        <f t="shared" si="55"/>
        <v>1</v>
      </c>
      <c r="P1794" s="118" t="s">
        <v>8822</v>
      </c>
      <c r="Q1794" s="116" t="s">
        <v>12671</v>
      </c>
      <c r="S1794" s="28" t="s">
        <v>8823</v>
      </c>
      <c r="T1794" s="126" t="s">
        <v>12789</v>
      </c>
    </row>
    <row r="1795" spans="1:20">
      <c r="A1795" s="10">
        <v>1793</v>
      </c>
      <c r="B1795" s="11" t="s">
        <v>2205</v>
      </c>
      <c r="C1795" s="17" t="s">
        <v>4722</v>
      </c>
      <c r="D1795" s="115" t="s">
        <v>12782</v>
      </c>
      <c r="E1795" s="3" t="s">
        <v>3059</v>
      </c>
      <c r="G1795" s="3" t="s">
        <v>4722</v>
      </c>
      <c r="H1795" s="3" t="s">
        <v>6521</v>
      </c>
      <c r="I1795" s="3" t="s">
        <v>8072</v>
      </c>
      <c r="J1795" s="10">
        <v>1</v>
      </c>
      <c r="K1795" s="10" t="str">
        <f t="shared" si="56"/>
        <v>Female</v>
      </c>
      <c r="L1795" s="29">
        <v>45064</v>
      </c>
      <c r="M1795" s="10" t="s">
        <v>151</v>
      </c>
      <c r="N1795" s="10">
        <f t="shared" si="55"/>
        <v>2</v>
      </c>
      <c r="P1795" s="118" t="s">
        <v>8824</v>
      </c>
      <c r="Q1795" s="116" t="s">
        <v>12671</v>
      </c>
      <c r="S1795" s="28" t="s">
        <v>8825</v>
      </c>
      <c r="T1795" s="126" t="s">
        <v>12789</v>
      </c>
    </row>
    <row r="1796" spans="1:20">
      <c r="A1796" s="10">
        <v>1794</v>
      </c>
      <c r="B1796" s="11" t="s">
        <v>2206</v>
      </c>
      <c r="C1796" s="17" t="s">
        <v>4722</v>
      </c>
      <c r="D1796" s="115" t="s">
        <v>12782</v>
      </c>
      <c r="E1796" s="3" t="s">
        <v>4723</v>
      </c>
      <c r="G1796" s="3" t="s">
        <v>3059</v>
      </c>
      <c r="H1796" s="3" t="s">
        <v>6522</v>
      </c>
      <c r="I1796" s="3" t="s">
        <v>8072</v>
      </c>
      <c r="J1796" s="10">
        <v>0</v>
      </c>
      <c r="K1796" s="10" t="str">
        <f t="shared" si="56"/>
        <v>Male</v>
      </c>
      <c r="L1796" s="29">
        <v>45064</v>
      </c>
      <c r="M1796" s="10" t="s">
        <v>151</v>
      </c>
      <c r="N1796" s="10">
        <f t="shared" ref="N1796:N1859" si="57">IF(M1796="R", 1, IF(M1796="A",2,IF(M1796="N", 3, "")))</f>
        <v>2</v>
      </c>
      <c r="P1796" s="118" t="s">
        <v>8826</v>
      </c>
      <c r="Q1796" s="116" t="s">
        <v>12671</v>
      </c>
      <c r="S1796" s="28" t="s">
        <v>8827</v>
      </c>
      <c r="T1796" s="126" t="s">
        <v>12789</v>
      </c>
    </row>
    <row r="1797" spans="1:20">
      <c r="A1797" s="10">
        <v>1795</v>
      </c>
      <c r="B1797" s="11" t="s">
        <v>2207</v>
      </c>
      <c r="C1797" s="17" t="s">
        <v>389</v>
      </c>
      <c r="D1797" s="115" t="s">
        <v>12782</v>
      </c>
      <c r="E1797" s="3" t="s">
        <v>3356</v>
      </c>
      <c r="G1797" s="3" t="s">
        <v>3106</v>
      </c>
      <c r="H1797" s="3" t="s">
        <v>6523</v>
      </c>
      <c r="I1797" s="3" t="s">
        <v>52</v>
      </c>
      <c r="J1797" s="10">
        <v>0</v>
      </c>
      <c r="K1797" s="10" t="str">
        <f t="shared" si="56"/>
        <v>Male</v>
      </c>
      <c r="L1797" s="29">
        <v>45064</v>
      </c>
      <c r="M1797" s="10" t="s">
        <v>31</v>
      </c>
      <c r="N1797" s="10">
        <f t="shared" si="57"/>
        <v>1</v>
      </c>
      <c r="P1797" s="118">
        <v>31631</v>
      </c>
      <c r="Q1797" s="116" t="s">
        <v>12671</v>
      </c>
      <c r="S1797" s="28" t="s">
        <v>8828</v>
      </c>
      <c r="T1797" s="126" t="s">
        <v>12789</v>
      </c>
    </row>
    <row r="1798" spans="1:20">
      <c r="A1798" s="10">
        <v>1796</v>
      </c>
      <c r="B1798" s="11" t="s">
        <v>2208</v>
      </c>
      <c r="C1798" s="17" t="s">
        <v>383</v>
      </c>
      <c r="D1798" s="115" t="s">
        <v>12782</v>
      </c>
      <c r="E1798" s="3" t="s">
        <v>389</v>
      </c>
      <c r="G1798" s="3" t="s">
        <v>118</v>
      </c>
      <c r="H1798" s="3" t="s">
        <v>118</v>
      </c>
      <c r="I1798" s="3" t="s">
        <v>52</v>
      </c>
      <c r="J1798" s="10">
        <v>1</v>
      </c>
      <c r="K1798" s="10" t="str">
        <f t="shared" si="56"/>
        <v>Female</v>
      </c>
      <c r="L1798" s="29">
        <v>45064</v>
      </c>
      <c r="M1798" s="10" t="s">
        <v>151</v>
      </c>
      <c r="N1798" s="10">
        <f t="shared" si="57"/>
        <v>2</v>
      </c>
      <c r="P1798" s="118">
        <v>37237</v>
      </c>
      <c r="Q1798" s="116" t="s">
        <v>12671</v>
      </c>
      <c r="S1798" s="28" t="s">
        <v>8829</v>
      </c>
      <c r="T1798" s="126" t="s">
        <v>12789</v>
      </c>
    </row>
    <row r="1799" spans="1:20">
      <c r="A1799" s="10">
        <v>1797</v>
      </c>
      <c r="B1799" s="11" t="s">
        <v>2209</v>
      </c>
      <c r="C1799" s="17" t="s">
        <v>4724</v>
      </c>
      <c r="D1799" s="115" t="s">
        <v>12782</v>
      </c>
      <c r="E1799" s="3" t="s">
        <v>4725</v>
      </c>
      <c r="G1799" s="3" t="s">
        <v>118</v>
      </c>
      <c r="H1799" s="3" t="s">
        <v>118</v>
      </c>
      <c r="I1799" s="3" t="s">
        <v>8830</v>
      </c>
      <c r="J1799" s="10">
        <v>1</v>
      </c>
      <c r="K1799" s="10" t="str">
        <f t="shared" si="56"/>
        <v>Female</v>
      </c>
      <c r="L1799" s="29">
        <v>45064</v>
      </c>
      <c r="M1799" s="10" t="s">
        <v>151</v>
      </c>
      <c r="N1799" s="10">
        <f t="shared" si="57"/>
        <v>2</v>
      </c>
      <c r="P1799" s="118" t="s">
        <v>8831</v>
      </c>
      <c r="Q1799" s="116" t="s">
        <v>12671</v>
      </c>
      <c r="S1799" s="28" t="s">
        <v>8832</v>
      </c>
      <c r="T1799" s="126" t="s">
        <v>12789</v>
      </c>
    </row>
    <row r="1800" spans="1:20">
      <c r="A1800" s="10">
        <v>1798</v>
      </c>
      <c r="B1800" s="11" t="s">
        <v>2210</v>
      </c>
      <c r="C1800" s="17" t="s">
        <v>4726</v>
      </c>
      <c r="D1800" s="115" t="s">
        <v>12782</v>
      </c>
      <c r="E1800" s="3" t="s">
        <v>4727</v>
      </c>
      <c r="H1800" s="3" t="s">
        <v>6524</v>
      </c>
      <c r="I1800" s="3" t="s">
        <v>7746</v>
      </c>
      <c r="J1800" s="10">
        <v>0</v>
      </c>
      <c r="K1800" s="10" t="str">
        <f t="shared" si="56"/>
        <v>Male</v>
      </c>
      <c r="L1800" s="29">
        <v>45064</v>
      </c>
      <c r="M1800" s="10" t="s">
        <v>151</v>
      </c>
      <c r="N1800" s="10">
        <f t="shared" si="57"/>
        <v>2</v>
      </c>
      <c r="P1800" s="118" t="s">
        <v>8833</v>
      </c>
      <c r="Q1800" s="116" t="s">
        <v>12671</v>
      </c>
      <c r="S1800" s="28" t="s">
        <v>8834</v>
      </c>
      <c r="T1800" s="126" t="s">
        <v>12789</v>
      </c>
    </row>
    <row r="1801" spans="1:20">
      <c r="A1801" s="10">
        <v>1799</v>
      </c>
      <c r="B1801" s="11" t="s">
        <v>2211</v>
      </c>
      <c r="C1801" s="17" t="s">
        <v>3655</v>
      </c>
      <c r="D1801" s="115" t="s">
        <v>12782</v>
      </c>
      <c r="E1801" s="3" t="s">
        <v>4726</v>
      </c>
      <c r="G1801" s="3" t="s">
        <v>3655</v>
      </c>
      <c r="H1801" s="3" t="s">
        <v>6525</v>
      </c>
      <c r="I1801" s="3" t="s">
        <v>7746</v>
      </c>
      <c r="J1801" s="10">
        <v>1</v>
      </c>
      <c r="K1801" s="10" t="str">
        <f t="shared" si="56"/>
        <v>Female</v>
      </c>
      <c r="L1801" s="29">
        <v>45064</v>
      </c>
      <c r="M1801" s="10" t="s">
        <v>151</v>
      </c>
      <c r="N1801" s="10">
        <f t="shared" si="57"/>
        <v>2</v>
      </c>
      <c r="P1801" s="118" t="s">
        <v>8835</v>
      </c>
      <c r="Q1801" s="116" t="s">
        <v>12671</v>
      </c>
      <c r="S1801" s="28" t="s">
        <v>8836</v>
      </c>
      <c r="T1801" s="126" t="s">
        <v>12789</v>
      </c>
    </row>
    <row r="1802" spans="1:20">
      <c r="A1802" s="10">
        <v>1800</v>
      </c>
      <c r="B1802" s="11" t="s">
        <v>2212</v>
      </c>
      <c r="C1802" s="17" t="s">
        <v>3655</v>
      </c>
      <c r="D1802" s="115" t="s">
        <v>12782</v>
      </c>
      <c r="E1802" s="3" t="s">
        <v>4726</v>
      </c>
      <c r="G1802" s="3" t="s">
        <v>118</v>
      </c>
      <c r="H1802" s="3" t="s">
        <v>118</v>
      </c>
      <c r="I1802" s="3" t="s">
        <v>7746</v>
      </c>
      <c r="J1802" s="10">
        <v>0</v>
      </c>
      <c r="K1802" s="10" t="str">
        <f t="shared" si="56"/>
        <v>Male</v>
      </c>
      <c r="L1802" s="29">
        <v>45064</v>
      </c>
      <c r="M1802" s="10" t="s">
        <v>151</v>
      </c>
      <c r="N1802" s="10">
        <f t="shared" si="57"/>
        <v>2</v>
      </c>
      <c r="P1802" s="118">
        <v>37324</v>
      </c>
      <c r="Q1802" s="116" t="s">
        <v>12671</v>
      </c>
      <c r="S1802" s="28" t="s">
        <v>8837</v>
      </c>
      <c r="T1802" s="126" t="s">
        <v>12789</v>
      </c>
    </row>
    <row r="1803" spans="1:20">
      <c r="A1803" s="10">
        <v>1801</v>
      </c>
      <c r="B1803" s="11" t="s">
        <v>2213</v>
      </c>
      <c r="C1803" s="17" t="s">
        <v>4726</v>
      </c>
      <c r="D1803" s="115" t="s">
        <v>12782</v>
      </c>
      <c r="E1803" s="3" t="s">
        <v>4727</v>
      </c>
      <c r="G1803" s="3" t="s">
        <v>4871</v>
      </c>
      <c r="H1803" s="3" t="s">
        <v>4871</v>
      </c>
      <c r="I1803" s="3" t="s">
        <v>7746</v>
      </c>
      <c r="J1803" s="10">
        <v>1</v>
      </c>
      <c r="K1803" s="10" t="str">
        <f t="shared" si="56"/>
        <v>Female</v>
      </c>
      <c r="L1803" s="29">
        <v>45064</v>
      </c>
      <c r="M1803" s="10" t="s">
        <v>151</v>
      </c>
      <c r="N1803" s="10">
        <f t="shared" si="57"/>
        <v>2</v>
      </c>
      <c r="P1803" s="118" t="s">
        <v>8838</v>
      </c>
      <c r="Q1803" s="116" t="s">
        <v>12671</v>
      </c>
      <c r="S1803" s="28" t="s">
        <v>8839</v>
      </c>
      <c r="T1803" s="126" t="s">
        <v>12789</v>
      </c>
    </row>
    <row r="1804" spans="1:20">
      <c r="A1804" s="10">
        <v>1802</v>
      </c>
      <c r="B1804" s="11" t="s">
        <v>2214</v>
      </c>
      <c r="C1804" s="17" t="s">
        <v>4728</v>
      </c>
      <c r="D1804" s="115" t="s">
        <v>12782</v>
      </c>
      <c r="E1804" s="3" t="s">
        <v>4729</v>
      </c>
      <c r="G1804" s="3" t="s">
        <v>4728</v>
      </c>
      <c r="H1804" s="3" t="s">
        <v>6526</v>
      </c>
      <c r="I1804" s="3" t="s">
        <v>8098</v>
      </c>
      <c r="J1804" s="10">
        <v>1</v>
      </c>
      <c r="K1804" s="10" t="str">
        <f t="shared" si="56"/>
        <v>Female</v>
      </c>
      <c r="L1804" s="29">
        <v>45065</v>
      </c>
      <c r="M1804" s="10" t="s">
        <v>151</v>
      </c>
      <c r="N1804" s="10">
        <f t="shared" si="57"/>
        <v>2</v>
      </c>
      <c r="P1804" s="118">
        <v>26888</v>
      </c>
      <c r="Q1804" s="116" t="s">
        <v>12671</v>
      </c>
      <c r="S1804" s="28" t="s">
        <v>8840</v>
      </c>
      <c r="T1804" s="126" t="s">
        <v>12789</v>
      </c>
    </row>
    <row r="1805" spans="1:20">
      <c r="A1805" s="10">
        <v>1803</v>
      </c>
      <c r="B1805" s="11" t="s">
        <v>2215</v>
      </c>
      <c r="C1805" s="17" t="s">
        <v>4728</v>
      </c>
      <c r="D1805" s="115" t="s">
        <v>12782</v>
      </c>
      <c r="E1805" s="3" t="s">
        <v>4730</v>
      </c>
      <c r="G1805" s="3" t="s">
        <v>4728</v>
      </c>
      <c r="H1805" s="3" t="s">
        <v>6527</v>
      </c>
      <c r="I1805" s="3" t="s">
        <v>8098</v>
      </c>
      <c r="J1805" s="10">
        <v>1</v>
      </c>
      <c r="K1805" s="10" t="str">
        <f t="shared" si="56"/>
        <v>Female</v>
      </c>
      <c r="L1805" s="29">
        <v>45065</v>
      </c>
      <c r="M1805" s="10" t="s">
        <v>151</v>
      </c>
      <c r="N1805" s="10">
        <f t="shared" si="57"/>
        <v>2</v>
      </c>
      <c r="P1805" s="118">
        <v>20952</v>
      </c>
      <c r="Q1805" s="116" t="s">
        <v>12671</v>
      </c>
      <c r="S1805" s="28" t="s">
        <v>8841</v>
      </c>
      <c r="T1805" s="126" t="s">
        <v>12789</v>
      </c>
    </row>
    <row r="1806" spans="1:20">
      <c r="A1806" s="10">
        <v>1804</v>
      </c>
      <c r="B1806" s="11" t="s">
        <v>2216</v>
      </c>
      <c r="C1806" s="17" t="s">
        <v>4728</v>
      </c>
      <c r="D1806" s="115" t="s">
        <v>12782</v>
      </c>
      <c r="E1806" s="3" t="s">
        <v>4730</v>
      </c>
      <c r="G1806" s="3" t="s">
        <v>118</v>
      </c>
      <c r="H1806" s="3" t="s">
        <v>118</v>
      </c>
      <c r="I1806" s="3" t="s">
        <v>8098</v>
      </c>
      <c r="J1806" s="10">
        <v>0</v>
      </c>
      <c r="K1806" s="10" t="str">
        <f t="shared" si="56"/>
        <v>Male</v>
      </c>
      <c r="L1806" s="29">
        <v>45065</v>
      </c>
      <c r="M1806" s="10" t="s">
        <v>151</v>
      </c>
      <c r="N1806" s="10">
        <f t="shared" si="57"/>
        <v>2</v>
      </c>
      <c r="P1806" s="118" t="s">
        <v>8842</v>
      </c>
      <c r="Q1806" s="116" t="s">
        <v>12671</v>
      </c>
      <c r="S1806" s="28" t="s">
        <v>8843</v>
      </c>
      <c r="T1806" s="126" t="s">
        <v>12789</v>
      </c>
    </row>
    <row r="1807" spans="1:20">
      <c r="A1807" s="10">
        <v>1805</v>
      </c>
      <c r="B1807" s="11" t="s">
        <v>2217</v>
      </c>
      <c r="C1807" s="17" t="s">
        <v>5447</v>
      </c>
      <c r="D1807" s="3" t="s">
        <v>12702</v>
      </c>
      <c r="E1807" s="3" t="s">
        <v>4732</v>
      </c>
      <c r="G1807" s="3" t="s">
        <v>5447</v>
      </c>
      <c r="H1807" s="3" t="s">
        <v>6528</v>
      </c>
      <c r="I1807" s="3" t="s">
        <v>8300</v>
      </c>
      <c r="J1807" s="10">
        <v>1</v>
      </c>
      <c r="K1807" s="10" t="str">
        <f t="shared" si="56"/>
        <v>Female</v>
      </c>
      <c r="L1807" s="29">
        <v>45065</v>
      </c>
      <c r="M1807" s="10" t="s">
        <v>151</v>
      </c>
      <c r="N1807" s="10">
        <f t="shared" si="57"/>
        <v>2</v>
      </c>
      <c r="P1807" s="118">
        <v>29619</v>
      </c>
      <c r="Q1807" s="116" t="s">
        <v>12671</v>
      </c>
      <c r="S1807" s="28" t="s">
        <v>8844</v>
      </c>
    </row>
    <row r="1808" spans="1:20">
      <c r="A1808" s="10">
        <v>1806</v>
      </c>
      <c r="B1808" s="11" t="s">
        <v>2218</v>
      </c>
      <c r="C1808" s="17" t="s">
        <v>3126</v>
      </c>
      <c r="F1808" s="3" t="s">
        <v>103</v>
      </c>
      <c r="G1808" s="3" t="s">
        <v>41</v>
      </c>
      <c r="H1808" s="3" t="s">
        <v>6529</v>
      </c>
      <c r="I1808" s="3" t="s">
        <v>6919</v>
      </c>
      <c r="J1808" s="10">
        <v>0</v>
      </c>
      <c r="K1808" s="10" t="str">
        <f t="shared" si="56"/>
        <v>Male</v>
      </c>
      <c r="L1808" s="29">
        <v>45068</v>
      </c>
      <c r="M1808" s="10" t="s">
        <v>151</v>
      </c>
      <c r="N1808" s="10">
        <f t="shared" si="57"/>
        <v>2</v>
      </c>
      <c r="P1808" s="118" t="s">
        <v>8845</v>
      </c>
      <c r="Q1808" s="116" t="s">
        <v>12671</v>
      </c>
      <c r="S1808" s="28"/>
    </row>
    <row r="1809" spans="1:20">
      <c r="A1809" s="10">
        <v>1807</v>
      </c>
      <c r="B1809" s="11" t="s">
        <v>2219</v>
      </c>
      <c r="C1809" s="17" t="s">
        <v>12703</v>
      </c>
      <c r="D1809" s="14" t="s">
        <v>12704</v>
      </c>
      <c r="E1809" s="115" t="s">
        <v>12718</v>
      </c>
      <c r="G1809" s="14"/>
      <c r="H1809" s="14"/>
      <c r="I1809" s="115" t="s">
        <v>12670</v>
      </c>
      <c r="J1809" s="10"/>
      <c r="K1809" s="10" t="str">
        <f t="shared" si="56"/>
        <v>Male</v>
      </c>
      <c r="L1809" s="29">
        <v>45068</v>
      </c>
      <c r="M1809" s="30"/>
      <c r="N1809" s="10" t="str">
        <f t="shared" si="57"/>
        <v/>
      </c>
      <c r="P1809" s="118">
        <v>45658</v>
      </c>
      <c r="Q1809" s="116" t="s">
        <v>12671</v>
      </c>
      <c r="S1809" s="33"/>
      <c r="T1809" s="126" t="s">
        <v>12791</v>
      </c>
    </row>
    <row r="1810" spans="1:20">
      <c r="A1810" s="10">
        <v>1808</v>
      </c>
      <c r="B1810" s="11" t="s">
        <v>2220</v>
      </c>
      <c r="C1810" s="17" t="s">
        <v>3655</v>
      </c>
      <c r="D1810" s="115" t="s">
        <v>12782</v>
      </c>
      <c r="E1810" s="3" t="s">
        <v>385</v>
      </c>
      <c r="G1810" s="3" t="s">
        <v>4871</v>
      </c>
      <c r="H1810" s="3" t="s">
        <v>4871</v>
      </c>
      <c r="I1810" s="3" t="s">
        <v>7956</v>
      </c>
      <c r="J1810" s="10">
        <v>1</v>
      </c>
      <c r="K1810" s="10" t="str">
        <f t="shared" si="56"/>
        <v>Female</v>
      </c>
      <c r="L1810" s="29">
        <v>45068</v>
      </c>
      <c r="M1810" s="10" t="s">
        <v>151</v>
      </c>
      <c r="N1810" s="10">
        <f t="shared" si="57"/>
        <v>2</v>
      </c>
      <c r="P1810" s="118" t="s">
        <v>8846</v>
      </c>
      <c r="Q1810" s="116" t="s">
        <v>12671</v>
      </c>
      <c r="S1810" s="28"/>
      <c r="T1810" s="126" t="s">
        <v>12789</v>
      </c>
    </row>
    <row r="1811" spans="1:20">
      <c r="A1811" s="10">
        <v>1809</v>
      </c>
      <c r="B1811" s="11" t="s">
        <v>2221</v>
      </c>
      <c r="C1811" s="17" t="s">
        <v>3720</v>
      </c>
      <c r="D1811" s="115" t="s">
        <v>12782</v>
      </c>
      <c r="E1811" s="3" t="s">
        <v>3427</v>
      </c>
      <c r="H1811" s="3" t="s">
        <v>6530</v>
      </c>
      <c r="I1811" s="3" t="s">
        <v>7152</v>
      </c>
      <c r="J1811" s="10">
        <v>0</v>
      </c>
      <c r="K1811" s="10" t="str">
        <f t="shared" ref="K1811:K1874" si="58">IF(J1811=1, "Female", "Male")</f>
        <v>Male</v>
      </c>
      <c r="L1811" s="29">
        <v>45068</v>
      </c>
      <c r="M1811" s="10" t="s">
        <v>151</v>
      </c>
      <c r="N1811" s="10">
        <f t="shared" si="57"/>
        <v>2</v>
      </c>
      <c r="P1811" s="118" t="s">
        <v>8847</v>
      </c>
      <c r="Q1811" s="116" t="s">
        <v>12671</v>
      </c>
      <c r="S1811" s="28" t="s">
        <v>8848</v>
      </c>
      <c r="T1811" s="126" t="s">
        <v>12789</v>
      </c>
    </row>
    <row r="1812" spans="1:20">
      <c r="A1812" s="10">
        <v>1810</v>
      </c>
      <c r="B1812" s="11" t="s">
        <v>2222</v>
      </c>
      <c r="C1812" s="17" t="s">
        <v>389</v>
      </c>
      <c r="D1812" s="115" t="s">
        <v>12782</v>
      </c>
      <c r="E1812" s="3" t="s">
        <v>50</v>
      </c>
      <c r="G1812" s="3" t="s">
        <v>3936</v>
      </c>
      <c r="H1812" s="3" t="s">
        <v>6531</v>
      </c>
      <c r="I1812" s="3" t="s">
        <v>52</v>
      </c>
      <c r="J1812" s="10">
        <v>0</v>
      </c>
      <c r="K1812" s="10" t="str">
        <f t="shared" si="58"/>
        <v>Male</v>
      </c>
      <c r="L1812" s="29">
        <v>44704</v>
      </c>
      <c r="M1812" s="10" t="s">
        <v>31</v>
      </c>
      <c r="N1812" s="10">
        <f t="shared" si="57"/>
        <v>1</v>
      </c>
      <c r="P1812" s="118" t="s">
        <v>8849</v>
      </c>
      <c r="Q1812" s="116" t="s">
        <v>12671</v>
      </c>
      <c r="S1812" s="28" t="s">
        <v>8850</v>
      </c>
      <c r="T1812" s="126" t="s">
        <v>12789</v>
      </c>
    </row>
    <row r="1813" spans="1:20">
      <c r="A1813" s="10">
        <v>1811</v>
      </c>
      <c r="B1813" s="11" t="s">
        <v>2223</v>
      </c>
      <c r="C1813" s="17" t="s">
        <v>389</v>
      </c>
      <c r="D1813" s="115" t="s">
        <v>12782</v>
      </c>
      <c r="E1813" s="3" t="s">
        <v>3936</v>
      </c>
      <c r="G1813" s="3" t="s">
        <v>389</v>
      </c>
      <c r="H1813" s="3" t="s">
        <v>6532</v>
      </c>
      <c r="I1813" s="3" t="s">
        <v>52</v>
      </c>
      <c r="J1813" s="10">
        <v>1</v>
      </c>
      <c r="K1813" s="10" t="str">
        <f t="shared" si="58"/>
        <v>Female</v>
      </c>
      <c r="L1813" s="29">
        <v>44704</v>
      </c>
      <c r="M1813" s="10" t="s">
        <v>151</v>
      </c>
      <c r="N1813" s="10">
        <f t="shared" si="57"/>
        <v>2</v>
      </c>
      <c r="P1813" s="118" t="s">
        <v>8851</v>
      </c>
      <c r="Q1813" s="116" t="s">
        <v>12671</v>
      </c>
      <c r="S1813" s="28" t="s">
        <v>8852</v>
      </c>
      <c r="T1813" s="126" t="s">
        <v>12789</v>
      </c>
    </row>
    <row r="1814" spans="1:20">
      <c r="A1814" s="10">
        <v>1812</v>
      </c>
      <c r="B1814" s="11" t="s">
        <v>2224</v>
      </c>
      <c r="C1814" s="17" t="s">
        <v>4245</v>
      </c>
      <c r="D1814" s="115" t="s">
        <v>12782</v>
      </c>
      <c r="E1814" s="3" t="s">
        <v>4734</v>
      </c>
      <c r="G1814" s="3" t="s">
        <v>118</v>
      </c>
      <c r="H1814" s="3" t="s">
        <v>118</v>
      </c>
      <c r="I1814" s="3" t="s">
        <v>8300</v>
      </c>
      <c r="J1814" s="10">
        <v>0</v>
      </c>
      <c r="K1814" s="10" t="str">
        <f t="shared" si="58"/>
        <v>Male</v>
      </c>
      <c r="L1814" s="29">
        <v>45070</v>
      </c>
      <c r="M1814" s="10" t="s">
        <v>31</v>
      </c>
      <c r="N1814" s="10">
        <f t="shared" si="57"/>
        <v>1</v>
      </c>
      <c r="P1814" s="118" t="s">
        <v>8216</v>
      </c>
      <c r="Q1814" s="116" t="s">
        <v>12671</v>
      </c>
      <c r="S1814" s="28" t="s">
        <v>8853</v>
      </c>
      <c r="T1814" s="126" t="s">
        <v>12789</v>
      </c>
    </row>
    <row r="1815" spans="1:20">
      <c r="A1815" s="10">
        <v>1813</v>
      </c>
      <c r="B1815" s="11" t="s">
        <v>2225</v>
      </c>
      <c r="C1815" s="17" t="s">
        <v>3123</v>
      </c>
      <c r="D1815" s="115" t="s">
        <v>12782</v>
      </c>
      <c r="E1815" s="3" t="s">
        <v>4735</v>
      </c>
      <c r="G1815" s="3" t="s">
        <v>4165</v>
      </c>
      <c r="H1815" s="3" t="s">
        <v>6533</v>
      </c>
      <c r="I1815" s="3" t="s">
        <v>7484</v>
      </c>
      <c r="J1815" s="10">
        <v>1</v>
      </c>
      <c r="K1815" s="10" t="str">
        <f t="shared" si="58"/>
        <v>Female</v>
      </c>
      <c r="L1815" s="29">
        <v>45070</v>
      </c>
      <c r="M1815" s="10" t="s">
        <v>151</v>
      </c>
      <c r="N1815" s="10">
        <f t="shared" si="57"/>
        <v>2</v>
      </c>
      <c r="P1815" s="118">
        <v>29837</v>
      </c>
      <c r="Q1815" s="116" t="s">
        <v>12671</v>
      </c>
      <c r="S1815" s="33"/>
      <c r="T1815" s="126" t="s">
        <v>12789</v>
      </c>
    </row>
    <row r="1816" spans="1:20">
      <c r="A1816" s="10">
        <v>1814</v>
      </c>
      <c r="B1816" s="11" t="s">
        <v>2226</v>
      </c>
      <c r="C1816" s="17" t="s">
        <v>4165</v>
      </c>
      <c r="D1816" s="115" t="s">
        <v>12782</v>
      </c>
      <c r="E1816" s="3" t="s">
        <v>4736</v>
      </c>
      <c r="G1816" s="3" t="s">
        <v>3123</v>
      </c>
      <c r="H1816" s="3" t="s">
        <v>6534</v>
      </c>
      <c r="I1816" s="3" t="s">
        <v>7484</v>
      </c>
      <c r="J1816" s="10">
        <v>0</v>
      </c>
      <c r="K1816" s="10" t="str">
        <f t="shared" si="58"/>
        <v>Male</v>
      </c>
      <c r="L1816" s="29">
        <v>45070</v>
      </c>
      <c r="M1816" s="10" t="s">
        <v>151</v>
      </c>
      <c r="N1816" s="10">
        <f t="shared" si="57"/>
        <v>2</v>
      </c>
      <c r="P1816" s="118" t="s">
        <v>8854</v>
      </c>
      <c r="Q1816" s="116" t="s">
        <v>12671</v>
      </c>
      <c r="S1816" s="33"/>
      <c r="T1816" s="126" t="s">
        <v>12789</v>
      </c>
    </row>
    <row r="1817" spans="1:20">
      <c r="A1817" s="10">
        <v>1815</v>
      </c>
      <c r="B1817" s="11" t="s">
        <v>2227</v>
      </c>
      <c r="C1817" s="17" t="s">
        <v>3635</v>
      </c>
      <c r="D1817" s="115" t="s">
        <v>12782</v>
      </c>
      <c r="E1817" s="3" t="s">
        <v>4536</v>
      </c>
      <c r="H1817" s="3" t="s">
        <v>6535</v>
      </c>
      <c r="I1817" s="3" t="s">
        <v>8148</v>
      </c>
      <c r="J1817" s="10">
        <v>0</v>
      </c>
      <c r="K1817" s="10" t="str">
        <f t="shared" si="58"/>
        <v>Male</v>
      </c>
      <c r="L1817" s="29">
        <v>45071</v>
      </c>
      <c r="M1817" s="10" t="s">
        <v>151</v>
      </c>
      <c r="N1817" s="10">
        <f t="shared" si="57"/>
        <v>2</v>
      </c>
      <c r="P1817" s="118">
        <v>24627</v>
      </c>
      <c r="Q1817" s="116" t="s">
        <v>12671</v>
      </c>
      <c r="S1817" s="28" t="s">
        <v>8855</v>
      </c>
      <c r="T1817" s="126" t="s">
        <v>12789</v>
      </c>
    </row>
    <row r="1818" spans="1:20">
      <c r="A1818" s="10">
        <v>1816</v>
      </c>
      <c r="B1818" s="11" t="s">
        <v>2228</v>
      </c>
      <c r="C1818" s="17" t="s">
        <v>4728</v>
      </c>
      <c r="E1818" s="3" t="s">
        <v>4737</v>
      </c>
      <c r="F1818" s="3" t="s">
        <v>103</v>
      </c>
      <c r="G1818" s="3" t="s">
        <v>4730</v>
      </c>
      <c r="H1818" s="3" t="s">
        <v>6536</v>
      </c>
      <c r="I1818" s="3" t="s">
        <v>8098</v>
      </c>
      <c r="J1818" s="10">
        <v>0</v>
      </c>
      <c r="K1818" s="10" t="str">
        <f t="shared" si="58"/>
        <v>Male</v>
      </c>
      <c r="L1818" s="29">
        <v>45072</v>
      </c>
      <c r="M1818" s="10" t="s">
        <v>151</v>
      </c>
      <c r="N1818" s="10">
        <f t="shared" si="57"/>
        <v>2</v>
      </c>
      <c r="P1818" s="118">
        <v>21101</v>
      </c>
      <c r="Q1818" s="116" t="s">
        <v>12671</v>
      </c>
      <c r="S1818" s="28"/>
    </row>
    <row r="1819" spans="1:20">
      <c r="A1819" s="10">
        <v>1817</v>
      </c>
      <c r="B1819" s="11" t="s">
        <v>2229</v>
      </c>
      <c r="C1819" s="17" t="s">
        <v>4728</v>
      </c>
      <c r="D1819" s="115" t="s">
        <v>12782</v>
      </c>
      <c r="E1819" s="3" t="s">
        <v>4738</v>
      </c>
      <c r="G1819" s="3" t="s">
        <v>118</v>
      </c>
      <c r="H1819" s="3" t="s">
        <v>118</v>
      </c>
      <c r="I1819" s="3" t="s">
        <v>8098</v>
      </c>
      <c r="J1819" s="10">
        <v>1</v>
      </c>
      <c r="K1819" s="10" t="str">
        <f t="shared" si="58"/>
        <v>Female</v>
      </c>
      <c r="L1819" s="29">
        <v>45072</v>
      </c>
      <c r="M1819" s="10" t="s">
        <v>151</v>
      </c>
      <c r="N1819" s="10">
        <f t="shared" si="57"/>
        <v>2</v>
      </c>
      <c r="P1819" s="118" t="s">
        <v>8856</v>
      </c>
      <c r="Q1819" s="116" t="s">
        <v>12671</v>
      </c>
      <c r="S1819" s="28" t="s">
        <v>8857</v>
      </c>
      <c r="T1819" s="126" t="s">
        <v>12789</v>
      </c>
    </row>
    <row r="1820" spans="1:20">
      <c r="A1820" s="10">
        <v>1818</v>
      </c>
      <c r="B1820" s="11" t="s">
        <v>2230</v>
      </c>
      <c r="C1820" s="17" t="s">
        <v>348</v>
      </c>
      <c r="D1820" s="115" t="s">
        <v>12782</v>
      </c>
      <c r="E1820" s="3" t="s">
        <v>4526</v>
      </c>
      <c r="G1820" s="3" t="s">
        <v>118</v>
      </c>
      <c r="H1820" s="3" t="s">
        <v>118</v>
      </c>
      <c r="I1820" s="3" t="s">
        <v>6919</v>
      </c>
      <c r="J1820" s="10">
        <v>1</v>
      </c>
      <c r="K1820" s="10" t="str">
        <f t="shared" si="58"/>
        <v>Female</v>
      </c>
      <c r="L1820" s="29">
        <v>45074</v>
      </c>
      <c r="M1820" s="30" t="s">
        <v>31</v>
      </c>
      <c r="N1820" s="10">
        <f t="shared" si="57"/>
        <v>1</v>
      </c>
      <c r="P1820" s="118">
        <v>36041</v>
      </c>
      <c r="Q1820" s="116" t="s">
        <v>12671</v>
      </c>
      <c r="S1820" s="28"/>
      <c r="T1820" s="126" t="s">
        <v>12789</v>
      </c>
    </row>
    <row r="1821" spans="1:20">
      <c r="A1821" s="10">
        <v>1819</v>
      </c>
      <c r="B1821" s="11" t="s">
        <v>2231</v>
      </c>
      <c r="C1821" s="17" t="s">
        <v>4739</v>
      </c>
      <c r="D1821" s="115" t="s">
        <v>12782</v>
      </c>
      <c r="E1821" s="3" t="s">
        <v>3522</v>
      </c>
      <c r="G1821" s="3" t="s">
        <v>4739</v>
      </c>
      <c r="H1821" s="3" t="s">
        <v>6537</v>
      </c>
      <c r="I1821" s="3" t="s">
        <v>8858</v>
      </c>
      <c r="J1821" s="10">
        <v>1</v>
      </c>
      <c r="K1821" s="10" t="str">
        <f t="shared" si="58"/>
        <v>Female</v>
      </c>
      <c r="L1821" s="29">
        <v>45075</v>
      </c>
      <c r="M1821" s="10" t="s">
        <v>31</v>
      </c>
      <c r="N1821" s="10">
        <f t="shared" si="57"/>
        <v>1</v>
      </c>
      <c r="P1821" s="118" t="s">
        <v>8859</v>
      </c>
      <c r="Q1821" s="116" t="s">
        <v>12671</v>
      </c>
      <c r="S1821" s="28" t="s">
        <v>8860</v>
      </c>
      <c r="T1821" s="126" t="s">
        <v>12789</v>
      </c>
    </row>
    <row r="1822" spans="1:20">
      <c r="A1822" s="10">
        <v>1820</v>
      </c>
      <c r="B1822" s="11" t="s">
        <v>2232</v>
      </c>
      <c r="C1822" s="17" t="s">
        <v>3162</v>
      </c>
      <c r="D1822" s="115" t="s">
        <v>12782</v>
      </c>
      <c r="E1822" s="3" t="s">
        <v>3522</v>
      </c>
      <c r="G1822" s="3" t="s">
        <v>3162</v>
      </c>
      <c r="H1822" s="3" t="s">
        <v>6538</v>
      </c>
      <c r="I1822" s="3" t="s">
        <v>7533</v>
      </c>
      <c r="J1822" s="10">
        <v>1</v>
      </c>
      <c r="K1822" s="10" t="str">
        <f t="shared" si="58"/>
        <v>Female</v>
      </c>
      <c r="L1822" s="29">
        <v>45075</v>
      </c>
      <c r="M1822" s="10" t="s">
        <v>31</v>
      </c>
      <c r="N1822" s="10">
        <f t="shared" si="57"/>
        <v>1</v>
      </c>
      <c r="P1822" s="118">
        <v>11297</v>
      </c>
      <c r="Q1822" s="116" t="s">
        <v>12671</v>
      </c>
      <c r="S1822" s="33"/>
      <c r="T1822" s="126" t="s">
        <v>12789</v>
      </c>
    </row>
    <row r="1823" spans="1:20">
      <c r="A1823" s="10">
        <v>1821</v>
      </c>
      <c r="B1823" s="11" t="s">
        <v>2233</v>
      </c>
      <c r="C1823" s="17" t="s">
        <v>4740</v>
      </c>
      <c r="D1823" s="115" t="s">
        <v>12782</v>
      </c>
      <c r="E1823" s="3" t="s">
        <v>3162</v>
      </c>
      <c r="G1823" s="3" t="s">
        <v>118</v>
      </c>
      <c r="H1823" s="3" t="s">
        <v>118</v>
      </c>
      <c r="I1823" s="3" t="s">
        <v>7533</v>
      </c>
      <c r="J1823" s="10">
        <v>0</v>
      </c>
      <c r="K1823" s="10" t="str">
        <f t="shared" si="58"/>
        <v>Male</v>
      </c>
      <c r="L1823" s="29">
        <v>45075</v>
      </c>
      <c r="M1823" s="10" t="s">
        <v>31</v>
      </c>
      <c r="N1823" s="10">
        <f t="shared" si="57"/>
        <v>1</v>
      </c>
      <c r="P1823" s="118" t="s">
        <v>8861</v>
      </c>
      <c r="Q1823" s="116" t="s">
        <v>12671</v>
      </c>
      <c r="S1823" s="33"/>
      <c r="T1823" s="126" t="s">
        <v>12789</v>
      </c>
    </row>
    <row r="1824" spans="1:20">
      <c r="A1824" s="10">
        <v>1822</v>
      </c>
      <c r="B1824" s="11" t="s">
        <v>2234</v>
      </c>
      <c r="C1824" s="17" t="s">
        <v>4741</v>
      </c>
      <c r="D1824" s="115" t="s">
        <v>12782</v>
      </c>
      <c r="E1824" s="3" t="s">
        <v>3522</v>
      </c>
      <c r="G1824" s="3" t="s">
        <v>4741</v>
      </c>
      <c r="H1824" s="3" t="s">
        <v>6539</v>
      </c>
      <c r="I1824" s="3" t="s">
        <v>8862</v>
      </c>
      <c r="J1824" s="10">
        <v>1</v>
      </c>
      <c r="K1824" s="10" t="str">
        <f t="shared" si="58"/>
        <v>Female</v>
      </c>
      <c r="L1824" s="29">
        <v>45075</v>
      </c>
      <c r="M1824" s="10" t="s">
        <v>151</v>
      </c>
      <c r="N1824" s="10">
        <f t="shared" si="57"/>
        <v>2</v>
      </c>
      <c r="P1824" s="118" t="s">
        <v>8863</v>
      </c>
      <c r="Q1824" s="116" t="s">
        <v>12671</v>
      </c>
      <c r="S1824" s="28" t="s">
        <v>8864</v>
      </c>
      <c r="T1824" s="126" t="s">
        <v>12789</v>
      </c>
    </row>
    <row r="1825" spans="1:20">
      <c r="A1825" s="10">
        <v>1823</v>
      </c>
      <c r="B1825" s="11" t="s">
        <v>2235</v>
      </c>
      <c r="C1825" s="17" t="s">
        <v>5447</v>
      </c>
      <c r="D1825" s="3" t="s">
        <v>12705</v>
      </c>
      <c r="E1825" s="3" t="s">
        <v>4548</v>
      </c>
      <c r="G1825" s="3" t="s">
        <v>118</v>
      </c>
      <c r="H1825" s="3" t="s">
        <v>118</v>
      </c>
      <c r="I1825" s="3" t="s">
        <v>8865</v>
      </c>
      <c r="J1825" s="10">
        <v>0</v>
      </c>
      <c r="K1825" s="10" t="str">
        <f t="shared" si="58"/>
        <v>Male</v>
      </c>
      <c r="L1825" s="29">
        <v>45075</v>
      </c>
      <c r="M1825" s="10" t="s">
        <v>151</v>
      </c>
      <c r="N1825" s="10">
        <f t="shared" si="57"/>
        <v>2</v>
      </c>
      <c r="P1825" s="118" t="s">
        <v>8866</v>
      </c>
      <c r="Q1825" s="116" t="s">
        <v>12671</v>
      </c>
      <c r="S1825" s="28" t="s">
        <v>8867</v>
      </c>
    </row>
    <row r="1826" spans="1:20">
      <c r="A1826" s="10">
        <v>1824</v>
      </c>
      <c r="B1826" s="11" t="s">
        <v>2236</v>
      </c>
      <c r="C1826" s="17" t="s">
        <v>3931</v>
      </c>
      <c r="D1826" s="115" t="s">
        <v>12782</v>
      </c>
      <c r="E1826" s="3" t="s">
        <v>4743</v>
      </c>
      <c r="H1826" s="3" t="s">
        <v>6540</v>
      </c>
      <c r="I1826" s="3" t="s">
        <v>8868</v>
      </c>
      <c r="J1826" s="10">
        <v>0</v>
      </c>
      <c r="K1826" s="10" t="str">
        <f t="shared" si="58"/>
        <v>Male</v>
      </c>
      <c r="L1826" s="29">
        <v>45075</v>
      </c>
      <c r="M1826" s="10" t="s">
        <v>151</v>
      </c>
      <c r="N1826" s="10">
        <f t="shared" si="57"/>
        <v>2</v>
      </c>
      <c r="P1826" s="118">
        <v>34191</v>
      </c>
      <c r="Q1826" s="116" t="s">
        <v>12671</v>
      </c>
      <c r="S1826" s="28" t="s">
        <v>8869</v>
      </c>
      <c r="T1826" s="126" t="s">
        <v>12789</v>
      </c>
    </row>
    <row r="1827" spans="1:20">
      <c r="A1827" s="10">
        <v>1825</v>
      </c>
      <c r="B1827" s="11" t="s">
        <v>2237</v>
      </c>
      <c r="C1827" s="17" t="s">
        <v>4040</v>
      </c>
      <c r="D1827" s="115" t="s">
        <v>12782</v>
      </c>
      <c r="E1827" s="14" t="s">
        <v>3505</v>
      </c>
      <c r="G1827" s="14" t="s">
        <v>5454</v>
      </c>
      <c r="H1827" s="14" t="s">
        <v>6541</v>
      </c>
      <c r="I1827" s="14" t="s">
        <v>7122</v>
      </c>
      <c r="J1827" s="10">
        <v>1</v>
      </c>
      <c r="K1827" s="10" t="str">
        <f t="shared" si="58"/>
        <v>Female</v>
      </c>
      <c r="L1827" s="29">
        <v>45075</v>
      </c>
      <c r="M1827" s="30" t="s">
        <v>151</v>
      </c>
      <c r="N1827" s="10">
        <f t="shared" si="57"/>
        <v>2</v>
      </c>
      <c r="P1827" s="118" t="s">
        <v>8870</v>
      </c>
      <c r="Q1827" s="116" t="s">
        <v>12671</v>
      </c>
      <c r="S1827" s="33" t="s">
        <v>8871</v>
      </c>
      <c r="T1827" s="126" t="s">
        <v>12789</v>
      </c>
    </row>
    <row r="1828" spans="1:20">
      <c r="A1828" s="10">
        <v>1826</v>
      </c>
      <c r="B1828" s="11" t="s">
        <v>2238</v>
      </c>
      <c r="C1828" s="17" t="s">
        <v>4040</v>
      </c>
      <c r="D1828" s="115" t="s">
        <v>12782</v>
      </c>
      <c r="E1828" s="14" t="s">
        <v>3505</v>
      </c>
      <c r="F1828" s="14"/>
      <c r="G1828" s="14" t="s">
        <v>118</v>
      </c>
      <c r="H1828" s="14" t="s">
        <v>118</v>
      </c>
      <c r="I1828" s="14" t="s">
        <v>7122</v>
      </c>
      <c r="J1828" s="10">
        <v>1</v>
      </c>
      <c r="K1828" s="10" t="str">
        <f t="shared" si="58"/>
        <v>Female</v>
      </c>
      <c r="L1828" s="29">
        <v>45075</v>
      </c>
      <c r="M1828" s="30" t="s">
        <v>151</v>
      </c>
      <c r="N1828" s="10">
        <f t="shared" si="57"/>
        <v>2</v>
      </c>
      <c r="P1828" s="118">
        <v>38841</v>
      </c>
      <c r="Q1828" s="116" t="s">
        <v>12671</v>
      </c>
      <c r="S1828" s="33" t="s">
        <v>8872</v>
      </c>
      <c r="T1828" s="126" t="s">
        <v>12789</v>
      </c>
    </row>
    <row r="1829" spans="1:20">
      <c r="A1829" s="10">
        <v>1827</v>
      </c>
      <c r="B1829" s="11" t="s">
        <v>2239</v>
      </c>
      <c r="C1829" s="17" t="s">
        <v>4040</v>
      </c>
      <c r="D1829" s="115" t="s">
        <v>12782</v>
      </c>
      <c r="E1829" s="14" t="s">
        <v>4744</v>
      </c>
      <c r="G1829" s="14" t="s">
        <v>3505</v>
      </c>
      <c r="H1829" s="14" t="s">
        <v>6542</v>
      </c>
      <c r="I1829" s="14" t="s">
        <v>7122</v>
      </c>
      <c r="J1829" s="10">
        <v>0</v>
      </c>
      <c r="K1829" s="10" t="str">
        <f t="shared" si="58"/>
        <v>Male</v>
      </c>
      <c r="L1829" s="29">
        <v>45075</v>
      </c>
      <c r="M1829" s="30" t="s">
        <v>151</v>
      </c>
      <c r="N1829" s="10">
        <f t="shared" si="57"/>
        <v>2</v>
      </c>
      <c r="P1829" s="118" t="s">
        <v>8873</v>
      </c>
      <c r="Q1829" s="116" t="s">
        <v>12671</v>
      </c>
      <c r="S1829" s="33" t="s">
        <v>8874</v>
      </c>
      <c r="T1829" s="126" t="s">
        <v>12789</v>
      </c>
    </row>
    <row r="1830" spans="1:20">
      <c r="A1830" s="10">
        <v>1828</v>
      </c>
      <c r="B1830" s="11" t="s">
        <v>2240</v>
      </c>
      <c r="C1830" s="17" t="s">
        <v>4745</v>
      </c>
      <c r="D1830" s="115" t="s">
        <v>12782</v>
      </c>
      <c r="G1830" s="14" t="s">
        <v>4745</v>
      </c>
      <c r="H1830" s="14" t="s">
        <v>6543</v>
      </c>
      <c r="I1830" s="14" t="s">
        <v>7122</v>
      </c>
      <c r="J1830" s="10">
        <v>1</v>
      </c>
      <c r="K1830" s="10" t="str">
        <f t="shared" si="58"/>
        <v>Female</v>
      </c>
      <c r="L1830" s="29">
        <v>45075</v>
      </c>
      <c r="M1830" s="30" t="s">
        <v>151</v>
      </c>
      <c r="N1830" s="10">
        <f t="shared" si="57"/>
        <v>2</v>
      </c>
      <c r="P1830" s="118" t="s">
        <v>8875</v>
      </c>
      <c r="Q1830" s="116" t="s">
        <v>12671</v>
      </c>
      <c r="S1830" s="33" t="s">
        <v>8876</v>
      </c>
      <c r="T1830" s="126" t="s">
        <v>12789</v>
      </c>
    </row>
    <row r="1831" spans="1:20">
      <c r="A1831" s="10">
        <v>1829</v>
      </c>
      <c r="B1831" s="11" t="s">
        <v>2241</v>
      </c>
      <c r="C1831" s="17" t="s">
        <v>4676</v>
      </c>
      <c r="D1831" s="115" t="s">
        <v>12782</v>
      </c>
      <c r="E1831" s="14" t="s">
        <v>4746</v>
      </c>
      <c r="G1831" s="14" t="s">
        <v>4676</v>
      </c>
      <c r="H1831" s="14" t="s">
        <v>6544</v>
      </c>
      <c r="I1831" s="14" t="s">
        <v>7122</v>
      </c>
      <c r="J1831" s="10">
        <v>1</v>
      </c>
      <c r="K1831" s="10" t="str">
        <f t="shared" si="58"/>
        <v>Female</v>
      </c>
      <c r="L1831" s="29">
        <v>45075</v>
      </c>
      <c r="M1831" s="30" t="s">
        <v>31</v>
      </c>
      <c r="N1831" s="10">
        <f t="shared" si="57"/>
        <v>1</v>
      </c>
      <c r="P1831" s="118" t="s">
        <v>8877</v>
      </c>
      <c r="Q1831" s="116" t="s">
        <v>12671</v>
      </c>
      <c r="S1831" s="33" t="s">
        <v>8878</v>
      </c>
      <c r="T1831" s="126" t="s">
        <v>12789</v>
      </c>
    </row>
    <row r="1832" spans="1:20">
      <c r="A1832" s="10">
        <v>1830</v>
      </c>
      <c r="B1832" s="11" t="s">
        <v>2242</v>
      </c>
      <c r="C1832" s="17" t="s">
        <v>4676</v>
      </c>
      <c r="D1832" s="115" t="s">
        <v>12782</v>
      </c>
      <c r="E1832" s="14" t="s">
        <v>4747</v>
      </c>
      <c r="G1832" s="14" t="s">
        <v>4746</v>
      </c>
      <c r="H1832" s="14" t="s">
        <v>6545</v>
      </c>
      <c r="I1832" s="14" t="s">
        <v>7122</v>
      </c>
      <c r="J1832" s="10">
        <v>0</v>
      </c>
      <c r="K1832" s="10" t="str">
        <f t="shared" si="58"/>
        <v>Male</v>
      </c>
      <c r="L1832" s="29">
        <v>45075</v>
      </c>
      <c r="M1832" s="30" t="s">
        <v>31</v>
      </c>
      <c r="N1832" s="10">
        <f t="shared" si="57"/>
        <v>1</v>
      </c>
      <c r="P1832" s="118" t="s">
        <v>8879</v>
      </c>
      <c r="Q1832" s="116" t="s">
        <v>12671</v>
      </c>
      <c r="S1832" s="33" t="s">
        <v>8880</v>
      </c>
      <c r="T1832" s="126" t="s">
        <v>12789</v>
      </c>
    </row>
    <row r="1833" spans="1:20">
      <c r="A1833" s="10">
        <v>1831</v>
      </c>
      <c r="B1833" s="11" t="s">
        <v>2243</v>
      </c>
      <c r="C1833" s="17" t="s">
        <v>4745</v>
      </c>
      <c r="D1833" s="14" t="s">
        <v>12584</v>
      </c>
      <c r="E1833" s="115" t="s">
        <v>12718</v>
      </c>
      <c r="G1833" s="14"/>
      <c r="H1833" s="14"/>
      <c r="I1833" s="115" t="s">
        <v>12670</v>
      </c>
      <c r="J1833" s="10"/>
      <c r="K1833" s="10" t="str">
        <f t="shared" si="58"/>
        <v>Male</v>
      </c>
      <c r="L1833" s="29">
        <v>45076</v>
      </c>
      <c r="M1833" s="30"/>
      <c r="N1833" s="10" t="str">
        <f t="shared" si="57"/>
        <v/>
      </c>
      <c r="P1833" s="118">
        <v>45658</v>
      </c>
      <c r="Q1833" s="116" t="s">
        <v>12671</v>
      </c>
      <c r="S1833" s="33"/>
      <c r="T1833" s="126" t="s">
        <v>12791</v>
      </c>
    </row>
    <row r="1834" spans="1:20">
      <c r="A1834" s="10">
        <v>1832</v>
      </c>
      <c r="B1834" s="11" t="s">
        <v>2244</v>
      </c>
      <c r="C1834" s="17" t="s">
        <v>3112</v>
      </c>
      <c r="D1834" s="14" t="s">
        <v>4749</v>
      </c>
      <c r="E1834" s="14" t="s">
        <v>4158</v>
      </c>
      <c r="G1834" s="14" t="s">
        <v>118</v>
      </c>
      <c r="H1834" s="14" t="s">
        <v>118</v>
      </c>
      <c r="I1834" s="14" t="s">
        <v>8453</v>
      </c>
      <c r="J1834" s="10">
        <v>0</v>
      </c>
      <c r="K1834" s="10" t="str">
        <f t="shared" si="58"/>
        <v>Male</v>
      </c>
      <c r="L1834" s="29">
        <v>45076</v>
      </c>
      <c r="M1834" s="30" t="s">
        <v>31</v>
      </c>
      <c r="N1834" s="10">
        <f t="shared" si="57"/>
        <v>1</v>
      </c>
      <c r="P1834" s="118">
        <v>34680</v>
      </c>
      <c r="Q1834" s="116" t="s">
        <v>12671</v>
      </c>
      <c r="S1834" s="33"/>
    </row>
    <row r="1835" spans="1:20">
      <c r="A1835" s="10">
        <v>1833</v>
      </c>
      <c r="B1835" s="11" t="s">
        <v>2245</v>
      </c>
      <c r="C1835" s="17" t="s">
        <v>3112</v>
      </c>
      <c r="D1835" s="14" t="s">
        <v>213</v>
      </c>
      <c r="E1835" s="14" t="s">
        <v>4158</v>
      </c>
      <c r="G1835" s="14" t="s">
        <v>118</v>
      </c>
      <c r="H1835" s="14" t="s">
        <v>118</v>
      </c>
      <c r="I1835" s="14" t="s">
        <v>8453</v>
      </c>
      <c r="J1835" s="10">
        <v>0</v>
      </c>
      <c r="K1835" s="10" t="str">
        <f t="shared" si="58"/>
        <v>Male</v>
      </c>
      <c r="L1835" s="29">
        <v>45076</v>
      </c>
      <c r="M1835" s="30" t="s">
        <v>31</v>
      </c>
      <c r="N1835" s="10">
        <f t="shared" si="57"/>
        <v>1</v>
      </c>
      <c r="P1835" s="118" t="s">
        <v>8881</v>
      </c>
      <c r="Q1835" s="116" t="s">
        <v>12671</v>
      </c>
      <c r="S1835" s="33" t="s">
        <v>8882</v>
      </c>
    </row>
    <row r="1836" spans="1:20">
      <c r="A1836" s="10">
        <v>1834</v>
      </c>
      <c r="B1836" s="11" t="s">
        <v>2246</v>
      </c>
      <c r="C1836" s="17" t="s">
        <v>4411</v>
      </c>
      <c r="D1836" s="14" t="s">
        <v>4750</v>
      </c>
      <c r="E1836" s="14" t="s">
        <v>4634</v>
      </c>
      <c r="G1836" s="14" t="s">
        <v>118</v>
      </c>
      <c r="H1836" s="14" t="s">
        <v>118</v>
      </c>
      <c r="I1836" s="14" t="s">
        <v>8678</v>
      </c>
      <c r="J1836" s="10">
        <v>1</v>
      </c>
      <c r="K1836" s="10" t="str">
        <f t="shared" si="58"/>
        <v>Female</v>
      </c>
      <c r="L1836" s="29">
        <v>45076</v>
      </c>
      <c r="M1836" s="30" t="s">
        <v>151</v>
      </c>
      <c r="N1836" s="10">
        <f t="shared" si="57"/>
        <v>2</v>
      </c>
      <c r="P1836" s="118" t="s">
        <v>8883</v>
      </c>
      <c r="Q1836" s="116" t="s">
        <v>12671</v>
      </c>
      <c r="S1836" s="28"/>
    </row>
    <row r="1837" spans="1:20">
      <c r="A1837" s="10">
        <v>1835</v>
      </c>
      <c r="B1837" s="11" t="s">
        <v>2247</v>
      </c>
      <c r="C1837" s="17" t="s">
        <v>4411</v>
      </c>
      <c r="D1837" s="14" t="s">
        <v>4751</v>
      </c>
      <c r="E1837" s="14" t="s">
        <v>4634</v>
      </c>
      <c r="G1837" s="14" t="s">
        <v>4411</v>
      </c>
      <c r="H1837" s="14" t="s">
        <v>6546</v>
      </c>
      <c r="I1837" s="14" t="s">
        <v>8678</v>
      </c>
      <c r="J1837" s="10">
        <v>1</v>
      </c>
      <c r="K1837" s="10" t="str">
        <f t="shared" si="58"/>
        <v>Female</v>
      </c>
      <c r="L1837" s="29">
        <v>45076</v>
      </c>
      <c r="M1837" s="30" t="s">
        <v>151</v>
      </c>
      <c r="N1837" s="10">
        <f t="shared" si="57"/>
        <v>2</v>
      </c>
      <c r="P1837" s="118" t="s">
        <v>8884</v>
      </c>
      <c r="Q1837" s="116" t="s">
        <v>12671</v>
      </c>
      <c r="S1837" s="28"/>
    </row>
    <row r="1838" spans="1:20">
      <c r="A1838" s="10">
        <v>1836</v>
      </c>
      <c r="B1838" s="11" t="s">
        <v>2248</v>
      </c>
      <c r="C1838" s="17" t="s">
        <v>4411</v>
      </c>
      <c r="D1838" s="14" t="s">
        <v>4752</v>
      </c>
      <c r="E1838" s="14" t="s">
        <v>4634</v>
      </c>
      <c r="H1838" s="14" t="s">
        <v>6547</v>
      </c>
      <c r="I1838" s="14" t="s">
        <v>8885</v>
      </c>
      <c r="J1838" s="10">
        <v>0</v>
      </c>
      <c r="K1838" s="10" t="str">
        <f t="shared" si="58"/>
        <v>Male</v>
      </c>
      <c r="L1838" s="29">
        <v>45076</v>
      </c>
      <c r="M1838" s="30" t="s">
        <v>151</v>
      </c>
      <c r="N1838" s="10">
        <f t="shared" si="57"/>
        <v>2</v>
      </c>
      <c r="P1838" s="118">
        <v>34182</v>
      </c>
      <c r="Q1838" s="116" t="s">
        <v>12671</v>
      </c>
      <c r="S1838" s="33"/>
    </row>
    <row r="1839" spans="1:20">
      <c r="A1839" s="10">
        <v>1837</v>
      </c>
      <c r="B1839" s="11" t="s">
        <v>2249</v>
      </c>
      <c r="C1839" s="17" t="s">
        <v>3409</v>
      </c>
      <c r="D1839" s="14" t="s">
        <v>3245</v>
      </c>
      <c r="E1839" s="14" t="s">
        <v>3404</v>
      </c>
      <c r="G1839" s="14" t="s">
        <v>118</v>
      </c>
      <c r="H1839" s="14" t="s">
        <v>118</v>
      </c>
      <c r="I1839" s="14" t="s">
        <v>256</v>
      </c>
      <c r="J1839" s="10">
        <v>1</v>
      </c>
      <c r="K1839" s="10" t="str">
        <f t="shared" si="58"/>
        <v>Female</v>
      </c>
      <c r="L1839" s="29">
        <v>45076</v>
      </c>
      <c r="M1839" s="30" t="s">
        <v>31</v>
      </c>
      <c r="N1839" s="10">
        <f t="shared" si="57"/>
        <v>1</v>
      </c>
      <c r="P1839" s="118">
        <v>34342</v>
      </c>
      <c r="Q1839" s="116" t="s">
        <v>12671</v>
      </c>
      <c r="S1839" s="33" t="s">
        <v>8886</v>
      </c>
    </row>
    <row r="1840" spans="1:20">
      <c r="A1840" s="10">
        <v>1838</v>
      </c>
      <c r="B1840" s="11" t="s">
        <v>2250</v>
      </c>
      <c r="C1840" s="17" t="s">
        <v>4550</v>
      </c>
      <c r="D1840" s="14" t="s">
        <v>3056</v>
      </c>
      <c r="E1840" s="14" t="s">
        <v>3364</v>
      </c>
      <c r="G1840" s="14" t="s">
        <v>118</v>
      </c>
      <c r="H1840" s="14" t="s">
        <v>118</v>
      </c>
      <c r="I1840" s="14" t="s">
        <v>8492</v>
      </c>
      <c r="J1840" s="10">
        <v>0</v>
      </c>
      <c r="K1840" s="10" t="str">
        <f t="shared" si="58"/>
        <v>Male</v>
      </c>
      <c r="L1840" s="29">
        <v>45077</v>
      </c>
      <c r="M1840" s="30" t="s">
        <v>151</v>
      </c>
      <c r="N1840" s="10">
        <f t="shared" si="57"/>
        <v>2</v>
      </c>
      <c r="P1840" s="118">
        <v>32599</v>
      </c>
      <c r="Q1840" s="116" t="s">
        <v>12671</v>
      </c>
      <c r="S1840" s="33"/>
    </row>
    <row r="1841" spans="1:19">
      <c r="A1841" s="10">
        <v>1839</v>
      </c>
      <c r="B1841" s="11" t="s">
        <v>2251</v>
      </c>
      <c r="C1841" s="17" t="s">
        <v>4753</v>
      </c>
      <c r="D1841" s="14" t="s">
        <v>4754</v>
      </c>
      <c r="E1841" s="14" t="s">
        <v>4755</v>
      </c>
      <c r="G1841" s="14" t="s">
        <v>4753</v>
      </c>
      <c r="H1841" s="14" t="s">
        <v>6548</v>
      </c>
      <c r="I1841" s="14" t="s">
        <v>7008</v>
      </c>
      <c r="J1841" s="10">
        <v>1</v>
      </c>
      <c r="K1841" s="10" t="str">
        <f t="shared" si="58"/>
        <v>Female</v>
      </c>
      <c r="L1841" s="29">
        <v>45077</v>
      </c>
      <c r="M1841" s="30" t="s">
        <v>31</v>
      </c>
      <c r="N1841" s="10">
        <f t="shared" si="57"/>
        <v>1</v>
      </c>
      <c r="P1841" s="118" t="s">
        <v>8887</v>
      </c>
      <c r="Q1841" s="116" t="s">
        <v>12671</v>
      </c>
      <c r="S1841" s="33" t="s">
        <v>8888</v>
      </c>
    </row>
    <row r="1842" spans="1:19">
      <c r="A1842" s="10">
        <v>1840</v>
      </c>
      <c r="B1842" s="11" t="s">
        <v>2252</v>
      </c>
      <c r="C1842" s="17" t="s">
        <v>4756</v>
      </c>
      <c r="D1842" s="14" t="s">
        <v>4757</v>
      </c>
      <c r="E1842" s="14" t="s">
        <v>4758</v>
      </c>
      <c r="G1842" s="14" t="s">
        <v>4756</v>
      </c>
      <c r="H1842" s="14" t="s">
        <v>6549</v>
      </c>
      <c r="I1842" s="14" t="s">
        <v>7008</v>
      </c>
      <c r="J1842" s="10">
        <v>1</v>
      </c>
      <c r="K1842" s="10" t="str">
        <f t="shared" si="58"/>
        <v>Female</v>
      </c>
      <c r="L1842" s="29">
        <v>45077</v>
      </c>
      <c r="M1842" s="30" t="s">
        <v>151</v>
      </c>
      <c r="N1842" s="10">
        <f t="shared" si="57"/>
        <v>2</v>
      </c>
      <c r="P1842" s="118" t="s">
        <v>8889</v>
      </c>
      <c r="Q1842" s="116" t="s">
        <v>12671</v>
      </c>
      <c r="S1842" s="28"/>
    </row>
    <row r="1843" spans="1:19">
      <c r="A1843" s="10">
        <v>1841</v>
      </c>
      <c r="B1843" s="11" t="s">
        <v>2253</v>
      </c>
      <c r="C1843" s="17" t="s">
        <v>4759</v>
      </c>
      <c r="D1843" s="14" t="s">
        <v>4760</v>
      </c>
      <c r="E1843" s="14" t="s">
        <v>4761</v>
      </c>
      <c r="G1843" s="14" t="s">
        <v>118</v>
      </c>
      <c r="H1843" s="14" t="s">
        <v>118</v>
      </c>
      <c r="I1843" s="14" t="s">
        <v>8890</v>
      </c>
      <c r="J1843" s="10">
        <v>1</v>
      </c>
      <c r="K1843" s="10" t="str">
        <f t="shared" si="58"/>
        <v>Female</v>
      </c>
      <c r="L1843" s="29">
        <v>45077</v>
      </c>
      <c r="M1843" s="30" t="s">
        <v>31</v>
      </c>
      <c r="N1843" s="10">
        <f t="shared" si="57"/>
        <v>1</v>
      </c>
      <c r="P1843" s="118">
        <v>29983</v>
      </c>
      <c r="Q1843" s="116" t="s">
        <v>12671</v>
      </c>
      <c r="S1843" s="33" t="s">
        <v>8891</v>
      </c>
    </row>
    <row r="1844" spans="1:19">
      <c r="A1844" s="10">
        <v>1842</v>
      </c>
      <c r="B1844" s="11" t="s">
        <v>2254</v>
      </c>
      <c r="C1844" s="17" t="s">
        <v>4753</v>
      </c>
      <c r="D1844" s="14" t="s">
        <v>3190</v>
      </c>
      <c r="E1844" s="14" t="s">
        <v>4141</v>
      </c>
      <c r="F1844" s="14" t="s">
        <v>103</v>
      </c>
      <c r="G1844" s="14" t="s">
        <v>4755</v>
      </c>
      <c r="H1844" s="14" t="s">
        <v>6550</v>
      </c>
      <c r="I1844" s="14" t="s">
        <v>7397</v>
      </c>
      <c r="J1844" s="10">
        <v>0</v>
      </c>
      <c r="K1844" s="10" t="str">
        <f t="shared" si="58"/>
        <v>Male</v>
      </c>
      <c r="L1844" s="29">
        <v>45078</v>
      </c>
      <c r="M1844" s="30" t="s">
        <v>31</v>
      </c>
      <c r="N1844" s="10">
        <f t="shared" si="57"/>
        <v>1</v>
      </c>
      <c r="P1844" s="118">
        <v>20677</v>
      </c>
      <c r="Q1844" s="116" t="s">
        <v>12671</v>
      </c>
      <c r="S1844" s="33" t="s">
        <v>8892</v>
      </c>
    </row>
    <row r="1845" spans="1:19">
      <c r="A1845" s="10">
        <v>1843</v>
      </c>
      <c r="B1845" s="11" t="s">
        <v>2255</v>
      </c>
      <c r="C1845" s="17" t="s">
        <v>3278</v>
      </c>
      <c r="D1845" s="14" t="s">
        <v>3125</v>
      </c>
      <c r="G1845" s="14" t="s">
        <v>118</v>
      </c>
      <c r="H1845" s="14" t="s">
        <v>118</v>
      </c>
      <c r="I1845" s="14" t="s">
        <v>6919</v>
      </c>
      <c r="J1845" s="10">
        <v>0</v>
      </c>
      <c r="K1845" s="10" t="str">
        <f t="shared" si="58"/>
        <v>Male</v>
      </c>
      <c r="L1845" s="29">
        <v>45078</v>
      </c>
      <c r="M1845" s="30" t="s">
        <v>31</v>
      </c>
      <c r="N1845" s="10">
        <f t="shared" si="57"/>
        <v>1</v>
      </c>
      <c r="P1845" s="118" t="s">
        <v>8893</v>
      </c>
      <c r="Q1845" s="116" t="s">
        <v>12671</v>
      </c>
      <c r="S1845" s="33"/>
    </row>
    <row r="1846" spans="1:19">
      <c r="A1846" s="10">
        <v>1844</v>
      </c>
      <c r="B1846" s="11" t="s">
        <v>2256</v>
      </c>
      <c r="C1846" s="17" t="s">
        <v>4762</v>
      </c>
      <c r="D1846" s="14" t="s">
        <v>4763</v>
      </c>
      <c r="E1846" s="14" t="s">
        <v>3278</v>
      </c>
      <c r="G1846" s="14" t="s">
        <v>118</v>
      </c>
      <c r="H1846" s="14" t="s">
        <v>118</v>
      </c>
      <c r="I1846" s="14" t="s">
        <v>7956</v>
      </c>
      <c r="J1846" s="10">
        <v>0</v>
      </c>
      <c r="K1846" s="10" t="str">
        <f t="shared" si="58"/>
        <v>Male</v>
      </c>
      <c r="L1846" s="29">
        <v>45078</v>
      </c>
      <c r="M1846" s="30" t="s">
        <v>151</v>
      </c>
      <c r="N1846" s="10">
        <f t="shared" si="57"/>
        <v>2</v>
      </c>
      <c r="P1846" s="118" t="s">
        <v>8894</v>
      </c>
      <c r="Q1846" s="116" t="s">
        <v>12671</v>
      </c>
      <c r="S1846" s="33"/>
    </row>
    <row r="1847" spans="1:19">
      <c r="A1847" s="10">
        <v>1845</v>
      </c>
      <c r="B1847" s="11" t="s">
        <v>2257</v>
      </c>
      <c r="C1847" s="17" t="s">
        <v>4762</v>
      </c>
      <c r="D1847" s="14" t="s">
        <v>3477</v>
      </c>
      <c r="E1847" s="14" t="s">
        <v>3278</v>
      </c>
      <c r="G1847" s="14" t="s">
        <v>4762</v>
      </c>
      <c r="H1847" s="14" t="s">
        <v>6551</v>
      </c>
      <c r="I1847" s="14" t="s">
        <v>7956</v>
      </c>
      <c r="J1847" s="10">
        <v>1</v>
      </c>
      <c r="K1847" s="10" t="str">
        <f t="shared" si="58"/>
        <v>Female</v>
      </c>
      <c r="L1847" s="29">
        <v>45078</v>
      </c>
      <c r="M1847" s="30" t="s">
        <v>31</v>
      </c>
      <c r="N1847" s="10">
        <f t="shared" si="57"/>
        <v>1</v>
      </c>
      <c r="P1847" s="118" t="s">
        <v>8895</v>
      </c>
      <c r="Q1847" s="116" t="s">
        <v>12671</v>
      </c>
      <c r="S1847" s="33" t="s">
        <v>8896</v>
      </c>
    </row>
    <row r="1848" spans="1:19">
      <c r="A1848" s="10">
        <v>1846</v>
      </c>
      <c r="B1848" s="11" t="s">
        <v>2258</v>
      </c>
      <c r="C1848" s="17" t="s">
        <v>4762</v>
      </c>
      <c r="D1848" s="14" t="s">
        <v>4764</v>
      </c>
      <c r="E1848" s="14" t="s">
        <v>3278</v>
      </c>
      <c r="G1848" s="14" t="s">
        <v>118</v>
      </c>
      <c r="H1848" s="14" t="s">
        <v>118</v>
      </c>
      <c r="I1848" s="14" t="s">
        <v>7956</v>
      </c>
      <c r="J1848" s="10">
        <v>1</v>
      </c>
      <c r="K1848" s="10" t="str">
        <f t="shared" si="58"/>
        <v>Female</v>
      </c>
      <c r="L1848" s="29">
        <v>45078</v>
      </c>
      <c r="M1848" s="30" t="s">
        <v>151</v>
      </c>
      <c r="N1848" s="10">
        <f t="shared" si="57"/>
        <v>2</v>
      </c>
      <c r="P1848" s="118">
        <v>35886</v>
      </c>
      <c r="Q1848" s="116" t="s">
        <v>12671</v>
      </c>
      <c r="S1848" s="33"/>
    </row>
    <row r="1849" spans="1:19">
      <c r="A1849" s="10">
        <v>1847</v>
      </c>
      <c r="B1849" s="11" t="s">
        <v>2259</v>
      </c>
      <c r="C1849" s="17" t="s">
        <v>4762</v>
      </c>
      <c r="D1849" s="14" t="s">
        <v>4765</v>
      </c>
      <c r="E1849" s="14" t="s">
        <v>3278</v>
      </c>
      <c r="G1849" s="14" t="s">
        <v>118</v>
      </c>
      <c r="H1849" s="14" t="s">
        <v>118</v>
      </c>
      <c r="I1849" s="14" t="s">
        <v>7956</v>
      </c>
      <c r="J1849" s="10">
        <v>0</v>
      </c>
      <c r="K1849" s="10" t="str">
        <f t="shared" si="58"/>
        <v>Male</v>
      </c>
      <c r="L1849" s="29">
        <v>45078</v>
      </c>
      <c r="M1849" s="30" t="s">
        <v>151</v>
      </c>
      <c r="N1849" s="10">
        <f t="shared" si="57"/>
        <v>2</v>
      </c>
      <c r="P1849" s="118" t="s">
        <v>8897</v>
      </c>
      <c r="Q1849" s="116" t="s">
        <v>12671</v>
      </c>
      <c r="S1849" s="33"/>
    </row>
    <row r="1850" spans="1:19">
      <c r="A1850" s="10">
        <v>1848</v>
      </c>
      <c r="B1850" s="11" t="s">
        <v>2260</v>
      </c>
      <c r="C1850" s="17" t="s">
        <v>4766</v>
      </c>
      <c r="D1850" s="14" t="s">
        <v>4767</v>
      </c>
      <c r="E1850" s="14" t="s">
        <v>3035</v>
      </c>
      <c r="G1850" s="14" t="s">
        <v>4766</v>
      </c>
      <c r="H1850" s="14" t="s">
        <v>6552</v>
      </c>
      <c r="I1850" s="14" t="s">
        <v>8898</v>
      </c>
      <c r="J1850" s="10">
        <v>1</v>
      </c>
      <c r="K1850" s="10" t="str">
        <f t="shared" si="58"/>
        <v>Female</v>
      </c>
      <c r="L1850" s="29">
        <v>45079</v>
      </c>
      <c r="M1850" s="30" t="s">
        <v>31</v>
      </c>
      <c r="N1850" s="10">
        <f t="shared" si="57"/>
        <v>1</v>
      </c>
      <c r="P1850" s="118">
        <v>27034</v>
      </c>
      <c r="Q1850" s="116" t="s">
        <v>12671</v>
      </c>
      <c r="S1850" s="33" t="s">
        <v>8899</v>
      </c>
    </row>
    <row r="1851" spans="1:19">
      <c r="A1851" s="10">
        <v>1849</v>
      </c>
      <c r="B1851" s="11" t="s">
        <v>2261</v>
      </c>
      <c r="C1851" s="17" t="s">
        <v>4707</v>
      </c>
      <c r="D1851" s="14" t="s">
        <v>4768</v>
      </c>
      <c r="E1851" s="14" t="s">
        <v>4575</v>
      </c>
      <c r="G1851" s="14" t="s">
        <v>4707</v>
      </c>
      <c r="H1851" s="14" t="s">
        <v>6553</v>
      </c>
      <c r="I1851" s="14" t="s">
        <v>8799</v>
      </c>
      <c r="J1851" s="10">
        <v>1</v>
      </c>
      <c r="K1851" s="10" t="str">
        <f t="shared" si="58"/>
        <v>Female</v>
      </c>
      <c r="L1851" s="29">
        <v>45082</v>
      </c>
      <c r="M1851" s="30" t="s">
        <v>31</v>
      </c>
      <c r="N1851" s="10">
        <f t="shared" si="57"/>
        <v>1</v>
      </c>
      <c r="P1851" s="118" t="s">
        <v>8900</v>
      </c>
      <c r="Q1851" s="116" t="s">
        <v>12671</v>
      </c>
      <c r="S1851" s="33" t="s">
        <v>8901</v>
      </c>
    </row>
    <row r="1852" spans="1:19">
      <c r="A1852" s="10">
        <v>1850</v>
      </c>
      <c r="B1852" s="11" t="s">
        <v>2262</v>
      </c>
      <c r="C1852" s="17" t="s">
        <v>4769</v>
      </c>
      <c r="D1852" s="14" t="s">
        <v>3576</v>
      </c>
      <c r="E1852" s="14" t="s">
        <v>3234</v>
      </c>
      <c r="G1852" s="14" t="s">
        <v>4769</v>
      </c>
      <c r="H1852" s="14" t="s">
        <v>6554</v>
      </c>
      <c r="I1852" s="14" t="s">
        <v>8300</v>
      </c>
      <c r="J1852" s="10">
        <v>1</v>
      </c>
      <c r="K1852" s="10" t="str">
        <f t="shared" si="58"/>
        <v>Female</v>
      </c>
      <c r="L1852" s="29">
        <v>45082</v>
      </c>
      <c r="M1852" s="30" t="s">
        <v>31</v>
      </c>
      <c r="N1852" s="10">
        <f t="shared" si="57"/>
        <v>1</v>
      </c>
      <c r="P1852" s="118" t="s">
        <v>8902</v>
      </c>
      <c r="Q1852" s="116" t="s">
        <v>12671</v>
      </c>
      <c r="S1852" s="33" t="s">
        <v>8903</v>
      </c>
    </row>
    <row r="1853" spans="1:19">
      <c r="A1853" s="10">
        <v>1851</v>
      </c>
      <c r="B1853" s="11" t="s">
        <v>2263</v>
      </c>
      <c r="C1853" s="17" t="s">
        <v>4769</v>
      </c>
      <c r="D1853" s="14" t="s">
        <v>4664</v>
      </c>
      <c r="E1853" s="14" t="s">
        <v>4770</v>
      </c>
      <c r="G1853" s="14" t="s">
        <v>3234</v>
      </c>
      <c r="H1853" s="14" t="s">
        <v>6555</v>
      </c>
      <c r="I1853" s="14" t="s">
        <v>8300</v>
      </c>
      <c r="J1853" s="10">
        <v>0</v>
      </c>
      <c r="K1853" s="10" t="str">
        <f t="shared" si="58"/>
        <v>Male</v>
      </c>
      <c r="L1853" s="29">
        <v>45082</v>
      </c>
      <c r="M1853" s="30" t="s">
        <v>31</v>
      </c>
      <c r="N1853" s="10">
        <f t="shared" si="57"/>
        <v>1</v>
      </c>
      <c r="P1853" s="118" t="s">
        <v>8904</v>
      </c>
      <c r="Q1853" s="116" t="s">
        <v>12671</v>
      </c>
      <c r="S1853" s="33" t="s">
        <v>8905</v>
      </c>
    </row>
    <row r="1854" spans="1:19">
      <c r="A1854" s="10">
        <v>1852</v>
      </c>
      <c r="B1854" s="11" t="s">
        <v>2264</v>
      </c>
      <c r="C1854" s="17" t="s">
        <v>3035</v>
      </c>
      <c r="D1854" s="14" t="s">
        <v>3134</v>
      </c>
      <c r="E1854" s="14" t="s">
        <v>3033</v>
      </c>
      <c r="G1854" s="14" t="s">
        <v>3035</v>
      </c>
      <c r="H1854" s="14" t="s">
        <v>6556</v>
      </c>
      <c r="I1854" s="14" t="s">
        <v>8678</v>
      </c>
      <c r="J1854" s="10">
        <v>1</v>
      </c>
      <c r="K1854" s="10" t="str">
        <f t="shared" si="58"/>
        <v>Female</v>
      </c>
      <c r="L1854" s="29">
        <v>45082</v>
      </c>
      <c r="M1854" s="30" t="s">
        <v>151</v>
      </c>
      <c r="N1854" s="10">
        <f t="shared" si="57"/>
        <v>2</v>
      </c>
      <c r="P1854" s="118">
        <v>29380</v>
      </c>
      <c r="Q1854" s="116" t="s">
        <v>12671</v>
      </c>
      <c r="S1854" s="33" t="s">
        <v>8906</v>
      </c>
    </row>
    <row r="1855" spans="1:19">
      <c r="A1855" s="10">
        <v>1853</v>
      </c>
      <c r="B1855" s="11" t="s">
        <v>2265</v>
      </c>
      <c r="C1855" s="17" t="s">
        <v>4771</v>
      </c>
      <c r="D1855" s="14" t="s">
        <v>4772</v>
      </c>
      <c r="E1855" s="14" t="s">
        <v>4773</v>
      </c>
      <c r="G1855" s="14" t="s">
        <v>118</v>
      </c>
      <c r="H1855" s="14" t="s">
        <v>118</v>
      </c>
      <c r="I1855" s="14" t="s">
        <v>8300</v>
      </c>
      <c r="J1855" s="10">
        <v>0</v>
      </c>
      <c r="K1855" s="10" t="str">
        <f t="shared" si="58"/>
        <v>Male</v>
      </c>
      <c r="L1855" s="29">
        <v>45082</v>
      </c>
      <c r="M1855" s="30" t="s">
        <v>151</v>
      </c>
      <c r="N1855" s="10">
        <f t="shared" si="57"/>
        <v>2</v>
      </c>
      <c r="P1855" s="118" t="s">
        <v>8907</v>
      </c>
      <c r="Q1855" s="116" t="s">
        <v>12671</v>
      </c>
      <c r="S1855" s="28"/>
    </row>
    <row r="1856" spans="1:19">
      <c r="A1856" s="10">
        <v>1854</v>
      </c>
      <c r="B1856" s="11" t="s">
        <v>2266</v>
      </c>
      <c r="C1856" s="17" t="s">
        <v>3333</v>
      </c>
      <c r="D1856" s="14" t="s">
        <v>3245</v>
      </c>
      <c r="E1856" s="14" t="s">
        <v>3271</v>
      </c>
      <c r="G1856" s="14" t="s">
        <v>118</v>
      </c>
      <c r="H1856" s="14" t="s">
        <v>118</v>
      </c>
      <c r="I1856" s="14" t="s">
        <v>43</v>
      </c>
      <c r="J1856" s="10">
        <v>1</v>
      </c>
      <c r="K1856" s="10" t="str">
        <f t="shared" si="58"/>
        <v>Female</v>
      </c>
      <c r="L1856" s="29">
        <v>45082</v>
      </c>
      <c r="M1856" s="30" t="s">
        <v>31</v>
      </c>
      <c r="N1856" s="10">
        <f t="shared" si="57"/>
        <v>1</v>
      </c>
      <c r="P1856" s="118" t="s">
        <v>8908</v>
      </c>
      <c r="Q1856" s="116" t="s">
        <v>12671</v>
      </c>
      <c r="S1856" s="33" t="s">
        <v>8909</v>
      </c>
    </row>
    <row r="1857" spans="1:19">
      <c r="A1857" s="10">
        <v>1855</v>
      </c>
      <c r="B1857" s="11" t="s">
        <v>2267</v>
      </c>
      <c r="C1857" s="17" t="s">
        <v>4702</v>
      </c>
      <c r="D1857" s="14" t="s">
        <v>3176</v>
      </c>
      <c r="E1857" s="14" t="s">
        <v>4774</v>
      </c>
      <c r="G1857" s="14" t="s">
        <v>4775</v>
      </c>
      <c r="H1857" s="14" t="s">
        <v>6557</v>
      </c>
      <c r="I1857" s="14" t="s">
        <v>8910</v>
      </c>
      <c r="J1857" s="10">
        <v>0</v>
      </c>
      <c r="K1857" s="10" t="str">
        <f t="shared" si="58"/>
        <v>Male</v>
      </c>
      <c r="L1857" s="29">
        <v>45083</v>
      </c>
      <c r="M1857" s="30" t="s">
        <v>151</v>
      </c>
      <c r="N1857" s="10">
        <f t="shared" si="57"/>
        <v>2</v>
      </c>
      <c r="P1857" s="118">
        <v>27000</v>
      </c>
      <c r="Q1857" s="116" t="s">
        <v>12671</v>
      </c>
      <c r="S1857" s="33" t="s">
        <v>8911</v>
      </c>
    </row>
    <row r="1858" spans="1:19">
      <c r="A1858" s="10">
        <v>1856</v>
      </c>
      <c r="B1858" s="11" t="s">
        <v>2268</v>
      </c>
      <c r="C1858" s="17" t="s">
        <v>4702</v>
      </c>
      <c r="D1858" s="14" t="s">
        <v>3372</v>
      </c>
      <c r="E1858" s="14" t="s">
        <v>4775</v>
      </c>
      <c r="G1858" s="14" t="s">
        <v>4702</v>
      </c>
      <c r="H1858" s="14" t="s">
        <v>6558</v>
      </c>
      <c r="I1858" s="14" t="s">
        <v>8910</v>
      </c>
      <c r="J1858" s="10">
        <v>1</v>
      </c>
      <c r="K1858" s="10" t="str">
        <f t="shared" si="58"/>
        <v>Female</v>
      </c>
      <c r="L1858" s="29">
        <v>45083</v>
      </c>
      <c r="M1858" s="30" t="s">
        <v>151</v>
      </c>
      <c r="N1858" s="10">
        <f t="shared" si="57"/>
        <v>2</v>
      </c>
      <c r="P1858" s="118" t="s">
        <v>8912</v>
      </c>
      <c r="Q1858" s="116" t="s">
        <v>12671</v>
      </c>
      <c r="S1858" s="28"/>
    </row>
    <row r="1859" spans="1:19">
      <c r="A1859" s="10">
        <v>1857</v>
      </c>
      <c r="B1859" s="11" t="s">
        <v>2269</v>
      </c>
      <c r="C1859" s="17" t="s">
        <v>3653</v>
      </c>
      <c r="D1859" s="14" t="s">
        <v>285</v>
      </c>
      <c r="E1859" s="14" t="s">
        <v>41</v>
      </c>
      <c r="G1859" s="14" t="s">
        <v>3653</v>
      </c>
      <c r="H1859" s="14" t="s">
        <v>6559</v>
      </c>
      <c r="I1859" s="14" t="s">
        <v>7116</v>
      </c>
      <c r="J1859" s="10">
        <v>1</v>
      </c>
      <c r="K1859" s="10" t="str">
        <f t="shared" si="58"/>
        <v>Female</v>
      </c>
      <c r="L1859" s="29">
        <v>45083</v>
      </c>
      <c r="M1859" s="30" t="s">
        <v>31</v>
      </c>
      <c r="N1859" s="10">
        <f t="shared" si="57"/>
        <v>1</v>
      </c>
      <c r="P1859" s="118" t="s">
        <v>8913</v>
      </c>
      <c r="Q1859" s="116" t="s">
        <v>12671</v>
      </c>
      <c r="S1859" s="33" t="s">
        <v>8914</v>
      </c>
    </row>
    <row r="1860" spans="1:19">
      <c r="A1860" s="10">
        <v>1858</v>
      </c>
      <c r="B1860" s="11" t="s">
        <v>2270</v>
      </c>
      <c r="C1860" s="17" t="s">
        <v>3319</v>
      </c>
      <c r="D1860" s="14" t="s">
        <v>4776</v>
      </c>
      <c r="E1860" s="14" t="s">
        <v>4777</v>
      </c>
      <c r="G1860" s="14" t="s">
        <v>5455</v>
      </c>
      <c r="H1860" s="14" t="s">
        <v>6560</v>
      </c>
      <c r="I1860" s="14" t="s">
        <v>8360</v>
      </c>
      <c r="J1860" s="10">
        <v>0</v>
      </c>
      <c r="K1860" s="10" t="str">
        <f t="shared" si="58"/>
        <v>Male</v>
      </c>
      <c r="L1860" s="29">
        <v>45083</v>
      </c>
      <c r="M1860" s="30" t="s">
        <v>31</v>
      </c>
      <c r="N1860" s="10">
        <f t="shared" ref="N1860:N1923" si="59">IF(M1860="R", 1, IF(M1860="A",2,IF(M1860="N", 3, "")))</f>
        <v>1</v>
      </c>
      <c r="P1860" s="118">
        <v>33359</v>
      </c>
      <c r="Q1860" s="116" t="s">
        <v>12671</v>
      </c>
      <c r="S1860" s="33" t="s">
        <v>8915</v>
      </c>
    </row>
    <row r="1861" spans="1:19">
      <c r="A1861" s="10">
        <v>1859</v>
      </c>
      <c r="B1861" s="11" t="s">
        <v>2271</v>
      </c>
      <c r="C1861" s="17" t="s">
        <v>3002</v>
      </c>
      <c r="D1861" s="14" t="s">
        <v>4778</v>
      </c>
      <c r="E1861" s="14" t="s">
        <v>4779</v>
      </c>
      <c r="G1861" s="14" t="s">
        <v>118</v>
      </c>
      <c r="H1861" s="14" t="s">
        <v>118</v>
      </c>
      <c r="I1861" s="14" t="s">
        <v>8916</v>
      </c>
      <c r="J1861" s="10">
        <v>0</v>
      </c>
      <c r="K1861" s="10" t="str">
        <f t="shared" si="58"/>
        <v>Male</v>
      </c>
      <c r="L1861" s="29">
        <v>45084</v>
      </c>
      <c r="M1861" s="30" t="s">
        <v>151</v>
      </c>
      <c r="N1861" s="10">
        <f t="shared" si="59"/>
        <v>2</v>
      </c>
      <c r="P1861" s="118" t="s">
        <v>8917</v>
      </c>
      <c r="Q1861" s="116" t="s">
        <v>12671</v>
      </c>
      <c r="S1861" s="33" t="s">
        <v>8918</v>
      </c>
    </row>
    <row r="1862" spans="1:19">
      <c r="A1862" s="10">
        <v>1860</v>
      </c>
      <c r="B1862" s="11" t="s">
        <v>2272</v>
      </c>
      <c r="C1862" s="17" t="s">
        <v>262</v>
      </c>
      <c r="D1862" s="14" t="s">
        <v>3268</v>
      </c>
      <c r="E1862" s="14" t="s">
        <v>4780</v>
      </c>
      <c r="H1862" s="14" t="s">
        <v>6561</v>
      </c>
      <c r="I1862" s="14" t="s">
        <v>59</v>
      </c>
      <c r="J1862" s="10">
        <v>0</v>
      </c>
      <c r="K1862" s="10" t="str">
        <f t="shared" si="58"/>
        <v>Male</v>
      </c>
      <c r="L1862" s="29">
        <v>45084</v>
      </c>
      <c r="M1862" s="30" t="s">
        <v>151</v>
      </c>
      <c r="N1862" s="10">
        <f t="shared" si="59"/>
        <v>2</v>
      </c>
      <c r="P1862" s="118" t="s">
        <v>8919</v>
      </c>
      <c r="Q1862" s="116" t="s">
        <v>12671</v>
      </c>
      <c r="S1862" s="33" t="s">
        <v>8920</v>
      </c>
    </row>
    <row r="1863" spans="1:19">
      <c r="A1863" s="10">
        <v>1861</v>
      </c>
      <c r="B1863" s="11" t="s">
        <v>2273</v>
      </c>
      <c r="C1863" s="17" t="s">
        <v>4781</v>
      </c>
      <c r="D1863" s="14" t="s">
        <v>4782</v>
      </c>
      <c r="E1863" s="14" t="s">
        <v>4317</v>
      </c>
      <c r="G1863" s="14" t="s">
        <v>5456</v>
      </c>
      <c r="H1863" s="14" t="s">
        <v>6562</v>
      </c>
      <c r="I1863" s="14" t="s">
        <v>8921</v>
      </c>
      <c r="J1863" s="10">
        <v>1</v>
      </c>
      <c r="K1863" s="10" t="str">
        <f t="shared" si="58"/>
        <v>Female</v>
      </c>
      <c r="L1863" s="29">
        <v>45084</v>
      </c>
      <c r="M1863" s="30" t="s">
        <v>151</v>
      </c>
      <c r="N1863" s="10">
        <f t="shared" si="59"/>
        <v>2</v>
      </c>
      <c r="P1863" s="118" t="s">
        <v>8922</v>
      </c>
      <c r="Q1863" s="116" t="s">
        <v>12671</v>
      </c>
      <c r="S1863" s="33" t="s">
        <v>8923</v>
      </c>
    </row>
    <row r="1864" spans="1:19">
      <c r="A1864" s="10">
        <v>1862</v>
      </c>
      <c r="B1864" s="11" t="s">
        <v>2274</v>
      </c>
      <c r="C1864" s="17" t="s">
        <v>3776</v>
      </c>
      <c r="D1864" s="14" t="s">
        <v>4783</v>
      </c>
      <c r="E1864" s="14" t="s">
        <v>4784</v>
      </c>
      <c r="G1864" s="14" t="s">
        <v>3475</v>
      </c>
      <c r="H1864" s="14" t="s">
        <v>6563</v>
      </c>
      <c r="I1864" s="14" t="s">
        <v>256</v>
      </c>
      <c r="J1864" s="10">
        <v>0</v>
      </c>
      <c r="K1864" s="10" t="str">
        <f t="shared" si="58"/>
        <v>Male</v>
      </c>
      <c r="L1864" s="29">
        <v>45085</v>
      </c>
      <c r="M1864" s="30" t="s">
        <v>151</v>
      </c>
      <c r="N1864" s="10">
        <f t="shared" si="59"/>
        <v>2</v>
      </c>
      <c r="P1864" s="118" t="s">
        <v>8370</v>
      </c>
      <c r="Q1864" s="116" t="s">
        <v>12671</v>
      </c>
      <c r="S1864" s="33"/>
    </row>
    <row r="1865" spans="1:19">
      <c r="A1865" s="10">
        <v>1863</v>
      </c>
      <c r="B1865" s="11" t="s">
        <v>2275</v>
      </c>
      <c r="C1865" s="17" t="s">
        <v>3409</v>
      </c>
      <c r="D1865" s="14" t="s">
        <v>3015</v>
      </c>
      <c r="E1865" s="14" t="s">
        <v>3231</v>
      </c>
      <c r="G1865" s="14" t="s">
        <v>3776</v>
      </c>
      <c r="H1865" s="14" t="s">
        <v>6564</v>
      </c>
      <c r="I1865" s="14" t="s">
        <v>256</v>
      </c>
      <c r="J1865" s="10">
        <v>1</v>
      </c>
      <c r="K1865" s="10" t="str">
        <f t="shared" si="58"/>
        <v>Female</v>
      </c>
      <c r="L1865" s="29">
        <v>45085</v>
      </c>
      <c r="M1865" s="30" t="s">
        <v>151</v>
      </c>
      <c r="N1865" s="10">
        <f t="shared" si="59"/>
        <v>2</v>
      </c>
      <c r="P1865" s="118" t="s">
        <v>8924</v>
      </c>
      <c r="Q1865" s="116" t="s">
        <v>12671</v>
      </c>
      <c r="S1865" s="28"/>
    </row>
    <row r="1866" spans="1:19">
      <c r="A1866" s="10">
        <v>1864</v>
      </c>
      <c r="B1866" s="11" t="s">
        <v>2276</v>
      </c>
      <c r="C1866" s="17" t="s">
        <v>4158</v>
      </c>
      <c r="D1866" s="14" t="s">
        <v>4785</v>
      </c>
      <c r="E1866" s="14" t="s">
        <v>4786</v>
      </c>
      <c r="H1866" s="14" t="s">
        <v>6565</v>
      </c>
      <c r="I1866" s="14" t="s">
        <v>8925</v>
      </c>
      <c r="J1866" s="10">
        <v>0</v>
      </c>
      <c r="K1866" s="10" t="str">
        <f t="shared" si="58"/>
        <v>Male</v>
      </c>
      <c r="L1866" s="29">
        <v>45086</v>
      </c>
      <c r="M1866" s="30" t="s">
        <v>31</v>
      </c>
      <c r="N1866" s="10">
        <f t="shared" si="59"/>
        <v>1</v>
      </c>
      <c r="P1866" s="118" t="s">
        <v>8926</v>
      </c>
      <c r="Q1866" s="116" t="s">
        <v>12671</v>
      </c>
      <c r="S1866" s="33" t="s">
        <v>8927</v>
      </c>
    </row>
    <row r="1867" spans="1:19">
      <c r="A1867" s="10">
        <v>1865</v>
      </c>
      <c r="B1867" s="11" t="s">
        <v>2277</v>
      </c>
      <c r="C1867" s="17" t="s">
        <v>4787</v>
      </c>
      <c r="D1867" s="14" t="s">
        <v>3795</v>
      </c>
      <c r="E1867" s="14" t="s">
        <v>4788</v>
      </c>
      <c r="G1867" s="14" t="s">
        <v>4787</v>
      </c>
      <c r="H1867" s="14" t="s">
        <v>6566</v>
      </c>
      <c r="I1867" s="14" t="s">
        <v>7205</v>
      </c>
      <c r="J1867" s="10">
        <v>1</v>
      </c>
      <c r="K1867" s="10" t="str">
        <f t="shared" si="58"/>
        <v>Female</v>
      </c>
      <c r="L1867" s="29">
        <v>45086</v>
      </c>
      <c r="M1867" s="30" t="s">
        <v>151</v>
      </c>
      <c r="N1867" s="10">
        <f t="shared" si="59"/>
        <v>2</v>
      </c>
      <c r="P1867" s="118" t="s">
        <v>8928</v>
      </c>
      <c r="Q1867" s="116" t="s">
        <v>12671</v>
      </c>
      <c r="S1867" s="33" t="s">
        <v>8929</v>
      </c>
    </row>
    <row r="1868" spans="1:19">
      <c r="A1868" s="10">
        <v>1866</v>
      </c>
      <c r="B1868" s="11" t="s">
        <v>2278</v>
      </c>
      <c r="C1868" s="17" t="s">
        <v>329</v>
      </c>
      <c r="D1868" s="14" t="s">
        <v>4789</v>
      </c>
      <c r="E1868" s="14" t="s">
        <v>2980</v>
      </c>
      <c r="G1868" s="14" t="s">
        <v>4871</v>
      </c>
      <c r="H1868" s="14" t="s">
        <v>4871</v>
      </c>
      <c r="I1868" s="14" t="s">
        <v>8930</v>
      </c>
      <c r="J1868" s="10">
        <v>1</v>
      </c>
      <c r="K1868" s="10" t="str">
        <f t="shared" si="58"/>
        <v>Female</v>
      </c>
      <c r="L1868" s="29">
        <v>45086</v>
      </c>
      <c r="M1868" s="30" t="s">
        <v>151</v>
      </c>
      <c r="N1868" s="10">
        <f t="shared" si="59"/>
        <v>2</v>
      </c>
      <c r="P1868" s="118" t="s">
        <v>8931</v>
      </c>
      <c r="Q1868" s="116" t="s">
        <v>12671</v>
      </c>
      <c r="S1868" s="33"/>
    </row>
    <row r="1869" spans="1:19">
      <c r="A1869" s="10">
        <v>1867</v>
      </c>
      <c r="B1869" s="11" t="s">
        <v>2279</v>
      </c>
      <c r="C1869" s="17" t="s">
        <v>4790</v>
      </c>
      <c r="D1869" s="14" t="s">
        <v>4791</v>
      </c>
      <c r="E1869" s="14" t="s">
        <v>302</v>
      </c>
      <c r="G1869" s="14" t="s">
        <v>4871</v>
      </c>
      <c r="H1869" s="14" t="s">
        <v>4871</v>
      </c>
      <c r="I1869" s="14" t="s">
        <v>8932</v>
      </c>
      <c r="J1869" s="10">
        <v>1</v>
      </c>
      <c r="K1869" s="10" t="str">
        <f t="shared" si="58"/>
        <v>Female</v>
      </c>
      <c r="L1869" s="29">
        <v>45086</v>
      </c>
      <c r="M1869" s="30" t="s">
        <v>31</v>
      </c>
      <c r="N1869" s="10">
        <f t="shared" si="59"/>
        <v>1</v>
      </c>
      <c r="P1869" s="118" t="s">
        <v>8933</v>
      </c>
      <c r="Q1869" s="116" t="s">
        <v>12671</v>
      </c>
      <c r="S1869" s="33"/>
    </row>
    <row r="1870" spans="1:19">
      <c r="A1870" s="10">
        <v>1868</v>
      </c>
      <c r="B1870" s="11" t="s">
        <v>2280</v>
      </c>
      <c r="C1870" s="17" t="s">
        <v>4787</v>
      </c>
      <c r="D1870" s="14" t="s">
        <v>4792</v>
      </c>
      <c r="E1870" s="14" t="s">
        <v>4788</v>
      </c>
      <c r="G1870" s="14" t="s">
        <v>118</v>
      </c>
      <c r="H1870" s="14" t="s">
        <v>118</v>
      </c>
      <c r="I1870" s="14" t="s">
        <v>7205</v>
      </c>
      <c r="J1870" s="10">
        <v>0</v>
      </c>
      <c r="K1870" s="10" t="str">
        <f t="shared" si="58"/>
        <v>Male</v>
      </c>
      <c r="L1870" s="29">
        <v>45086</v>
      </c>
      <c r="M1870" s="30" t="s">
        <v>151</v>
      </c>
      <c r="N1870" s="10">
        <f t="shared" si="59"/>
        <v>2</v>
      </c>
      <c r="P1870" s="118" t="s">
        <v>8934</v>
      </c>
      <c r="Q1870" s="116" t="s">
        <v>12671</v>
      </c>
      <c r="S1870" s="33"/>
    </row>
    <row r="1871" spans="1:19">
      <c r="A1871" s="10">
        <v>1869</v>
      </c>
      <c r="B1871" s="11" t="s">
        <v>2281</v>
      </c>
      <c r="C1871" s="17" t="s">
        <v>4700</v>
      </c>
      <c r="D1871" s="14" t="s">
        <v>4793</v>
      </c>
      <c r="E1871" s="14" t="s">
        <v>3681</v>
      </c>
      <c r="G1871" s="14" t="s">
        <v>4700</v>
      </c>
      <c r="H1871" s="14" t="s">
        <v>6567</v>
      </c>
      <c r="I1871" s="14" t="s">
        <v>8785</v>
      </c>
      <c r="J1871" s="10">
        <v>1</v>
      </c>
      <c r="K1871" s="10" t="str">
        <f t="shared" si="58"/>
        <v>Female</v>
      </c>
      <c r="L1871" s="29">
        <v>45087</v>
      </c>
      <c r="M1871" s="30" t="s">
        <v>31</v>
      </c>
      <c r="N1871" s="10">
        <f t="shared" si="59"/>
        <v>1</v>
      </c>
      <c r="P1871" s="118">
        <v>27740</v>
      </c>
      <c r="Q1871" s="116" t="s">
        <v>12671</v>
      </c>
      <c r="S1871" s="33" t="s">
        <v>8935</v>
      </c>
    </row>
    <row r="1872" spans="1:19">
      <c r="A1872" s="10">
        <v>1870</v>
      </c>
      <c r="B1872" s="11" t="s">
        <v>2282</v>
      </c>
      <c r="C1872" s="17" t="s">
        <v>4700</v>
      </c>
      <c r="D1872" s="14" t="s">
        <v>4794</v>
      </c>
      <c r="E1872" s="14" t="s">
        <v>3681</v>
      </c>
      <c r="G1872" s="14" t="s">
        <v>118</v>
      </c>
      <c r="H1872" s="14" t="s">
        <v>118</v>
      </c>
      <c r="I1872" s="14" t="s">
        <v>8785</v>
      </c>
      <c r="J1872" s="10">
        <v>0</v>
      </c>
      <c r="K1872" s="10" t="str">
        <f t="shared" si="58"/>
        <v>Male</v>
      </c>
      <c r="L1872" s="29">
        <v>45087</v>
      </c>
      <c r="M1872" s="30" t="s">
        <v>31</v>
      </c>
      <c r="N1872" s="10">
        <f t="shared" si="59"/>
        <v>1</v>
      </c>
      <c r="P1872" s="118">
        <v>36440</v>
      </c>
      <c r="Q1872" s="116" t="s">
        <v>12671</v>
      </c>
      <c r="S1872" s="33" t="s">
        <v>8936</v>
      </c>
    </row>
    <row r="1873" spans="1:19">
      <c r="A1873" s="10">
        <v>1871</v>
      </c>
      <c r="B1873" s="11" t="s">
        <v>2283</v>
      </c>
      <c r="C1873" s="17" t="s">
        <v>3289</v>
      </c>
      <c r="D1873" s="14" t="s">
        <v>4795</v>
      </c>
      <c r="E1873" s="14" t="s">
        <v>3432</v>
      </c>
      <c r="G1873" s="14" t="s">
        <v>3249</v>
      </c>
      <c r="H1873" s="14" t="s">
        <v>6568</v>
      </c>
      <c r="I1873" s="14" t="s">
        <v>6919</v>
      </c>
      <c r="J1873" s="10">
        <v>0</v>
      </c>
      <c r="K1873" s="10" t="str">
        <f t="shared" si="58"/>
        <v>Male</v>
      </c>
      <c r="L1873" s="29">
        <v>45092</v>
      </c>
      <c r="M1873" s="30" t="s">
        <v>31</v>
      </c>
      <c r="N1873" s="10">
        <f t="shared" si="59"/>
        <v>1</v>
      </c>
      <c r="P1873" s="118" t="s">
        <v>8937</v>
      </c>
      <c r="Q1873" s="116" t="s">
        <v>12671</v>
      </c>
      <c r="S1873" s="33" t="s">
        <v>8938</v>
      </c>
    </row>
    <row r="1874" spans="1:19">
      <c r="A1874" s="10">
        <v>1872</v>
      </c>
      <c r="B1874" s="11" t="s">
        <v>2284</v>
      </c>
      <c r="C1874" s="17" t="s">
        <v>3289</v>
      </c>
      <c r="D1874" s="14" t="s">
        <v>394</v>
      </c>
      <c r="E1874" s="14" t="s">
        <v>3249</v>
      </c>
      <c r="G1874" s="14" t="s">
        <v>3289</v>
      </c>
      <c r="H1874" s="14" t="s">
        <v>6569</v>
      </c>
      <c r="I1874" s="14" t="s">
        <v>6919</v>
      </c>
      <c r="J1874" s="10">
        <v>1</v>
      </c>
      <c r="K1874" s="10" t="str">
        <f t="shared" si="58"/>
        <v>Female</v>
      </c>
      <c r="L1874" s="29">
        <v>45092</v>
      </c>
      <c r="M1874" s="30" t="s">
        <v>31</v>
      </c>
      <c r="N1874" s="10">
        <f t="shared" si="59"/>
        <v>1</v>
      </c>
      <c r="P1874" s="118" t="s">
        <v>8939</v>
      </c>
      <c r="Q1874" s="116" t="s">
        <v>12671</v>
      </c>
      <c r="S1874" s="33" t="s">
        <v>8940</v>
      </c>
    </row>
    <row r="1875" spans="1:19">
      <c r="A1875" s="10">
        <v>1873</v>
      </c>
      <c r="B1875" s="11" t="s">
        <v>2285</v>
      </c>
      <c r="C1875" s="17" t="s">
        <v>3289</v>
      </c>
      <c r="D1875" s="14" t="s">
        <v>3832</v>
      </c>
      <c r="E1875" s="14" t="s">
        <v>3249</v>
      </c>
      <c r="G1875" s="14" t="s">
        <v>118</v>
      </c>
      <c r="H1875" s="14" t="s">
        <v>118</v>
      </c>
      <c r="I1875" s="14" t="s">
        <v>6919</v>
      </c>
      <c r="J1875" s="10">
        <v>0</v>
      </c>
      <c r="K1875" s="10" t="str">
        <f t="shared" ref="K1875:K1938" si="60">IF(J1875=1, "Female", "Male")</f>
        <v>Male</v>
      </c>
      <c r="L1875" s="29">
        <v>45092</v>
      </c>
      <c r="M1875" s="30" t="s">
        <v>151</v>
      </c>
      <c r="N1875" s="10">
        <f t="shared" si="59"/>
        <v>2</v>
      </c>
      <c r="P1875" s="118">
        <v>39143</v>
      </c>
      <c r="Q1875" s="116" t="s">
        <v>12671</v>
      </c>
      <c r="S1875" s="33"/>
    </row>
    <row r="1876" spans="1:19">
      <c r="A1876" s="10">
        <v>1874</v>
      </c>
      <c r="B1876" s="11" t="s">
        <v>2286</v>
      </c>
      <c r="C1876" s="17" t="s">
        <v>3274</v>
      </c>
      <c r="D1876" s="14" t="s">
        <v>90</v>
      </c>
      <c r="E1876" s="14" t="s">
        <v>61</v>
      </c>
      <c r="F1876" s="14" t="s">
        <v>103</v>
      </c>
      <c r="G1876" s="14" t="s">
        <v>396</v>
      </c>
      <c r="H1876" s="14" t="s">
        <v>6570</v>
      </c>
      <c r="I1876" s="14" t="s">
        <v>59</v>
      </c>
      <c r="J1876" s="10">
        <v>0</v>
      </c>
      <c r="K1876" s="10" t="str">
        <f t="shared" si="60"/>
        <v>Male</v>
      </c>
      <c r="L1876" s="36">
        <v>45092</v>
      </c>
      <c r="M1876" s="30" t="s">
        <v>151</v>
      </c>
      <c r="N1876" s="10">
        <f t="shared" si="59"/>
        <v>2</v>
      </c>
      <c r="P1876" s="118" t="s">
        <v>8941</v>
      </c>
      <c r="Q1876" s="116" t="s">
        <v>12671</v>
      </c>
      <c r="S1876" s="33" t="s">
        <v>8942</v>
      </c>
    </row>
    <row r="1877" spans="1:19">
      <c r="A1877" s="10">
        <v>1875</v>
      </c>
      <c r="B1877" s="11" t="s">
        <v>2287</v>
      </c>
      <c r="C1877" s="17" t="s">
        <v>3274</v>
      </c>
      <c r="D1877" s="14" t="s">
        <v>3815</v>
      </c>
      <c r="E1877" s="14" t="s">
        <v>396</v>
      </c>
      <c r="G1877" s="14" t="s">
        <v>3274</v>
      </c>
      <c r="H1877" s="14" t="s">
        <v>6571</v>
      </c>
      <c r="I1877" s="14" t="s">
        <v>59</v>
      </c>
      <c r="J1877" s="10">
        <v>1</v>
      </c>
      <c r="K1877" s="10" t="str">
        <f t="shared" si="60"/>
        <v>Female</v>
      </c>
      <c r="L1877" s="29">
        <v>45092</v>
      </c>
      <c r="M1877" s="30" t="s">
        <v>151</v>
      </c>
      <c r="N1877" s="10">
        <f t="shared" si="59"/>
        <v>2</v>
      </c>
      <c r="P1877" s="118" t="s">
        <v>8943</v>
      </c>
      <c r="Q1877" s="116" t="s">
        <v>12671</v>
      </c>
      <c r="S1877" s="33"/>
    </row>
    <row r="1878" spans="1:19">
      <c r="A1878" s="10">
        <v>1876</v>
      </c>
      <c r="B1878" s="11" t="s">
        <v>2288</v>
      </c>
      <c r="C1878" s="17" t="s">
        <v>3274</v>
      </c>
      <c r="D1878" s="14" t="s">
        <v>3217</v>
      </c>
      <c r="E1878" s="14" t="s">
        <v>4796</v>
      </c>
      <c r="G1878" s="14" t="s">
        <v>3274</v>
      </c>
      <c r="H1878" s="14" t="s">
        <v>6572</v>
      </c>
      <c r="I1878" s="14" t="s">
        <v>59</v>
      </c>
      <c r="J1878" s="10">
        <v>1</v>
      </c>
      <c r="K1878" s="10" t="str">
        <f t="shared" si="60"/>
        <v>Female</v>
      </c>
      <c r="L1878" s="29">
        <v>45092</v>
      </c>
      <c r="M1878" s="30" t="s">
        <v>151</v>
      </c>
      <c r="N1878" s="10">
        <f t="shared" si="59"/>
        <v>2</v>
      </c>
      <c r="P1878" s="118" t="s">
        <v>8944</v>
      </c>
      <c r="Q1878" s="116" t="s">
        <v>12671</v>
      </c>
      <c r="S1878" s="33"/>
    </row>
    <row r="1879" spans="1:19">
      <c r="A1879" s="10">
        <v>1877</v>
      </c>
      <c r="B1879" s="11" t="s">
        <v>2289</v>
      </c>
      <c r="C1879" s="17" t="s">
        <v>3266</v>
      </c>
      <c r="D1879" s="14" t="s">
        <v>4797</v>
      </c>
      <c r="E1879" s="14" t="s">
        <v>3053</v>
      </c>
      <c r="H1879" s="14" t="s">
        <v>6573</v>
      </c>
      <c r="I1879" s="14" t="s">
        <v>216</v>
      </c>
      <c r="J1879" s="10">
        <v>0</v>
      </c>
      <c r="K1879" s="10" t="str">
        <f t="shared" si="60"/>
        <v>Male</v>
      </c>
      <c r="L1879" s="29">
        <v>45092</v>
      </c>
      <c r="M1879" s="30" t="s">
        <v>151</v>
      </c>
      <c r="N1879" s="10">
        <f t="shared" si="59"/>
        <v>2</v>
      </c>
      <c r="P1879" s="118" t="s">
        <v>8945</v>
      </c>
      <c r="Q1879" s="116" t="s">
        <v>12671</v>
      </c>
      <c r="S1879" s="33" t="s">
        <v>8946</v>
      </c>
    </row>
    <row r="1880" spans="1:19">
      <c r="A1880" s="10">
        <v>1878</v>
      </c>
      <c r="B1880" s="11" t="s">
        <v>2290</v>
      </c>
      <c r="C1880" s="17" t="s">
        <v>3726</v>
      </c>
      <c r="D1880" s="14" t="s">
        <v>296</v>
      </c>
      <c r="E1880" s="14" t="s">
        <v>4648</v>
      </c>
      <c r="H1880" s="14" t="s">
        <v>6574</v>
      </c>
      <c r="I1880" s="14" t="s">
        <v>8699</v>
      </c>
      <c r="J1880" s="10">
        <v>0</v>
      </c>
      <c r="K1880" s="10" t="str">
        <f t="shared" si="60"/>
        <v>Male</v>
      </c>
      <c r="L1880" s="29">
        <v>45092</v>
      </c>
      <c r="M1880" s="30" t="s">
        <v>31</v>
      </c>
      <c r="N1880" s="10">
        <f t="shared" si="59"/>
        <v>1</v>
      </c>
      <c r="P1880" s="118">
        <v>17899</v>
      </c>
      <c r="Q1880" s="116" t="s">
        <v>12671</v>
      </c>
      <c r="S1880" s="33" t="s">
        <v>8947</v>
      </c>
    </row>
    <row r="1881" spans="1:19">
      <c r="A1881" s="10">
        <v>1879</v>
      </c>
      <c r="B1881" s="11" t="s">
        <v>2291</v>
      </c>
      <c r="C1881" s="17" t="s">
        <v>3591</v>
      </c>
      <c r="D1881" s="14" t="s">
        <v>2973</v>
      </c>
      <c r="E1881" s="14" t="s">
        <v>3234</v>
      </c>
      <c r="G1881" s="14" t="s">
        <v>3591</v>
      </c>
      <c r="H1881" s="14" t="s">
        <v>6575</v>
      </c>
      <c r="I1881" s="14" t="s">
        <v>52</v>
      </c>
      <c r="J1881" s="10">
        <v>0</v>
      </c>
      <c r="K1881" s="10" t="str">
        <f t="shared" si="60"/>
        <v>Male</v>
      </c>
      <c r="L1881" s="29">
        <v>45092</v>
      </c>
      <c r="M1881" s="30" t="s">
        <v>31</v>
      </c>
      <c r="N1881" s="10">
        <f t="shared" si="59"/>
        <v>1</v>
      </c>
      <c r="P1881" s="118" t="s">
        <v>8948</v>
      </c>
      <c r="Q1881" s="116" t="s">
        <v>12671</v>
      </c>
      <c r="S1881" s="33" t="s">
        <v>8949</v>
      </c>
    </row>
    <row r="1882" spans="1:19">
      <c r="A1882" s="10">
        <v>1880</v>
      </c>
      <c r="B1882" s="11" t="s">
        <v>2292</v>
      </c>
      <c r="C1882" s="17" t="s">
        <v>4417</v>
      </c>
      <c r="D1882" s="14" t="s">
        <v>4147</v>
      </c>
      <c r="E1882" s="14" t="s">
        <v>4418</v>
      </c>
      <c r="G1882" s="14" t="s">
        <v>4799</v>
      </c>
      <c r="H1882" s="14" t="s">
        <v>6576</v>
      </c>
      <c r="I1882" s="14" t="s">
        <v>8702</v>
      </c>
      <c r="J1882" s="10">
        <v>0</v>
      </c>
      <c r="K1882" s="10" t="str">
        <f t="shared" si="60"/>
        <v>Male</v>
      </c>
      <c r="L1882" s="29">
        <v>45093</v>
      </c>
      <c r="M1882" s="30" t="s">
        <v>31</v>
      </c>
      <c r="N1882" s="10">
        <f t="shared" si="59"/>
        <v>1</v>
      </c>
      <c r="P1882" s="118" t="s">
        <v>8950</v>
      </c>
      <c r="Q1882" s="116" t="s">
        <v>12671</v>
      </c>
      <c r="S1882" s="33" t="s">
        <v>8951</v>
      </c>
    </row>
    <row r="1883" spans="1:19">
      <c r="A1883" s="10">
        <v>1881</v>
      </c>
      <c r="B1883" s="11" t="s">
        <v>2293</v>
      </c>
      <c r="C1883" s="17" t="s">
        <v>4417</v>
      </c>
      <c r="D1883" s="14" t="s">
        <v>4798</v>
      </c>
      <c r="E1883" s="14" t="s">
        <v>4799</v>
      </c>
      <c r="G1883" s="14" t="s">
        <v>4417</v>
      </c>
      <c r="H1883" s="14" t="s">
        <v>6577</v>
      </c>
      <c r="I1883" s="14" t="s">
        <v>8702</v>
      </c>
      <c r="J1883" s="10">
        <v>1</v>
      </c>
      <c r="K1883" s="10" t="str">
        <f t="shared" si="60"/>
        <v>Female</v>
      </c>
      <c r="L1883" s="29">
        <v>45093</v>
      </c>
      <c r="M1883" s="30" t="s">
        <v>31</v>
      </c>
      <c r="N1883" s="10">
        <f t="shared" si="59"/>
        <v>1</v>
      </c>
      <c r="P1883" s="118">
        <v>32935</v>
      </c>
      <c r="Q1883" s="116" t="s">
        <v>12671</v>
      </c>
      <c r="S1883" s="33" t="s">
        <v>8952</v>
      </c>
    </row>
    <row r="1884" spans="1:19">
      <c r="A1884" s="10">
        <v>1882</v>
      </c>
      <c r="B1884" s="11" t="s">
        <v>2294</v>
      </c>
      <c r="C1884" s="17" t="s">
        <v>4658</v>
      </c>
      <c r="D1884" s="14" t="s">
        <v>4800</v>
      </c>
      <c r="E1884" s="14" t="s">
        <v>3864</v>
      </c>
      <c r="G1884" s="14" t="s">
        <v>118</v>
      </c>
      <c r="H1884" s="14" t="s">
        <v>118</v>
      </c>
      <c r="I1884" s="14" t="s">
        <v>8678</v>
      </c>
      <c r="J1884" s="10">
        <v>0</v>
      </c>
      <c r="K1884" s="10" t="str">
        <f t="shared" si="60"/>
        <v>Male</v>
      </c>
      <c r="L1884" s="29">
        <v>45093</v>
      </c>
      <c r="M1884" s="30" t="s">
        <v>151</v>
      </c>
      <c r="N1884" s="10">
        <f t="shared" si="59"/>
        <v>2</v>
      </c>
      <c r="P1884" s="118" t="s">
        <v>8953</v>
      </c>
      <c r="Q1884" s="116" t="s">
        <v>12671</v>
      </c>
      <c r="S1884" s="33" t="s">
        <v>8954</v>
      </c>
    </row>
    <row r="1885" spans="1:19">
      <c r="A1885" s="10">
        <v>1883</v>
      </c>
      <c r="B1885" s="11" t="s">
        <v>2295</v>
      </c>
      <c r="C1885" s="17" t="s">
        <v>3416</v>
      </c>
      <c r="D1885" s="14" t="s">
        <v>3563</v>
      </c>
      <c r="E1885" s="14" t="s">
        <v>3298</v>
      </c>
      <c r="G1885" s="14" t="s">
        <v>4802</v>
      </c>
      <c r="H1885" s="14" t="s">
        <v>6578</v>
      </c>
      <c r="I1885" s="14" t="s">
        <v>8096</v>
      </c>
      <c r="J1885" s="10">
        <v>0</v>
      </c>
      <c r="K1885" s="10" t="str">
        <f t="shared" si="60"/>
        <v>Male</v>
      </c>
      <c r="L1885" s="29">
        <v>45093</v>
      </c>
      <c r="M1885" s="30" t="s">
        <v>151</v>
      </c>
      <c r="N1885" s="10">
        <f t="shared" si="59"/>
        <v>2</v>
      </c>
      <c r="P1885" s="118">
        <v>21948</v>
      </c>
      <c r="Q1885" s="116" t="s">
        <v>12671</v>
      </c>
      <c r="S1885" s="33" t="s">
        <v>8955</v>
      </c>
    </row>
    <row r="1886" spans="1:19">
      <c r="A1886" s="10">
        <v>1884</v>
      </c>
      <c r="B1886" s="11" t="s">
        <v>2296</v>
      </c>
      <c r="C1886" s="17" t="s">
        <v>3416</v>
      </c>
      <c r="D1886" s="14" t="s">
        <v>4801</v>
      </c>
      <c r="E1886" s="14" t="s">
        <v>4802</v>
      </c>
      <c r="G1886" s="14" t="s">
        <v>3416</v>
      </c>
      <c r="H1886" s="14" t="s">
        <v>6579</v>
      </c>
      <c r="I1886" s="14" t="s">
        <v>8096</v>
      </c>
      <c r="J1886" s="10">
        <v>1</v>
      </c>
      <c r="K1886" s="10" t="str">
        <f t="shared" si="60"/>
        <v>Female</v>
      </c>
      <c r="L1886" s="29">
        <v>45093</v>
      </c>
      <c r="M1886" s="30" t="s">
        <v>151</v>
      </c>
      <c r="N1886" s="10">
        <f t="shared" si="59"/>
        <v>2</v>
      </c>
      <c r="P1886" s="118">
        <v>22282</v>
      </c>
      <c r="Q1886" s="116" t="s">
        <v>12671</v>
      </c>
      <c r="S1886" s="33"/>
    </row>
    <row r="1887" spans="1:19">
      <c r="A1887" s="10">
        <v>1885</v>
      </c>
      <c r="B1887" s="11" t="s">
        <v>2297</v>
      </c>
      <c r="C1887" s="17" t="s">
        <v>4803</v>
      </c>
      <c r="D1887" s="14" t="s">
        <v>3789</v>
      </c>
      <c r="E1887" s="14" t="s">
        <v>4804</v>
      </c>
      <c r="H1887" s="14" t="s">
        <v>6580</v>
      </c>
      <c r="I1887" s="14" t="s">
        <v>52</v>
      </c>
      <c r="J1887" s="10">
        <v>0</v>
      </c>
      <c r="K1887" s="10" t="str">
        <f t="shared" si="60"/>
        <v>Male</v>
      </c>
      <c r="L1887" s="29">
        <v>45093</v>
      </c>
      <c r="M1887" s="30" t="s">
        <v>151</v>
      </c>
      <c r="N1887" s="10">
        <f t="shared" si="59"/>
        <v>2</v>
      </c>
      <c r="P1887" s="118" t="s">
        <v>8956</v>
      </c>
      <c r="Q1887" s="116" t="s">
        <v>12671</v>
      </c>
      <c r="S1887" s="28"/>
    </row>
    <row r="1888" spans="1:19">
      <c r="A1888" s="10">
        <v>1886</v>
      </c>
      <c r="B1888" s="11" t="s">
        <v>2298</v>
      </c>
      <c r="C1888" s="17" t="s">
        <v>112</v>
      </c>
      <c r="D1888" s="14" t="s">
        <v>4805</v>
      </c>
      <c r="E1888" s="14" t="s">
        <v>92</v>
      </c>
      <c r="G1888" s="14" t="s">
        <v>118</v>
      </c>
      <c r="H1888" s="14" t="s">
        <v>118</v>
      </c>
      <c r="I1888" s="14" t="s">
        <v>52</v>
      </c>
      <c r="J1888" s="10">
        <v>1</v>
      </c>
      <c r="K1888" s="10" t="str">
        <f t="shared" si="60"/>
        <v>Female</v>
      </c>
      <c r="L1888" s="29">
        <v>45096</v>
      </c>
      <c r="M1888" s="30" t="s">
        <v>31</v>
      </c>
      <c r="N1888" s="10">
        <f t="shared" si="59"/>
        <v>1</v>
      </c>
      <c r="P1888" s="118">
        <v>35827</v>
      </c>
      <c r="Q1888" s="116" t="s">
        <v>12671</v>
      </c>
      <c r="S1888" s="33" t="s">
        <v>8957</v>
      </c>
    </row>
    <row r="1889" spans="1:20">
      <c r="A1889" s="10">
        <v>1887</v>
      </c>
      <c r="B1889" s="11" t="s">
        <v>2299</v>
      </c>
      <c r="C1889" s="17" t="s">
        <v>112</v>
      </c>
      <c r="D1889" s="14" t="s">
        <v>4806</v>
      </c>
      <c r="E1889" s="14" t="s">
        <v>92</v>
      </c>
      <c r="G1889" s="14" t="s">
        <v>118</v>
      </c>
      <c r="H1889" s="14" t="s">
        <v>118</v>
      </c>
      <c r="I1889" s="14" t="s">
        <v>52</v>
      </c>
      <c r="J1889" s="10">
        <v>0</v>
      </c>
      <c r="K1889" s="10" t="str">
        <f t="shared" si="60"/>
        <v>Male</v>
      </c>
      <c r="L1889" s="29">
        <v>45096</v>
      </c>
      <c r="M1889" s="30" t="s">
        <v>151</v>
      </c>
      <c r="N1889" s="10">
        <f t="shared" si="59"/>
        <v>2</v>
      </c>
      <c r="P1889" s="118" t="s">
        <v>8958</v>
      </c>
      <c r="Q1889" s="116" t="s">
        <v>12671</v>
      </c>
      <c r="S1889" s="33" t="s">
        <v>8959</v>
      </c>
    </row>
    <row r="1890" spans="1:20">
      <c r="A1890" s="10">
        <v>1888</v>
      </c>
      <c r="B1890" s="11" t="s">
        <v>2300</v>
      </c>
      <c r="C1890" s="17" t="s">
        <v>112</v>
      </c>
      <c r="D1890" s="14" t="s">
        <v>4807</v>
      </c>
      <c r="E1890" s="14" t="s">
        <v>92</v>
      </c>
      <c r="G1890" s="14" t="s">
        <v>118</v>
      </c>
      <c r="H1890" s="14" t="s">
        <v>118</v>
      </c>
      <c r="I1890" s="14" t="s">
        <v>52</v>
      </c>
      <c r="J1890" s="10">
        <v>0</v>
      </c>
      <c r="K1890" s="10" t="str">
        <f t="shared" si="60"/>
        <v>Male</v>
      </c>
      <c r="L1890" s="29">
        <v>45096</v>
      </c>
      <c r="M1890" s="30" t="s">
        <v>151</v>
      </c>
      <c r="N1890" s="10">
        <f t="shared" si="59"/>
        <v>2</v>
      </c>
      <c r="P1890" s="118" t="s">
        <v>8960</v>
      </c>
      <c r="Q1890" s="116" t="s">
        <v>12671</v>
      </c>
      <c r="S1890" s="33" t="s">
        <v>8961</v>
      </c>
    </row>
    <row r="1891" spans="1:20">
      <c r="A1891" s="10">
        <v>1889</v>
      </c>
      <c r="B1891" s="11" t="s">
        <v>2301</v>
      </c>
      <c r="C1891" s="17" t="s">
        <v>3234</v>
      </c>
      <c r="D1891" s="14" t="s">
        <v>4626</v>
      </c>
      <c r="E1891" s="14" t="s">
        <v>4393</v>
      </c>
      <c r="G1891" s="14" t="s">
        <v>3234</v>
      </c>
      <c r="H1891" s="14" t="s">
        <v>6581</v>
      </c>
      <c r="I1891" s="14" t="s">
        <v>8962</v>
      </c>
      <c r="J1891" s="10">
        <v>1</v>
      </c>
      <c r="K1891" s="10" t="str">
        <f t="shared" si="60"/>
        <v>Female</v>
      </c>
      <c r="L1891" s="29">
        <v>45097</v>
      </c>
      <c r="M1891" s="30" t="s">
        <v>31</v>
      </c>
      <c r="N1891" s="10">
        <f t="shared" si="59"/>
        <v>1</v>
      </c>
      <c r="P1891" s="118" t="s">
        <v>8963</v>
      </c>
      <c r="Q1891" s="116" t="s">
        <v>12671</v>
      </c>
      <c r="S1891" s="33" t="s">
        <v>8964</v>
      </c>
    </row>
    <row r="1892" spans="1:20">
      <c r="A1892" s="10">
        <v>1890</v>
      </c>
      <c r="B1892" s="11" t="s">
        <v>2302</v>
      </c>
      <c r="C1892" s="17" t="s">
        <v>3234</v>
      </c>
      <c r="D1892" s="14" t="s">
        <v>4518</v>
      </c>
      <c r="G1892" s="14" t="s">
        <v>4393</v>
      </c>
      <c r="H1892" s="14" t="s">
        <v>6582</v>
      </c>
      <c r="I1892" s="14" t="s">
        <v>8962</v>
      </c>
      <c r="J1892" s="10">
        <v>0</v>
      </c>
      <c r="K1892" s="10" t="str">
        <f t="shared" si="60"/>
        <v>Male</v>
      </c>
      <c r="L1892" s="29">
        <v>45097</v>
      </c>
      <c r="M1892" s="30" t="s">
        <v>31</v>
      </c>
      <c r="N1892" s="10">
        <f t="shared" si="59"/>
        <v>1</v>
      </c>
      <c r="P1892" s="118">
        <v>17419</v>
      </c>
      <c r="Q1892" s="116" t="s">
        <v>12671</v>
      </c>
      <c r="S1892" s="33" t="s">
        <v>8965</v>
      </c>
    </row>
    <row r="1893" spans="1:20">
      <c r="A1893" s="10">
        <v>1891</v>
      </c>
      <c r="B1893" s="11" t="s">
        <v>2303</v>
      </c>
      <c r="C1893" s="17" t="s">
        <v>4769</v>
      </c>
      <c r="D1893" s="14" t="s">
        <v>3729</v>
      </c>
      <c r="E1893" s="14" t="s">
        <v>4808</v>
      </c>
      <c r="H1893" s="14" t="s">
        <v>6583</v>
      </c>
      <c r="I1893" s="14" t="s">
        <v>8890</v>
      </c>
      <c r="J1893" s="10">
        <v>0</v>
      </c>
      <c r="K1893" s="10" t="str">
        <f t="shared" si="60"/>
        <v>Male</v>
      </c>
      <c r="L1893" s="29">
        <v>45097</v>
      </c>
      <c r="M1893" s="30" t="s">
        <v>31</v>
      </c>
      <c r="N1893" s="10">
        <f t="shared" si="59"/>
        <v>1</v>
      </c>
      <c r="P1893" s="118">
        <v>13516</v>
      </c>
      <c r="Q1893" s="116" t="s">
        <v>12671</v>
      </c>
      <c r="S1893" s="33" t="s">
        <v>8966</v>
      </c>
    </row>
    <row r="1894" spans="1:20">
      <c r="A1894" s="10">
        <v>1892</v>
      </c>
      <c r="B1894" s="11" t="s">
        <v>2304</v>
      </c>
      <c r="C1894" s="17" t="s">
        <v>3198</v>
      </c>
      <c r="D1894" s="14" t="s">
        <v>4809</v>
      </c>
      <c r="E1894" s="14" t="s">
        <v>3180</v>
      </c>
      <c r="G1894" s="14" t="s">
        <v>118</v>
      </c>
      <c r="H1894" s="14" t="s">
        <v>118</v>
      </c>
      <c r="I1894" s="14" t="s">
        <v>8360</v>
      </c>
      <c r="J1894" s="10">
        <v>1</v>
      </c>
      <c r="K1894" s="10" t="str">
        <f t="shared" si="60"/>
        <v>Female</v>
      </c>
      <c r="L1894" s="29">
        <v>45099</v>
      </c>
      <c r="M1894" s="30" t="s">
        <v>151</v>
      </c>
      <c r="N1894" s="10">
        <f t="shared" si="59"/>
        <v>2</v>
      </c>
      <c r="P1894" s="118">
        <v>40912</v>
      </c>
      <c r="Q1894" s="116" t="s">
        <v>12671</v>
      </c>
      <c r="S1894" s="28"/>
    </row>
    <row r="1895" spans="1:20">
      <c r="A1895" s="10">
        <v>1893</v>
      </c>
      <c r="B1895" s="11" t="s">
        <v>2305</v>
      </c>
      <c r="C1895" s="17" t="s">
        <v>3198</v>
      </c>
      <c r="D1895" s="14" t="s">
        <v>4810</v>
      </c>
      <c r="E1895" s="14" t="s">
        <v>3180</v>
      </c>
      <c r="G1895" s="14" t="s">
        <v>118</v>
      </c>
      <c r="H1895" s="14" t="s">
        <v>118</v>
      </c>
      <c r="I1895" s="14" t="s">
        <v>8360</v>
      </c>
      <c r="J1895" s="10">
        <v>0</v>
      </c>
      <c r="K1895" s="10" t="str">
        <f t="shared" si="60"/>
        <v>Male</v>
      </c>
      <c r="L1895" s="29">
        <v>45099</v>
      </c>
      <c r="M1895" s="30" t="s">
        <v>151</v>
      </c>
      <c r="N1895" s="10">
        <f t="shared" si="59"/>
        <v>2</v>
      </c>
      <c r="P1895" s="118">
        <v>41405</v>
      </c>
      <c r="Q1895" s="116" t="s">
        <v>12671</v>
      </c>
      <c r="S1895" s="33"/>
    </row>
    <row r="1896" spans="1:20">
      <c r="A1896" s="10">
        <v>1894</v>
      </c>
      <c r="B1896" s="11" t="s">
        <v>2306</v>
      </c>
      <c r="C1896" s="17" t="s">
        <v>3198</v>
      </c>
      <c r="D1896" s="14" t="s">
        <v>4811</v>
      </c>
      <c r="E1896" s="14" t="s">
        <v>3180</v>
      </c>
      <c r="G1896" s="14" t="s">
        <v>118</v>
      </c>
      <c r="H1896" s="14" t="s">
        <v>118</v>
      </c>
      <c r="I1896" s="14" t="s">
        <v>8360</v>
      </c>
      <c r="J1896" s="10">
        <v>0</v>
      </c>
      <c r="K1896" s="10" t="str">
        <f t="shared" si="60"/>
        <v>Male</v>
      </c>
      <c r="L1896" s="29">
        <v>45099</v>
      </c>
      <c r="M1896" s="30" t="s">
        <v>151</v>
      </c>
      <c r="N1896" s="10">
        <f t="shared" si="59"/>
        <v>2</v>
      </c>
      <c r="P1896" s="118">
        <v>43893</v>
      </c>
      <c r="Q1896" s="116" t="s">
        <v>12671</v>
      </c>
      <c r="S1896" s="33"/>
    </row>
    <row r="1897" spans="1:20">
      <c r="A1897" s="10">
        <v>1895</v>
      </c>
      <c r="B1897" s="11" t="s">
        <v>2307</v>
      </c>
      <c r="C1897" s="17" t="s">
        <v>4312</v>
      </c>
      <c r="D1897" s="14" t="s">
        <v>3268</v>
      </c>
      <c r="E1897" s="14" t="s">
        <v>3460</v>
      </c>
      <c r="H1897" s="14" t="s">
        <v>6584</v>
      </c>
      <c r="I1897" s="14" t="s">
        <v>8300</v>
      </c>
      <c r="J1897" s="10">
        <v>0</v>
      </c>
      <c r="K1897" s="10" t="str">
        <f t="shared" si="60"/>
        <v>Male</v>
      </c>
      <c r="L1897" s="29">
        <v>45103</v>
      </c>
      <c r="M1897" s="30" t="s">
        <v>31</v>
      </c>
      <c r="N1897" s="10">
        <f t="shared" si="59"/>
        <v>1</v>
      </c>
      <c r="P1897" s="118">
        <v>25394</v>
      </c>
      <c r="Q1897" s="116" t="s">
        <v>12671</v>
      </c>
      <c r="S1897" s="33" t="s">
        <v>8967</v>
      </c>
    </row>
    <row r="1898" spans="1:20">
      <c r="A1898" s="10">
        <v>1896</v>
      </c>
      <c r="B1898" s="11" t="s">
        <v>2308</v>
      </c>
      <c r="C1898" s="17" t="s">
        <v>4312</v>
      </c>
      <c r="D1898" s="14" t="s">
        <v>4812</v>
      </c>
      <c r="E1898" s="14" t="s">
        <v>4313</v>
      </c>
      <c r="G1898" s="14" t="s">
        <v>118</v>
      </c>
      <c r="H1898" s="14" t="s">
        <v>118</v>
      </c>
      <c r="I1898" s="14" t="s">
        <v>8300</v>
      </c>
      <c r="J1898" s="10">
        <v>0</v>
      </c>
      <c r="K1898" s="10" t="str">
        <f t="shared" si="60"/>
        <v>Male</v>
      </c>
      <c r="L1898" s="29">
        <v>45103</v>
      </c>
      <c r="M1898" s="30" t="s">
        <v>31</v>
      </c>
      <c r="N1898" s="10">
        <f t="shared" si="59"/>
        <v>1</v>
      </c>
      <c r="P1898" s="118">
        <v>33216</v>
      </c>
      <c r="Q1898" s="116" t="s">
        <v>12671</v>
      </c>
      <c r="S1898" s="28"/>
    </row>
    <row r="1899" spans="1:20">
      <c r="A1899" s="10">
        <v>1897</v>
      </c>
      <c r="B1899" s="11" t="s">
        <v>2309</v>
      </c>
      <c r="C1899" s="17" t="s">
        <v>197</v>
      </c>
      <c r="D1899" s="14" t="s">
        <v>3353</v>
      </c>
      <c r="E1899" s="115" t="s">
        <v>12731</v>
      </c>
      <c r="G1899" s="14" t="s">
        <v>118</v>
      </c>
      <c r="H1899" s="14" t="s">
        <v>118</v>
      </c>
      <c r="I1899" s="14" t="s">
        <v>52</v>
      </c>
      <c r="J1899" s="10">
        <v>1</v>
      </c>
      <c r="K1899" s="10" t="str">
        <f t="shared" si="60"/>
        <v>Female</v>
      </c>
      <c r="L1899" s="29">
        <v>45103</v>
      </c>
      <c r="M1899" s="30" t="s">
        <v>151</v>
      </c>
      <c r="N1899" s="10">
        <f t="shared" si="59"/>
        <v>2</v>
      </c>
      <c r="P1899" s="118">
        <v>45658</v>
      </c>
      <c r="Q1899" s="116" t="s">
        <v>12671</v>
      </c>
      <c r="S1899" s="28"/>
    </row>
    <row r="1900" spans="1:20">
      <c r="A1900" s="10">
        <v>1898</v>
      </c>
      <c r="B1900" s="11" t="s">
        <v>2310</v>
      </c>
      <c r="C1900" s="17" t="s">
        <v>4608</v>
      </c>
      <c r="D1900" s="14" t="s">
        <v>3163</v>
      </c>
      <c r="E1900" s="14" t="s">
        <v>4813</v>
      </c>
      <c r="G1900" s="14" t="s">
        <v>118</v>
      </c>
      <c r="H1900" s="14" t="s">
        <v>118</v>
      </c>
      <c r="I1900" s="14" t="s">
        <v>8483</v>
      </c>
      <c r="J1900" s="10">
        <v>1</v>
      </c>
      <c r="K1900" s="10" t="str">
        <f t="shared" si="60"/>
        <v>Female</v>
      </c>
      <c r="L1900" s="29">
        <v>45104</v>
      </c>
      <c r="M1900" s="30" t="s">
        <v>151</v>
      </c>
      <c r="N1900" s="10">
        <f t="shared" si="59"/>
        <v>2</v>
      </c>
      <c r="P1900" s="118">
        <v>34039</v>
      </c>
      <c r="Q1900" s="116" t="s">
        <v>12671</v>
      </c>
      <c r="S1900" s="33" t="s">
        <v>8968</v>
      </c>
    </row>
    <row r="1901" spans="1:20">
      <c r="A1901" s="10">
        <v>1899</v>
      </c>
      <c r="B1901" s="11" t="s">
        <v>2311</v>
      </c>
      <c r="C1901" s="17" t="s">
        <v>4608</v>
      </c>
      <c r="D1901" s="14" t="s">
        <v>57</v>
      </c>
      <c r="E1901" s="14" t="s">
        <v>3942</v>
      </c>
      <c r="H1901" s="14" t="s">
        <v>6585</v>
      </c>
      <c r="I1901" s="14" t="s">
        <v>8483</v>
      </c>
      <c r="J1901" s="10">
        <v>0</v>
      </c>
      <c r="K1901" s="10" t="str">
        <f t="shared" si="60"/>
        <v>Male</v>
      </c>
      <c r="L1901" s="35">
        <v>45104</v>
      </c>
      <c r="M1901" s="30" t="s">
        <v>31</v>
      </c>
      <c r="N1901" s="10">
        <f t="shared" si="59"/>
        <v>1</v>
      </c>
      <c r="P1901" s="118">
        <v>16715</v>
      </c>
      <c r="Q1901" s="116" t="s">
        <v>12671</v>
      </c>
      <c r="S1901" s="28"/>
    </row>
    <row r="1902" spans="1:20">
      <c r="A1902" s="10">
        <v>1900</v>
      </c>
      <c r="B1902" s="11"/>
      <c r="C1902" s="17" t="s">
        <v>4608</v>
      </c>
      <c r="D1902" s="14" t="s">
        <v>4814</v>
      </c>
      <c r="E1902" s="115" t="s">
        <v>12718</v>
      </c>
      <c r="H1902" s="14"/>
      <c r="I1902" s="115" t="s">
        <v>12670</v>
      </c>
      <c r="J1902" s="10"/>
      <c r="K1902" s="10" t="str">
        <f t="shared" si="60"/>
        <v>Male</v>
      </c>
      <c r="L1902" s="35"/>
      <c r="M1902" s="30"/>
      <c r="N1902" s="10" t="str">
        <f t="shared" si="59"/>
        <v/>
      </c>
      <c r="P1902" s="118">
        <v>45658</v>
      </c>
      <c r="Q1902" s="116" t="s">
        <v>12671</v>
      </c>
      <c r="S1902" s="28"/>
      <c r="T1902" s="126" t="s">
        <v>12793</v>
      </c>
    </row>
    <row r="1903" spans="1:20">
      <c r="A1903" s="10">
        <v>1901</v>
      </c>
      <c r="B1903" s="11" t="s">
        <v>2312</v>
      </c>
      <c r="C1903" s="17" t="s">
        <v>197</v>
      </c>
      <c r="D1903" s="14" t="s">
        <v>3710</v>
      </c>
      <c r="E1903" s="14" t="s">
        <v>3106</v>
      </c>
      <c r="G1903" s="14" t="s">
        <v>3041</v>
      </c>
      <c r="H1903" s="14" t="s">
        <v>6586</v>
      </c>
      <c r="I1903" s="14" t="s">
        <v>52</v>
      </c>
      <c r="J1903" s="10">
        <v>0</v>
      </c>
      <c r="K1903" s="10" t="str">
        <f t="shared" si="60"/>
        <v>Male</v>
      </c>
      <c r="L1903" s="29">
        <v>45107</v>
      </c>
      <c r="M1903" s="30" t="s">
        <v>151</v>
      </c>
      <c r="N1903" s="10">
        <f t="shared" si="59"/>
        <v>2</v>
      </c>
      <c r="P1903" s="118">
        <v>35651</v>
      </c>
      <c r="Q1903" s="116" t="s">
        <v>12671</v>
      </c>
      <c r="S1903" s="33" t="s">
        <v>8969</v>
      </c>
    </row>
    <row r="1904" spans="1:20">
      <c r="A1904" s="10">
        <v>1902</v>
      </c>
      <c r="B1904" s="11" t="s">
        <v>2313</v>
      </c>
      <c r="C1904" s="17" t="s">
        <v>3409</v>
      </c>
      <c r="D1904" s="14" t="s">
        <v>4815</v>
      </c>
      <c r="G1904" s="14" t="s">
        <v>118</v>
      </c>
      <c r="H1904" s="14" t="s">
        <v>118</v>
      </c>
      <c r="I1904" s="14" t="s">
        <v>256</v>
      </c>
      <c r="J1904" s="10">
        <v>1</v>
      </c>
      <c r="K1904" s="10" t="str">
        <f t="shared" si="60"/>
        <v>Female</v>
      </c>
      <c r="L1904" s="29">
        <v>45107</v>
      </c>
      <c r="M1904" s="30" t="s">
        <v>151</v>
      </c>
      <c r="N1904" s="10">
        <f t="shared" si="59"/>
        <v>2</v>
      </c>
      <c r="P1904" s="118">
        <v>43771</v>
      </c>
      <c r="Q1904" s="116" t="s">
        <v>12671</v>
      </c>
      <c r="S1904" s="28"/>
    </row>
    <row r="1905" spans="1:19">
      <c r="A1905" s="10">
        <v>1903</v>
      </c>
      <c r="B1905" s="11" t="s">
        <v>2314</v>
      </c>
      <c r="C1905" s="17" t="s">
        <v>4816</v>
      </c>
      <c r="D1905" s="14" t="s">
        <v>3070</v>
      </c>
      <c r="E1905" s="14" t="s">
        <v>4817</v>
      </c>
      <c r="G1905" s="14" t="s">
        <v>4816</v>
      </c>
      <c r="H1905" s="14" t="s">
        <v>6587</v>
      </c>
      <c r="I1905" s="14" t="s">
        <v>7397</v>
      </c>
      <c r="J1905" s="10">
        <v>1</v>
      </c>
      <c r="K1905" s="10" t="str">
        <f t="shared" si="60"/>
        <v>Female</v>
      </c>
      <c r="L1905" s="29">
        <v>45108</v>
      </c>
      <c r="M1905" s="30" t="s">
        <v>31</v>
      </c>
      <c r="N1905" s="10">
        <f t="shared" si="59"/>
        <v>1</v>
      </c>
      <c r="P1905" s="118" t="s">
        <v>8537</v>
      </c>
      <c r="Q1905" s="116" t="s">
        <v>12671</v>
      </c>
      <c r="S1905" s="33" t="s">
        <v>8970</v>
      </c>
    </row>
    <row r="1906" spans="1:19">
      <c r="A1906" s="10">
        <v>1904</v>
      </c>
      <c r="B1906" s="11" t="s">
        <v>2315</v>
      </c>
      <c r="C1906" s="17" t="s">
        <v>4167</v>
      </c>
      <c r="D1906" s="14" t="s">
        <v>3337</v>
      </c>
      <c r="E1906" s="14" t="s">
        <v>3241</v>
      </c>
      <c r="G1906" s="14" t="s">
        <v>4167</v>
      </c>
      <c r="H1906" s="14" t="s">
        <v>6588</v>
      </c>
      <c r="I1906" s="14" t="s">
        <v>8032</v>
      </c>
      <c r="J1906" s="10">
        <v>1</v>
      </c>
      <c r="K1906" s="10" t="str">
        <f t="shared" si="60"/>
        <v>Female</v>
      </c>
      <c r="L1906" s="29">
        <v>45111</v>
      </c>
      <c r="M1906" s="30" t="s">
        <v>151</v>
      </c>
      <c r="N1906" s="10">
        <f t="shared" si="59"/>
        <v>2</v>
      </c>
      <c r="P1906" s="118">
        <v>31264</v>
      </c>
      <c r="Q1906" s="116" t="s">
        <v>12671</v>
      </c>
      <c r="S1906" s="33" t="s">
        <v>8971</v>
      </c>
    </row>
    <row r="1907" spans="1:19">
      <c r="A1907" s="10">
        <v>1905</v>
      </c>
      <c r="B1907" s="11" t="s">
        <v>2316</v>
      </c>
      <c r="C1907" s="17" t="s">
        <v>4167</v>
      </c>
      <c r="D1907" s="14" t="s">
        <v>3897</v>
      </c>
      <c r="E1907" s="14" t="s">
        <v>3090</v>
      </c>
      <c r="G1907" s="14" t="s">
        <v>3241</v>
      </c>
      <c r="H1907" s="14" t="s">
        <v>6589</v>
      </c>
      <c r="I1907" s="14" t="s">
        <v>8032</v>
      </c>
      <c r="J1907" s="10">
        <v>0</v>
      </c>
      <c r="K1907" s="10" t="str">
        <f t="shared" si="60"/>
        <v>Male</v>
      </c>
      <c r="L1907" s="29">
        <v>45111</v>
      </c>
      <c r="M1907" s="30" t="s">
        <v>151</v>
      </c>
      <c r="N1907" s="10">
        <f t="shared" si="59"/>
        <v>2</v>
      </c>
      <c r="P1907" s="118" t="s">
        <v>8972</v>
      </c>
      <c r="Q1907" s="116" t="s">
        <v>12671</v>
      </c>
      <c r="S1907" s="33" t="s">
        <v>8973</v>
      </c>
    </row>
    <row r="1908" spans="1:19">
      <c r="A1908" s="10">
        <v>1906</v>
      </c>
      <c r="B1908" s="11" t="s">
        <v>2317</v>
      </c>
      <c r="C1908" s="17" t="s">
        <v>4818</v>
      </c>
      <c r="D1908" s="14" t="s">
        <v>3438</v>
      </c>
      <c r="E1908" s="14" t="s">
        <v>3655</v>
      </c>
      <c r="G1908" s="14" t="s">
        <v>4818</v>
      </c>
      <c r="H1908" s="14" t="s">
        <v>6590</v>
      </c>
      <c r="I1908" s="14" t="s">
        <v>8974</v>
      </c>
      <c r="J1908" s="10">
        <v>1</v>
      </c>
      <c r="K1908" s="10" t="str">
        <f t="shared" si="60"/>
        <v>Female</v>
      </c>
      <c r="L1908" s="29">
        <v>45111</v>
      </c>
      <c r="M1908" s="30" t="s">
        <v>151</v>
      </c>
      <c r="N1908" s="10">
        <f t="shared" si="59"/>
        <v>2</v>
      </c>
      <c r="P1908" s="118" t="s">
        <v>8975</v>
      </c>
      <c r="Q1908" s="116" t="s">
        <v>12671</v>
      </c>
      <c r="S1908" s="33" t="s">
        <v>8976</v>
      </c>
    </row>
    <row r="1909" spans="1:19">
      <c r="A1909" s="10">
        <v>1907</v>
      </c>
      <c r="B1909" s="11" t="s">
        <v>2318</v>
      </c>
      <c r="C1909" s="17" t="s">
        <v>4818</v>
      </c>
      <c r="D1909" s="14" t="s">
        <v>4819</v>
      </c>
      <c r="E1909" s="14" t="s">
        <v>3698</v>
      </c>
      <c r="G1909" s="14" t="s">
        <v>3655</v>
      </c>
      <c r="H1909" s="14" t="s">
        <v>6591</v>
      </c>
      <c r="I1909" s="14" t="s">
        <v>8974</v>
      </c>
      <c r="J1909" s="10">
        <v>0</v>
      </c>
      <c r="K1909" s="10" t="str">
        <f t="shared" si="60"/>
        <v>Male</v>
      </c>
      <c r="L1909" s="29">
        <v>45111</v>
      </c>
      <c r="M1909" s="30" t="s">
        <v>151</v>
      </c>
      <c r="N1909" s="10">
        <f t="shared" si="59"/>
        <v>2</v>
      </c>
      <c r="P1909" s="118" t="s">
        <v>8977</v>
      </c>
      <c r="Q1909" s="116" t="s">
        <v>12671</v>
      </c>
      <c r="S1909" s="28"/>
    </row>
    <row r="1910" spans="1:19">
      <c r="A1910" s="10">
        <v>1908</v>
      </c>
      <c r="B1910" s="11" t="s">
        <v>2319</v>
      </c>
      <c r="C1910" s="17" t="s">
        <v>4820</v>
      </c>
      <c r="D1910" s="14" t="s">
        <v>4821</v>
      </c>
      <c r="E1910" s="14" t="s">
        <v>4540</v>
      </c>
      <c r="G1910" s="14" t="s">
        <v>118</v>
      </c>
      <c r="H1910" s="14" t="s">
        <v>118</v>
      </c>
      <c r="I1910" s="14" t="s">
        <v>8483</v>
      </c>
      <c r="J1910" s="10">
        <v>1</v>
      </c>
      <c r="K1910" s="10" t="str">
        <f t="shared" si="60"/>
        <v>Female</v>
      </c>
      <c r="L1910" s="29">
        <v>45111</v>
      </c>
      <c r="M1910" s="30" t="s">
        <v>31</v>
      </c>
      <c r="N1910" s="10">
        <f t="shared" si="59"/>
        <v>1</v>
      </c>
      <c r="P1910" s="118" t="s">
        <v>8978</v>
      </c>
      <c r="Q1910" s="116" t="s">
        <v>12671</v>
      </c>
      <c r="S1910" s="33" t="s">
        <v>8979</v>
      </c>
    </row>
    <row r="1911" spans="1:19">
      <c r="A1911" s="10">
        <v>1909</v>
      </c>
      <c r="B1911" s="11" t="s">
        <v>2320</v>
      </c>
      <c r="C1911" s="17" t="s">
        <v>4822</v>
      </c>
      <c r="D1911" s="14" t="s">
        <v>4823</v>
      </c>
      <c r="E1911" s="14" t="s">
        <v>4824</v>
      </c>
      <c r="G1911" s="14" t="s">
        <v>4871</v>
      </c>
      <c r="H1911" s="14" t="s">
        <v>4871</v>
      </c>
      <c r="I1911" s="14" t="s">
        <v>8199</v>
      </c>
      <c r="J1911" s="10">
        <v>0</v>
      </c>
      <c r="K1911" s="10" t="str">
        <f t="shared" si="60"/>
        <v>Male</v>
      </c>
      <c r="L1911" s="29">
        <v>45113</v>
      </c>
      <c r="M1911" s="30" t="s">
        <v>31</v>
      </c>
      <c r="N1911" s="10">
        <f t="shared" si="59"/>
        <v>1</v>
      </c>
      <c r="P1911" s="118" t="s">
        <v>8980</v>
      </c>
      <c r="Q1911" s="116" t="s">
        <v>12671</v>
      </c>
      <c r="S1911" s="33" t="s">
        <v>8981</v>
      </c>
    </row>
    <row r="1912" spans="1:19">
      <c r="A1912" s="10">
        <v>1910</v>
      </c>
      <c r="B1912" s="11" t="s">
        <v>2321</v>
      </c>
      <c r="C1912" s="17" t="s">
        <v>4573</v>
      </c>
      <c r="D1912" s="14" t="s">
        <v>274</v>
      </c>
      <c r="E1912" s="14" t="s">
        <v>4825</v>
      </c>
      <c r="G1912" s="14" t="s">
        <v>4871</v>
      </c>
      <c r="H1912" s="14" t="s">
        <v>4871</v>
      </c>
      <c r="I1912" s="14" t="s">
        <v>8982</v>
      </c>
      <c r="J1912" s="10">
        <v>1</v>
      </c>
      <c r="K1912" s="10" t="str">
        <f t="shared" si="60"/>
        <v>Female</v>
      </c>
      <c r="L1912" s="29">
        <v>45114</v>
      </c>
      <c r="M1912" s="30" t="s">
        <v>151</v>
      </c>
      <c r="N1912" s="10">
        <f t="shared" si="59"/>
        <v>2</v>
      </c>
      <c r="P1912" s="118" t="s">
        <v>8983</v>
      </c>
      <c r="Q1912" s="116" t="s">
        <v>12671</v>
      </c>
      <c r="S1912" s="33" t="s">
        <v>8984</v>
      </c>
    </row>
    <row r="1913" spans="1:19">
      <c r="A1913" s="10">
        <v>1911</v>
      </c>
      <c r="B1913" s="11" t="s">
        <v>2322</v>
      </c>
      <c r="C1913" s="17" t="s">
        <v>4826</v>
      </c>
      <c r="D1913" s="14" t="s">
        <v>4827</v>
      </c>
      <c r="E1913" s="14" t="s">
        <v>3399</v>
      </c>
      <c r="G1913" s="14" t="s">
        <v>118</v>
      </c>
      <c r="H1913" s="14" t="s">
        <v>118</v>
      </c>
      <c r="I1913" s="14" t="s">
        <v>8985</v>
      </c>
      <c r="J1913" s="10">
        <v>1</v>
      </c>
      <c r="K1913" s="10" t="str">
        <f t="shared" si="60"/>
        <v>Female</v>
      </c>
      <c r="L1913" s="29">
        <v>45117</v>
      </c>
      <c r="M1913" s="30" t="s">
        <v>151</v>
      </c>
      <c r="N1913" s="10">
        <f t="shared" si="59"/>
        <v>2</v>
      </c>
      <c r="P1913" s="118" t="s">
        <v>8986</v>
      </c>
      <c r="Q1913" s="116" t="s">
        <v>12671</v>
      </c>
      <c r="S1913" s="33" t="s">
        <v>8987</v>
      </c>
    </row>
    <row r="1914" spans="1:19">
      <c r="A1914" s="10">
        <v>1912</v>
      </c>
      <c r="B1914" s="11" t="s">
        <v>2323</v>
      </c>
      <c r="C1914" s="17" t="s">
        <v>4826</v>
      </c>
      <c r="D1914" s="14" t="s">
        <v>4828</v>
      </c>
      <c r="E1914" s="14" t="s">
        <v>3399</v>
      </c>
      <c r="G1914" s="14" t="s">
        <v>5457</v>
      </c>
      <c r="H1914" s="14" t="s">
        <v>6592</v>
      </c>
      <c r="I1914" s="14" t="s">
        <v>8985</v>
      </c>
      <c r="J1914" s="10">
        <v>1</v>
      </c>
      <c r="K1914" s="10" t="str">
        <f t="shared" si="60"/>
        <v>Female</v>
      </c>
      <c r="L1914" s="29">
        <v>45117</v>
      </c>
      <c r="M1914" s="30" t="s">
        <v>31</v>
      </c>
      <c r="N1914" s="10">
        <f t="shared" si="59"/>
        <v>1</v>
      </c>
      <c r="P1914" s="118" t="s">
        <v>7722</v>
      </c>
      <c r="Q1914" s="116" t="s">
        <v>12671</v>
      </c>
      <c r="S1914" s="33" t="s">
        <v>8988</v>
      </c>
    </row>
    <row r="1915" spans="1:19">
      <c r="A1915" s="10">
        <v>1913</v>
      </c>
      <c r="B1915" s="11" t="s">
        <v>2324</v>
      </c>
      <c r="C1915" s="17" t="s">
        <v>4826</v>
      </c>
      <c r="D1915" s="14" t="s">
        <v>3499</v>
      </c>
      <c r="E1915" s="14" t="s">
        <v>4829</v>
      </c>
      <c r="G1915" s="14" t="s">
        <v>3399</v>
      </c>
      <c r="H1915" s="14" t="s">
        <v>6593</v>
      </c>
      <c r="I1915" s="14" t="s">
        <v>8985</v>
      </c>
      <c r="J1915" s="10">
        <v>0</v>
      </c>
      <c r="K1915" s="10" t="str">
        <f t="shared" si="60"/>
        <v>Male</v>
      </c>
      <c r="L1915" s="29">
        <v>45117</v>
      </c>
      <c r="M1915" s="30" t="s">
        <v>31</v>
      </c>
      <c r="N1915" s="10">
        <f t="shared" si="59"/>
        <v>1</v>
      </c>
      <c r="P1915" s="118" t="s">
        <v>8989</v>
      </c>
      <c r="Q1915" s="116" t="s">
        <v>12671</v>
      </c>
      <c r="S1915" s="33" t="s">
        <v>8990</v>
      </c>
    </row>
    <row r="1916" spans="1:19">
      <c r="A1916" s="10">
        <v>1914</v>
      </c>
      <c r="B1916" s="11" t="s">
        <v>2325</v>
      </c>
      <c r="C1916" s="17" t="s">
        <v>268</v>
      </c>
      <c r="D1916" s="14" t="s">
        <v>312</v>
      </c>
      <c r="H1916" s="14" t="s">
        <v>6594</v>
      </c>
      <c r="I1916" s="14" t="s">
        <v>272</v>
      </c>
      <c r="J1916" s="10">
        <v>0</v>
      </c>
      <c r="K1916" s="10" t="str">
        <f t="shared" si="60"/>
        <v>Male</v>
      </c>
      <c r="L1916" s="29">
        <v>45117</v>
      </c>
      <c r="M1916" s="30" t="s">
        <v>31</v>
      </c>
      <c r="N1916" s="10">
        <f t="shared" si="59"/>
        <v>1</v>
      </c>
      <c r="P1916" s="118" t="s">
        <v>8991</v>
      </c>
      <c r="Q1916" s="116" t="s">
        <v>12671</v>
      </c>
      <c r="S1916" s="33"/>
    </row>
    <row r="1917" spans="1:19">
      <c r="A1917" s="10">
        <v>1915</v>
      </c>
      <c r="B1917" s="11" t="s">
        <v>2326</v>
      </c>
      <c r="C1917" s="17" t="s">
        <v>3794</v>
      </c>
      <c r="D1917" s="14" t="s">
        <v>4830</v>
      </c>
      <c r="E1917" s="14" t="s">
        <v>3772</v>
      </c>
      <c r="G1917" s="14" t="s">
        <v>118</v>
      </c>
      <c r="H1917" s="14" t="s">
        <v>118</v>
      </c>
      <c r="I1917" s="14" t="s">
        <v>7543</v>
      </c>
      <c r="J1917" s="10">
        <v>0</v>
      </c>
      <c r="K1917" s="10" t="str">
        <f t="shared" si="60"/>
        <v>Male</v>
      </c>
      <c r="L1917" s="29">
        <v>45117</v>
      </c>
      <c r="M1917" s="30" t="s">
        <v>151</v>
      </c>
      <c r="N1917" s="10">
        <f t="shared" si="59"/>
        <v>2</v>
      </c>
      <c r="P1917" s="118" t="s">
        <v>8992</v>
      </c>
      <c r="Q1917" s="116" t="s">
        <v>12671</v>
      </c>
      <c r="S1917" s="33" t="s">
        <v>8993</v>
      </c>
    </row>
    <row r="1918" spans="1:19">
      <c r="A1918" s="10">
        <v>1916</v>
      </c>
      <c r="B1918" s="11" t="s">
        <v>2327</v>
      </c>
      <c r="C1918" s="17" t="s">
        <v>41</v>
      </c>
      <c r="D1918" s="14" t="s">
        <v>4243</v>
      </c>
      <c r="E1918" s="14" t="s">
        <v>3223</v>
      </c>
      <c r="G1918" s="14" t="s">
        <v>4871</v>
      </c>
      <c r="H1918" s="14" t="s">
        <v>4871</v>
      </c>
      <c r="I1918" s="14" t="s">
        <v>52</v>
      </c>
      <c r="J1918" s="10">
        <v>1</v>
      </c>
      <c r="K1918" s="10" t="str">
        <f t="shared" si="60"/>
        <v>Female</v>
      </c>
      <c r="L1918" s="29">
        <v>45120</v>
      </c>
      <c r="M1918" s="30" t="s">
        <v>31</v>
      </c>
      <c r="N1918" s="10">
        <f t="shared" si="59"/>
        <v>1</v>
      </c>
      <c r="P1918" s="118">
        <v>18361</v>
      </c>
      <c r="Q1918" s="116" t="s">
        <v>12671</v>
      </c>
      <c r="S1918" s="33" t="s">
        <v>8994</v>
      </c>
    </row>
    <row r="1919" spans="1:19">
      <c r="A1919" s="10">
        <v>1917</v>
      </c>
      <c r="B1919" s="11" t="s">
        <v>2328</v>
      </c>
      <c r="C1919" s="17" t="s">
        <v>4831</v>
      </c>
      <c r="D1919" s="14" t="s">
        <v>4832</v>
      </c>
      <c r="E1919" s="14" t="s">
        <v>41</v>
      </c>
      <c r="G1919" s="14" t="s">
        <v>118</v>
      </c>
      <c r="H1919" s="14" t="s">
        <v>118</v>
      </c>
      <c r="I1919" s="14" t="s">
        <v>64</v>
      </c>
      <c r="J1919" s="10">
        <v>0</v>
      </c>
      <c r="K1919" s="10" t="str">
        <f t="shared" si="60"/>
        <v>Male</v>
      </c>
      <c r="L1919" s="29">
        <v>45120</v>
      </c>
      <c r="M1919" s="30" t="s">
        <v>31</v>
      </c>
      <c r="N1919" s="10">
        <f t="shared" si="59"/>
        <v>1</v>
      </c>
      <c r="P1919" s="118">
        <v>38534</v>
      </c>
      <c r="Q1919" s="116" t="s">
        <v>12671</v>
      </c>
      <c r="S1919" s="33" t="s">
        <v>8560</v>
      </c>
    </row>
    <row r="1920" spans="1:19">
      <c r="A1920" s="10">
        <v>1918</v>
      </c>
      <c r="B1920" s="11" t="s">
        <v>2329</v>
      </c>
      <c r="C1920" s="17" t="s">
        <v>3123</v>
      </c>
      <c r="D1920" s="14" t="s">
        <v>3477</v>
      </c>
      <c r="E1920" s="14" t="s">
        <v>3051</v>
      </c>
      <c r="G1920" s="14" t="s">
        <v>4871</v>
      </c>
      <c r="H1920" s="14" t="s">
        <v>4871</v>
      </c>
      <c r="I1920" s="14" t="s">
        <v>8995</v>
      </c>
      <c r="J1920" s="10">
        <v>1</v>
      </c>
      <c r="K1920" s="10" t="str">
        <f t="shared" si="60"/>
        <v>Female</v>
      </c>
      <c r="L1920" s="29">
        <v>45121</v>
      </c>
      <c r="M1920" s="30" t="s">
        <v>31</v>
      </c>
      <c r="N1920" s="10">
        <f t="shared" si="59"/>
        <v>1</v>
      </c>
      <c r="P1920" s="118">
        <v>15772</v>
      </c>
      <c r="Q1920" s="116" t="s">
        <v>12671</v>
      </c>
      <c r="S1920" s="33" t="s">
        <v>8996</v>
      </c>
    </row>
    <row r="1921" spans="1:20">
      <c r="A1921" s="10">
        <v>1919</v>
      </c>
      <c r="B1921" s="11"/>
      <c r="C1921" s="17" t="s">
        <v>12783</v>
      </c>
      <c r="D1921" s="115" t="s">
        <v>12784</v>
      </c>
      <c r="E1921" s="115" t="s">
        <v>12718</v>
      </c>
      <c r="G1921" s="14"/>
      <c r="H1921" s="14"/>
      <c r="I1921" s="115" t="s">
        <v>12670</v>
      </c>
      <c r="J1921" s="10"/>
      <c r="K1921" s="10" t="str">
        <f t="shared" si="60"/>
        <v>Male</v>
      </c>
      <c r="L1921" s="29"/>
      <c r="M1921" s="122" t="s">
        <v>5417</v>
      </c>
      <c r="N1921" s="10">
        <f t="shared" si="59"/>
        <v>3</v>
      </c>
      <c r="P1921" s="118">
        <v>45658</v>
      </c>
      <c r="Q1921" s="116" t="s">
        <v>12671</v>
      </c>
      <c r="S1921" s="28"/>
      <c r="T1921" s="126" t="s">
        <v>12788</v>
      </c>
    </row>
    <row r="1922" spans="1:20">
      <c r="A1922" s="10">
        <v>1920</v>
      </c>
      <c r="B1922" s="11" t="s">
        <v>2330</v>
      </c>
      <c r="C1922" s="17" t="s">
        <v>175</v>
      </c>
      <c r="D1922" s="115" t="s">
        <v>12782</v>
      </c>
      <c r="E1922" s="14" t="s">
        <v>3563</v>
      </c>
      <c r="G1922" s="14" t="s">
        <v>175</v>
      </c>
      <c r="H1922" s="14" t="s">
        <v>6595</v>
      </c>
      <c r="I1922" s="14" t="s">
        <v>256</v>
      </c>
      <c r="J1922" s="10">
        <v>1</v>
      </c>
      <c r="K1922" s="10" t="str">
        <f t="shared" si="60"/>
        <v>Female</v>
      </c>
      <c r="L1922" s="29">
        <v>45124</v>
      </c>
      <c r="M1922" s="30" t="s">
        <v>151</v>
      </c>
      <c r="N1922" s="10">
        <f t="shared" si="59"/>
        <v>2</v>
      </c>
      <c r="P1922" s="118" t="s">
        <v>8997</v>
      </c>
      <c r="Q1922" s="116" t="s">
        <v>12671</v>
      </c>
      <c r="S1922" s="33" t="s">
        <v>8998</v>
      </c>
      <c r="T1922" s="126" t="s">
        <v>12789</v>
      </c>
    </row>
    <row r="1923" spans="1:20">
      <c r="A1923" s="10">
        <v>1921</v>
      </c>
      <c r="B1923" s="11" t="s">
        <v>2331</v>
      </c>
      <c r="C1923" s="17" t="s">
        <v>3323</v>
      </c>
      <c r="D1923" s="115" t="s">
        <v>12782</v>
      </c>
      <c r="E1923" s="14" t="s">
        <v>4834</v>
      </c>
      <c r="G1923" s="14" t="s">
        <v>3180</v>
      </c>
      <c r="H1923" s="14" t="s">
        <v>6596</v>
      </c>
      <c r="I1923" s="14" t="s">
        <v>8999</v>
      </c>
      <c r="J1923" s="10">
        <v>0</v>
      </c>
      <c r="K1923" s="10" t="str">
        <f t="shared" si="60"/>
        <v>Male</v>
      </c>
      <c r="L1923" s="29">
        <v>45124</v>
      </c>
      <c r="M1923" s="30" t="s">
        <v>151</v>
      </c>
      <c r="N1923" s="10">
        <f t="shared" si="59"/>
        <v>2</v>
      </c>
      <c r="P1923" s="118" t="s">
        <v>9000</v>
      </c>
      <c r="Q1923" s="116" t="s">
        <v>12671</v>
      </c>
      <c r="S1923" s="33" t="s">
        <v>9001</v>
      </c>
      <c r="T1923" s="126" t="s">
        <v>12789</v>
      </c>
    </row>
    <row r="1924" spans="1:20">
      <c r="A1924" s="10">
        <v>1922</v>
      </c>
      <c r="B1924" s="11" t="s">
        <v>2332</v>
      </c>
      <c r="C1924" s="17" t="s">
        <v>3323</v>
      </c>
      <c r="D1924" s="115" t="s">
        <v>12782</v>
      </c>
      <c r="E1924" s="14" t="s">
        <v>3180</v>
      </c>
      <c r="G1924" s="14" t="s">
        <v>5458</v>
      </c>
      <c r="H1924" s="14" t="s">
        <v>6597</v>
      </c>
      <c r="I1924" s="14" t="s">
        <v>8999</v>
      </c>
      <c r="J1924" s="10">
        <v>1</v>
      </c>
      <c r="K1924" s="10" t="str">
        <f t="shared" si="60"/>
        <v>Female</v>
      </c>
      <c r="L1924" s="29">
        <v>45124</v>
      </c>
      <c r="M1924" s="30" t="s">
        <v>151</v>
      </c>
      <c r="N1924" s="10">
        <f t="shared" ref="N1924:N1987" si="61">IF(M1924="R", 1, IF(M1924="A",2,IF(M1924="N", 3, "")))</f>
        <v>2</v>
      </c>
      <c r="P1924" s="118">
        <v>32787</v>
      </c>
      <c r="Q1924" s="116" t="s">
        <v>12671</v>
      </c>
      <c r="S1924" s="33" t="s">
        <v>9002</v>
      </c>
      <c r="T1924" s="126" t="s">
        <v>12789</v>
      </c>
    </row>
    <row r="1925" spans="1:20">
      <c r="A1925" s="10">
        <v>1923</v>
      </c>
      <c r="B1925" s="11" t="s">
        <v>2333</v>
      </c>
      <c r="C1925" s="17" t="s">
        <v>3033</v>
      </c>
      <c r="D1925" s="115" t="s">
        <v>12782</v>
      </c>
      <c r="E1925" s="14" t="s">
        <v>3035</v>
      </c>
      <c r="G1925" s="14" t="s">
        <v>118</v>
      </c>
      <c r="H1925" s="14" t="s">
        <v>118</v>
      </c>
      <c r="I1925" s="14" t="s">
        <v>7107</v>
      </c>
      <c r="J1925" s="10">
        <v>1</v>
      </c>
      <c r="K1925" s="10" t="str">
        <f t="shared" si="60"/>
        <v>Female</v>
      </c>
      <c r="L1925" s="29">
        <v>45128</v>
      </c>
      <c r="M1925" s="30" t="s">
        <v>151</v>
      </c>
      <c r="N1925" s="10">
        <f t="shared" si="61"/>
        <v>2</v>
      </c>
      <c r="P1925" s="118">
        <v>33604</v>
      </c>
      <c r="Q1925" s="116" t="s">
        <v>12671</v>
      </c>
      <c r="S1925" s="33" t="s">
        <v>9003</v>
      </c>
      <c r="T1925" s="126" t="s">
        <v>12789</v>
      </c>
    </row>
    <row r="1926" spans="1:20">
      <c r="A1926" s="10">
        <v>1924</v>
      </c>
      <c r="B1926" s="11" t="s">
        <v>2334</v>
      </c>
      <c r="C1926" s="17" t="s">
        <v>3508</v>
      </c>
      <c r="D1926" s="115" t="s">
        <v>12782</v>
      </c>
      <c r="E1926" s="14" t="s">
        <v>3298</v>
      </c>
      <c r="G1926" s="14" t="s">
        <v>118</v>
      </c>
      <c r="H1926" s="14" t="s">
        <v>118</v>
      </c>
      <c r="I1926" s="14" t="s">
        <v>6919</v>
      </c>
      <c r="J1926" s="10">
        <v>1</v>
      </c>
      <c r="K1926" s="10" t="str">
        <f t="shared" si="60"/>
        <v>Female</v>
      </c>
      <c r="L1926" s="29">
        <v>45132</v>
      </c>
      <c r="M1926" s="30" t="s">
        <v>31</v>
      </c>
      <c r="N1926" s="10">
        <f t="shared" si="61"/>
        <v>1</v>
      </c>
      <c r="P1926" s="118">
        <v>34373</v>
      </c>
      <c r="Q1926" s="116" t="s">
        <v>12671</v>
      </c>
      <c r="S1926" s="28"/>
      <c r="T1926" s="126" t="s">
        <v>12789</v>
      </c>
    </row>
    <row r="1927" spans="1:20">
      <c r="A1927" s="10">
        <v>1925</v>
      </c>
      <c r="B1927" s="11" t="s">
        <v>2335</v>
      </c>
      <c r="C1927" s="17" t="s">
        <v>3401</v>
      </c>
      <c r="D1927" s="14"/>
      <c r="F1927" s="14" t="s">
        <v>103</v>
      </c>
      <c r="G1927" s="14" t="s">
        <v>4871</v>
      </c>
      <c r="H1927" s="14" t="s">
        <v>4871</v>
      </c>
      <c r="I1927" s="14" t="s">
        <v>59</v>
      </c>
      <c r="J1927" s="10">
        <v>0</v>
      </c>
      <c r="K1927" s="10" t="str">
        <f t="shared" si="60"/>
        <v>Male</v>
      </c>
      <c r="L1927" s="29">
        <v>45191</v>
      </c>
      <c r="M1927" s="30" t="s">
        <v>31</v>
      </c>
      <c r="N1927" s="10">
        <f t="shared" si="61"/>
        <v>1</v>
      </c>
      <c r="P1927" s="118">
        <v>17998</v>
      </c>
      <c r="Q1927" s="116" t="s">
        <v>12671</v>
      </c>
      <c r="S1927" s="33" t="s">
        <v>9004</v>
      </c>
    </row>
    <row r="1928" spans="1:20">
      <c r="A1928" s="10">
        <v>1926</v>
      </c>
      <c r="B1928" s="11" t="s">
        <v>2336</v>
      </c>
      <c r="C1928" s="17" t="s">
        <v>4835</v>
      </c>
      <c r="D1928" s="115" t="s">
        <v>12782</v>
      </c>
      <c r="E1928" s="14" t="s">
        <v>4836</v>
      </c>
      <c r="G1928" s="14" t="s">
        <v>4835</v>
      </c>
      <c r="H1928" s="14" t="s">
        <v>6598</v>
      </c>
      <c r="I1928" s="14" t="s">
        <v>8999</v>
      </c>
      <c r="J1928" s="10">
        <v>1</v>
      </c>
      <c r="K1928" s="10" t="str">
        <f t="shared" si="60"/>
        <v>Female</v>
      </c>
      <c r="L1928" s="29">
        <v>45135</v>
      </c>
      <c r="M1928" s="30" t="s">
        <v>151</v>
      </c>
      <c r="N1928" s="10">
        <f t="shared" si="61"/>
        <v>2</v>
      </c>
      <c r="P1928" s="118" t="s">
        <v>9005</v>
      </c>
      <c r="Q1928" s="116" t="s">
        <v>12671</v>
      </c>
      <c r="S1928" s="33" t="s">
        <v>9006</v>
      </c>
      <c r="T1928" s="126" t="s">
        <v>12789</v>
      </c>
    </row>
    <row r="1929" spans="1:20">
      <c r="A1929" s="10">
        <v>1927</v>
      </c>
      <c r="B1929" s="11" t="s">
        <v>2337</v>
      </c>
      <c r="C1929" s="17" t="s">
        <v>4835</v>
      </c>
      <c r="D1929" s="115" t="s">
        <v>12782</v>
      </c>
      <c r="E1929" s="14" t="s">
        <v>2977</v>
      </c>
      <c r="G1929" s="14" t="s">
        <v>4836</v>
      </c>
      <c r="H1929" s="14" t="s">
        <v>6599</v>
      </c>
      <c r="I1929" s="14" t="s">
        <v>8999</v>
      </c>
      <c r="J1929" s="10">
        <v>0</v>
      </c>
      <c r="K1929" s="10" t="str">
        <f t="shared" si="60"/>
        <v>Male</v>
      </c>
      <c r="L1929" s="29">
        <v>45135</v>
      </c>
      <c r="M1929" s="30" t="s">
        <v>151</v>
      </c>
      <c r="N1929" s="10">
        <f t="shared" si="61"/>
        <v>2</v>
      </c>
      <c r="P1929" s="118" t="s">
        <v>9007</v>
      </c>
      <c r="Q1929" s="116" t="s">
        <v>12671</v>
      </c>
      <c r="S1929" s="33" t="s">
        <v>9008</v>
      </c>
      <c r="T1929" s="126" t="s">
        <v>12789</v>
      </c>
    </row>
    <row r="1930" spans="1:20">
      <c r="A1930" s="10">
        <v>1928</v>
      </c>
      <c r="B1930" s="11" t="s">
        <v>2338</v>
      </c>
      <c r="C1930" s="17" t="s">
        <v>377</v>
      </c>
      <c r="D1930" s="115" t="s">
        <v>12782</v>
      </c>
      <c r="E1930" s="14" t="s">
        <v>194</v>
      </c>
      <c r="G1930" s="14" t="s">
        <v>118</v>
      </c>
      <c r="H1930" s="14" t="s">
        <v>118</v>
      </c>
      <c r="I1930" s="14" t="s">
        <v>59</v>
      </c>
      <c r="J1930" s="10">
        <v>1</v>
      </c>
      <c r="K1930" s="10" t="str">
        <f t="shared" si="60"/>
        <v>Female</v>
      </c>
      <c r="L1930" s="29">
        <v>45138</v>
      </c>
      <c r="M1930" s="30" t="s">
        <v>151</v>
      </c>
      <c r="N1930" s="10">
        <f t="shared" si="61"/>
        <v>2</v>
      </c>
      <c r="P1930" s="118">
        <v>35005</v>
      </c>
      <c r="Q1930" s="116" t="s">
        <v>12671</v>
      </c>
      <c r="S1930" s="28"/>
      <c r="T1930" s="126" t="s">
        <v>12789</v>
      </c>
    </row>
    <row r="1931" spans="1:20">
      <c r="A1931" s="10">
        <v>1929</v>
      </c>
      <c r="B1931" s="11" t="s">
        <v>2339</v>
      </c>
      <c r="C1931" s="17" t="s">
        <v>377</v>
      </c>
      <c r="D1931" s="115" t="s">
        <v>12782</v>
      </c>
      <c r="E1931" s="14" t="s">
        <v>194</v>
      </c>
      <c r="G1931" s="14" t="s">
        <v>118</v>
      </c>
      <c r="H1931" s="14" t="s">
        <v>118</v>
      </c>
      <c r="I1931" s="14" t="s">
        <v>59</v>
      </c>
      <c r="J1931" s="10">
        <v>0</v>
      </c>
      <c r="K1931" s="10" t="str">
        <f t="shared" si="60"/>
        <v>Male</v>
      </c>
      <c r="L1931" s="29">
        <v>45138</v>
      </c>
      <c r="M1931" s="30" t="s">
        <v>151</v>
      </c>
      <c r="N1931" s="10">
        <f t="shared" si="61"/>
        <v>2</v>
      </c>
      <c r="P1931" s="118" t="s">
        <v>9009</v>
      </c>
      <c r="Q1931" s="116" t="s">
        <v>12671</v>
      </c>
      <c r="S1931" s="28"/>
      <c r="T1931" s="126" t="s">
        <v>12789</v>
      </c>
    </row>
    <row r="1932" spans="1:20">
      <c r="A1932" s="10">
        <v>1930</v>
      </c>
      <c r="B1932" s="11" t="s">
        <v>2340</v>
      </c>
      <c r="C1932" s="17" t="s">
        <v>377</v>
      </c>
      <c r="D1932" s="115" t="s">
        <v>12782</v>
      </c>
      <c r="E1932" s="14" t="s">
        <v>194</v>
      </c>
      <c r="G1932" s="14" t="s">
        <v>118</v>
      </c>
      <c r="H1932" s="14" t="s">
        <v>118</v>
      </c>
      <c r="I1932" s="14" t="s">
        <v>59</v>
      </c>
      <c r="J1932" s="10">
        <v>0</v>
      </c>
      <c r="K1932" s="10" t="str">
        <f t="shared" si="60"/>
        <v>Male</v>
      </c>
      <c r="L1932" s="29">
        <v>45138</v>
      </c>
      <c r="M1932" s="30" t="s">
        <v>151</v>
      </c>
      <c r="N1932" s="10">
        <f t="shared" si="61"/>
        <v>2</v>
      </c>
      <c r="P1932" s="118" t="s">
        <v>9010</v>
      </c>
      <c r="Q1932" s="116" t="s">
        <v>12671</v>
      </c>
      <c r="S1932" s="28"/>
      <c r="T1932" s="126" t="s">
        <v>12789</v>
      </c>
    </row>
    <row r="1933" spans="1:20">
      <c r="A1933" s="10">
        <v>1931</v>
      </c>
      <c r="B1933" s="11" t="s">
        <v>2341</v>
      </c>
      <c r="C1933" s="17" t="s">
        <v>3107</v>
      </c>
      <c r="D1933" s="115" t="s">
        <v>12782</v>
      </c>
      <c r="E1933" s="14" t="s">
        <v>4838</v>
      </c>
      <c r="G1933" s="14" t="s">
        <v>66</v>
      </c>
      <c r="H1933" s="14" t="s">
        <v>6600</v>
      </c>
      <c r="I1933" s="14" t="s">
        <v>52</v>
      </c>
      <c r="J1933" s="10">
        <v>0</v>
      </c>
      <c r="K1933" s="10" t="str">
        <f t="shared" si="60"/>
        <v>Male</v>
      </c>
      <c r="L1933" s="29">
        <v>45138</v>
      </c>
      <c r="M1933" s="30" t="s">
        <v>31</v>
      </c>
      <c r="N1933" s="10">
        <f t="shared" si="61"/>
        <v>1</v>
      </c>
      <c r="P1933" s="118" t="s">
        <v>9011</v>
      </c>
      <c r="Q1933" s="116" t="s">
        <v>12671</v>
      </c>
      <c r="S1933" s="33" t="s">
        <v>9012</v>
      </c>
      <c r="T1933" s="126" t="s">
        <v>12789</v>
      </c>
    </row>
    <row r="1934" spans="1:20">
      <c r="A1934" s="10">
        <v>1932</v>
      </c>
      <c r="B1934" s="11" t="s">
        <v>2342</v>
      </c>
      <c r="C1934" s="17" t="s">
        <v>3107</v>
      </c>
      <c r="D1934" s="115" t="s">
        <v>12782</v>
      </c>
      <c r="E1934" s="14" t="s">
        <v>66</v>
      </c>
      <c r="G1934" s="14" t="s">
        <v>3107</v>
      </c>
      <c r="H1934" s="14" t="s">
        <v>6601</v>
      </c>
      <c r="I1934" s="14" t="s">
        <v>52</v>
      </c>
      <c r="J1934" s="10">
        <v>1</v>
      </c>
      <c r="K1934" s="10" t="str">
        <f t="shared" si="60"/>
        <v>Female</v>
      </c>
      <c r="L1934" s="29">
        <v>45138</v>
      </c>
      <c r="M1934" s="30" t="s">
        <v>31</v>
      </c>
      <c r="N1934" s="10">
        <f t="shared" si="61"/>
        <v>1</v>
      </c>
      <c r="P1934" s="118" t="s">
        <v>9013</v>
      </c>
      <c r="Q1934" s="116" t="s">
        <v>12671</v>
      </c>
      <c r="S1934" s="33" t="s">
        <v>9014</v>
      </c>
      <c r="T1934" s="126" t="s">
        <v>12789</v>
      </c>
    </row>
    <row r="1935" spans="1:20">
      <c r="A1935" s="10">
        <v>1933</v>
      </c>
      <c r="B1935" s="11" t="s">
        <v>2343</v>
      </c>
      <c r="C1935" s="17" t="s">
        <v>3107</v>
      </c>
      <c r="D1935" s="115" t="s">
        <v>12782</v>
      </c>
      <c r="E1935" s="14" t="s">
        <v>66</v>
      </c>
      <c r="G1935" s="14" t="s">
        <v>118</v>
      </c>
      <c r="H1935" s="14" t="s">
        <v>118</v>
      </c>
      <c r="I1935" s="14" t="s">
        <v>52</v>
      </c>
      <c r="J1935" s="10">
        <v>0</v>
      </c>
      <c r="K1935" s="10" t="str">
        <f t="shared" si="60"/>
        <v>Male</v>
      </c>
      <c r="L1935" s="35">
        <v>45138</v>
      </c>
      <c r="M1935" s="30" t="s">
        <v>151</v>
      </c>
      <c r="N1935" s="10">
        <f t="shared" si="61"/>
        <v>2</v>
      </c>
      <c r="P1935" s="118">
        <v>39569</v>
      </c>
      <c r="Q1935" s="116" t="s">
        <v>12671</v>
      </c>
      <c r="S1935" s="28"/>
      <c r="T1935" s="126" t="s">
        <v>12789</v>
      </c>
    </row>
    <row r="1936" spans="1:20">
      <c r="A1936" s="10">
        <v>1934</v>
      </c>
      <c r="B1936" s="11" t="s">
        <v>2344</v>
      </c>
      <c r="C1936" s="17" t="s">
        <v>3429</v>
      </c>
      <c r="D1936" s="115" t="s">
        <v>12782</v>
      </c>
      <c r="E1936" s="14" t="s">
        <v>4839</v>
      </c>
      <c r="G1936" s="14" t="s">
        <v>4871</v>
      </c>
      <c r="H1936" s="14" t="s">
        <v>4871</v>
      </c>
      <c r="I1936" s="14" t="s">
        <v>74</v>
      </c>
      <c r="J1936" s="10">
        <v>0</v>
      </c>
      <c r="K1936" s="10" t="str">
        <f t="shared" si="60"/>
        <v>Male</v>
      </c>
      <c r="L1936" s="29">
        <v>45140</v>
      </c>
      <c r="M1936" s="30" t="s">
        <v>31</v>
      </c>
      <c r="N1936" s="10">
        <f t="shared" si="61"/>
        <v>1</v>
      </c>
      <c r="P1936" s="118" t="s">
        <v>9015</v>
      </c>
      <c r="Q1936" s="116" t="s">
        <v>12671</v>
      </c>
      <c r="S1936" s="33" t="s">
        <v>9016</v>
      </c>
      <c r="T1936" s="126" t="s">
        <v>12789</v>
      </c>
    </row>
    <row r="1937" spans="1:20">
      <c r="A1937" s="10">
        <v>1935</v>
      </c>
      <c r="B1937" s="11" t="s">
        <v>2345</v>
      </c>
      <c r="C1937" s="17" t="s">
        <v>3429</v>
      </c>
      <c r="D1937" s="115" t="s">
        <v>12782</v>
      </c>
      <c r="E1937" s="14" t="s">
        <v>4840</v>
      </c>
      <c r="G1937" s="14" t="s">
        <v>3510</v>
      </c>
      <c r="H1937" s="14" t="s">
        <v>6602</v>
      </c>
      <c r="I1937" s="14" t="s">
        <v>74</v>
      </c>
      <c r="J1937" s="10">
        <v>0</v>
      </c>
      <c r="K1937" s="10" t="str">
        <f t="shared" si="60"/>
        <v>Male</v>
      </c>
      <c r="L1937" s="29">
        <v>45140</v>
      </c>
      <c r="M1937" s="30" t="s">
        <v>31</v>
      </c>
      <c r="N1937" s="10">
        <f t="shared" si="61"/>
        <v>1</v>
      </c>
      <c r="P1937" s="118" t="s">
        <v>9017</v>
      </c>
      <c r="Q1937" s="116" t="s">
        <v>12671</v>
      </c>
      <c r="S1937" s="28"/>
      <c r="T1937" s="126" t="s">
        <v>12789</v>
      </c>
    </row>
    <row r="1938" spans="1:20">
      <c r="A1938" s="10">
        <v>1936</v>
      </c>
      <c r="B1938" s="11" t="s">
        <v>2346</v>
      </c>
      <c r="C1938" s="17" t="s">
        <v>122</v>
      </c>
      <c r="D1938" s="115" t="s">
        <v>12782</v>
      </c>
      <c r="E1938" s="14" t="s">
        <v>3429</v>
      </c>
      <c r="G1938" s="14" t="s">
        <v>118</v>
      </c>
      <c r="H1938" s="14" t="s">
        <v>118</v>
      </c>
      <c r="I1938" s="14" t="s">
        <v>74</v>
      </c>
      <c r="J1938" s="10">
        <v>0</v>
      </c>
      <c r="K1938" s="10" t="str">
        <f t="shared" si="60"/>
        <v>Male</v>
      </c>
      <c r="L1938" s="29">
        <v>45140</v>
      </c>
      <c r="M1938" s="30" t="s">
        <v>151</v>
      </c>
      <c r="N1938" s="10">
        <f t="shared" si="61"/>
        <v>2</v>
      </c>
      <c r="P1938" s="118" t="s">
        <v>9018</v>
      </c>
      <c r="Q1938" s="116" t="s">
        <v>12671</v>
      </c>
      <c r="S1938" s="28"/>
      <c r="T1938" s="126" t="s">
        <v>12789</v>
      </c>
    </row>
    <row r="1939" spans="1:20">
      <c r="A1939" s="10">
        <v>1937</v>
      </c>
      <c r="B1939" s="11" t="s">
        <v>2347</v>
      </c>
      <c r="C1939" s="17" t="s">
        <v>122</v>
      </c>
      <c r="D1939" s="115" t="s">
        <v>12782</v>
      </c>
      <c r="E1939" s="14" t="s">
        <v>3429</v>
      </c>
      <c r="G1939" s="14" t="s">
        <v>118</v>
      </c>
      <c r="H1939" s="14" t="s">
        <v>118</v>
      </c>
      <c r="I1939" s="14" t="s">
        <v>74</v>
      </c>
      <c r="J1939" s="10">
        <v>0</v>
      </c>
      <c r="K1939" s="10" t="str">
        <f t="shared" ref="K1939:K2002" si="62">IF(J1939=1, "Female", "Male")</f>
        <v>Male</v>
      </c>
      <c r="L1939" s="29">
        <v>45140</v>
      </c>
      <c r="M1939" s="30" t="s">
        <v>151</v>
      </c>
      <c r="N1939" s="10">
        <f t="shared" si="61"/>
        <v>2</v>
      </c>
      <c r="P1939" s="118" t="s">
        <v>8156</v>
      </c>
      <c r="Q1939" s="116" t="s">
        <v>12671</v>
      </c>
      <c r="S1939" s="28"/>
      <c r="T1939" s="126" t="s">
        <v>12789</v>
      </c>
    </row>
    <row r="1940" spans="1:20">
      <c r="A1940" s="10">
        <v>1938</v>
      </c>
      <c r="B1940" s="11" t="s">
        <v>2348</v>
      </c>
      <c r="C1940" s="17" t="s">
        <v>122</v>
      </c>
      <c r="D1940" s="14" t="s">
        <v>12706</v>
      </c>
      <c r="E1940" s="14" t="s">
        <v>3429</v>
      </c>
      <c r="G1940" s="14" t="s">
        <v>118</v>
      </c>
      <c r="H1940" s="14" t="s">
        <v>118</v>
      </c>
      <c r="I1940" s="14" t="s">
        <v>74</v>
      </c>
      <c r="J1940" s="10">
        <v>1</v>
      </c>
      <c r="K1940" s="10" t="str">
        <f t="shared" si="62"/>
        <v>Female</v>
      </c>
      <c r="L1940" s="29">
        <v>45140</v>
      </c>
      <c r="M1940" s="30" t="s">
        <v>151</v>
      </c>
      <c r="N1940" s="10">
        <f t="shared" si="61"/>
        <v>2</v>
      </c>
      <c r="P1940" s="118">
        <v>41220</v>
      </c>
      <c r="Q1940" s="116" t="s">
        <v>12671</v>
      </c>
      <c r="S1940" s="28"/>
    </row>
    <row r="1941" spans="1:20">
      <c r="A1941" s="10">
        <v>1939</v>
      </c>
      <c r="B1941" s="11" t="s">
        <v>2349</v>
      </c>
      <c r="C1941" s="17" t="s">
        <v>4842</v>
      </c>
      <c r="D1941" s="115" t="s">
        <v>12782</v>
      </c>
      <c r="E1941" s="14" t="s">
        <v>3408</v>
      </c>
      <c r="G1941" s="14" t="s">
        <v>4842</v>
      </c>
      <c r="H1941" s="14" t="s">
        <v>6603</v>
      </c>
      <c r="I1941" s="14" t="s">
        <v>6919</v>
      </c>
      <c r="J1941" s="10">
        <v>1</v>
      </c>
      <c r="K1941" s="10" t="str">
        <f t="shared" si="62"/>
        <v>Female</v>
      </c>
      <c r="L1941" s="29">
        <v>45140</v>
      </c>
      <c r="M1941" s="30" t="s">
        <v>151</v>
      </c>
      <c r="N1941" s="10">
        <f t="shared" si="61"/>
        <v>2</v>
      </c>
      <c r="P1941" s="118">
        <v>32660</v>
      </c>
      <c r="Q1941" s="116" t="s">
        <v>12671</v>
      </c>
      <c r="S1941" s="33" t="s">
        <v>8746</v>
      </c>
      <c r="T1941" s="126" t="s">
        <v>12789</v>
      </c>
    </row>
    <row r="1942" spans="1:20">
      <c r="A1942" s="10">
        <v>1940</v>
      </c>
      <c r="B1942" s="11" t="s">
        <v>2350</v>
      </c>
      <c r="C1942" s="17" t="s">
        <v>4842</v>
      </c>
      <c r="D1942" s="115" t="s">
        <v>12782</v>
      </c>
      <c r="E1942" s="14" t="s">
        <v>286</v>
      </c>
      <c r="G1942" s="14" t="s">
        <v>3408</v>
      </c>
      <c r="H1942" s="14" t="s">
        <v>6604</v>
      </c>
      <c r="I1942" s="14" t="s">
        <v>6919</v>
      </c>
      <c r="J1942" s="10">
        <v>0</v>
      </c>
      <c r="K1942" s="10" t="str">
        <f t="shared" si="62"/>
        <v>Male</v>
      </c>
      <c r="L1942" s="29">
        <v>45140</v>
      </c>
      <c r="M1942" s="30" t="s">
        <v>151</v>
      </c>
      <c r="N1942" s="10">
        <f t="shared" si="61"/>
        <v>2</v>
      </c>
      <c r="P1942" s="118" t="s">
        <v>9019</v>
      </c>
      <c r="Q1942" s="116" t="s">
        <v>12671</v>
      </c>
      <c r="S1942" s="28"/>
      <c r="T1942" s="126" t="s">
        <v>12789</v>
      </c>
    </row>
    <row r="1943" spans="1:20">
      <c r="A1943" s="10">
        <v>1941</v>
      </c>
      <c r="B1943" s="11" t="s">
        <v>2351</v>
      </c>
      <c r="C1943" s="17" t="s">
        <v>3123</v>
      </c>
      <c r="D1943" s="115" t="s">
        <v>12782</v>
      </c>
      <c r="E1943" s="14" t="s">
        <v>3529</v>
      </c>
      <c r="G1943" s="14" t="s">
        <v>118</v>
      </c>
      <c r="H1943" s="14" t="s">
        <v>118</v>
      </c>
      <c r="I1943" s="14" t="s">
        <v>52</v>
      </c>
      <c r="J1943" s="10">
        <v>0</v>
      </c>
      <c r="K1943" s="10" t="str">
        <f t="shared" si="62"/>
        <v>Male</v>
      </c>
      <c r="L1943" s="29">
        <v>45140</v>
      </c>
      <c r="M1943" s="30" t="s">
        <v>151</v>
      </c>
      <c r="N1943" s="10">
        <f t="shared" si="61"/>
        <v>2</v>
      </c>
      <c r="P1943" s="118">
        <v>37110</v>
      </c>
      <c r="Q1943" s="116" t="s">
        <v>12671</v>
      </c>
      <c r="S1943" s="33" t="s">
        <v>9020</v>
      </c>
      <c r="T1943" s="126" t="s">
        <v>12789</v>
      </c>
    </row>
    <row r="1944" spans="1:20">
      <c r="A1944" s="10">
        <v>1942</v>
      </c>
      <c r="B1944" s="11" t="s">
        <v>2352</v>
      </c>
      <c r="C1944" s="17" t="s">
        <v>3123</v>
      </c>
      <c r="D1944" s="115" t="s">
        <v>12782</v>
      </c>
      <c r="E1944" s="14" t="s">
        <v>3529</v>
      </c>
      <c r="G1944" s="14" t="s">
        <v>3123</v>
      </c>
      <c r="H1944" s="14" t="s">
        <v>6605</v>
      </c>
      <c r="I1944" s="14" t="s">
        <v>52</v>
      </c>
      <c r="J1944" s="10">
        <v>1</v>
      </c>
      <c r="K1944" s="10" t="str">
        <f t="shared" si="62"/>
        <v>Female</v>
      </c>
      <c r="L1944" s="29">
        <v>45140</v>
      </c>
      <c r="M1944" s="30" t="s">
        <v>151</v>
      </c>
      <c r="N1944" s="10">
        <f t="shared" si="61"/>
        <v>2</v>
      </c>
      <c r="P1944" s="118">
        <v>29557</v>
      </c>
      <c r="Q1944" s="116" t="s">
        <v>12671</v>
      </c>
      <c r="S1944" s="33" t="s">
        <v>7052</v>
      </c>
      <c r="T1944" s="126" t="s">
        <v>12789</v>
      </c>
    </row>
    <row r="1945" spans="1:20">
      <c r="A1945" s="10">
        <v>1943</v>
      </c>
      <c r="B1945" s="11" t="s">
        <v>2353</v>
      </c>
      <c r="C1945" s="17" t="s">
        <v>4843</v>
      </c>
      <c r="D1945" s="115" t="s">
        <v>12782</v>
      </c>
      <c r="G1945" s="14" t="s">
        <v>4843</v>
      </c>
      <c r="H1945" s="14" t="s">
        <v>6606</v>
      </c>
      <c r="I1945" s="14" t="s">
        <v>9021</v>
      </c>
      <c r="J1945" s="10">
        <v>1</v>
      </c>
      <c r="K1945" s="10" t="str">
        <f t="shared" si="62"/>
        <v>Female</v>
      </c>
      <c r="L1945" s="29">
        <v>45142</v>
      </c>
      <c r="M1945" s="30" t="s">
        <v>151</v>
      </c>
      <c r="N1945" s="10">
        <f t="shared" si="61"/>
        <v>2</v>
      </c>
      <c r="P1945" s="118" t="s">
        <v>9022</v>
      </c>
      <c r="Q1945" s="116" t="s">
        <v>12671</v>
      </c>
      <c r="S1945" s="33" t="s">
        <v>9023</v>
      </c>
      <c r="T1945" s="126" t="s">
        <v>12789</v>
      </c>
    </row>
    <row r="1946" spans="1:20">
      <c r="A1946" s="10">
        <v>1944</v>
      </c>
      <c r="B1946" s="11" t="s">
        <v>2354</v>
      </c>
      <c r="C1946" s="17" t="s">
        <v>4844</v>
      </c>
      <c r="D1946" s="115" t="s">
        <v>12782</v>
      </c>
      <c r="E1946" s="14" t="s">
        <v>4845</v>
      </c>
      <c r="G1946" s="14" t="s">
        <v>4871</v>
      </c>
      <c r="H1946" s="14" t="s">
        <v>4871</v>
      </c>
      <c r="I1946" s="14" t="s">
        <v>9021</v>
      </c>
      <c r="J1946" s="10">
        <v>0</v>
      </c>
      <c r="K1946" s="10" t="str">
        <f t="shared" si="62"/>
        <v>Male</v>
      </c>
      <c r="L1946" s="29">
        <v>45142</v>
      </c>
      <c r="M1946" s="30" t="s">
        <v>31</v>
      </c>
      <c r="N1946" s="10">
        <f t="shared" si="61"/>
        <v>1</v>
      </c>
      <c r="P1946" s="118">
        <v>16193</v>
      </c>
      <c r="Q1946" s="116" t="s">
        <v>12671</v>
      </c>
      <c r="S1946" s="28"/>
      <c r="T1946" s="126" t="s">
        <v>12789</v>
      </c>
    </row>
    <row r="1947" spans="1:20">
      <c r="A1947" s="10">
        <v>1945</v>
      </c>
      <c r="B1947" s="11" t="s">
        <v>2355</v>
      </c>
      <c r="C1947" s="17" t="s">
        <v>3150</v>
      </c>
      <c r="D1947" s="115" t="s">
        <v>12782</v>
      </c>
      <c r="G1947" s="14" t="s">
        <v>118</v>
      </c>
      <c r="H1947" s="14" t="s">
        <v>118</v>
      </c>
      <c r="I1947" s="14" t="s">
        <v>7734</v>
      </c>
      <c r="J1947" s="10">
        <v>0</v>
      </c>
      <c r="K1947" s="10" t="str">
        <f t="shared" si="62"/>
        <v>Male</v>
      </c>
      <c r="L1947" s="29">
        <v>45142</v>
      </c>
      <c r="M1947" s="30" t="s">
        <v>151</v>
      </c>
      <c r="N1947" s="10">
        <f t="shared" si="61"/>
        <v>2</v>
      </c>
      <c r="P1947" s="118" t="s">
        <v>9024</v>
      </c>
      <c r="Q1947" s="116" t="s">
        <v>12671</v>
      </c>
      <c r="S1947" s="28"/>
      <c r="T1947" s="126" t="s">
        <v>12789</v>
      </c>
    </row>
    <row r="1948" spans="1:20">
      <c r="A1948" s="10">
        <v>1946</v>
      </c>
      <c r="B1948" s="11" t="s">
        <v>2356</v>
      </c>
      <c r="C1948" s="17" t="s">
        <v>4846</v>
      </c>
      <c r="D1948" s="115" t="s">
        <v>12782</v>
      </c>
      <c r="H1948" s="14" t="s">
        <v>6607</v>
      </c>
      <c r="I1948" s="14" t="s">
        <v>7956</v>
      </c>
      <c r="J1948" s="10">
        <v>0</v>
      </c>
      <c r="K1948" s="10" t="str">
        <f t="shared" si="62"/>
        <v>Male</v>
      </c>
      <c r="L1948" s="29">
        <v>45142</v>
      </c>
      <c r="M1948" s="30" t="s">
        <v>31</v>
      </c>
      <c r="N1948" s="10">
        <f t="shared" si="61"/>
        <v>1</v>
      </c>
      <c r="P1948" s="118" t="s">
        <v>7427</v>
      </c>
      <c r="Q1948" s="116" t="s">
        <v>12671</v>
      </c>
      <c r="S1948" s="33" t="s">
        <v>9025</v>
      </c>
      <c r="T1948" s="126" t="s">
        <v>12789</v>
      </c>
    </row>
    <row r="1949" spans="1:20">
      <c r="A1949" s="10">
        <v>1947</v>
      </c>
      <c r="B1949" s="11" t="s">
        <v>2357</v>
      </c>
      <c r="C1949" s="17" t="s">
        <v>4847</v>
      </c>
      <c r="D1949" s="115" t="s">
        <v>12782</v>
      </c>
      <c r="G1949" s="14" t="s">
        <v>4847</v>
      </c>
      <c r="H1949" s="14" t="s">
        <v>6608</v>
      </c>
      <c r="I1949" s="14" t="s">
        <v>8422</v>
      </c>
      <c r="J1949" s="10">
        <v>1</v>
      </c>
      <c r="K1949" s="10" t="str">
        <f t="shared" si="62"/>
        <v>Female</v>
      </c>
      <c r="L1949" s="29">
        <v>45142</v>
      </c>
      <c r="M1949" s="30" t="s">
        <v>151</v>
      </c>
      <c r="N1949" s="10">
        <f t="shared" si="61"/>
        <v>2</v>
      </c>
      <c r="P1949" s="118">
        <v>32517</v>
      </c>
      <c r="Q1949" s="116" t="s">
        <v>12671</v>
      </c>
      <c r="S1949" s="33" t="s">
        <v>9026</v>
      </c>
      <c r="T1949" s="126" t="s">
        <v>12789</v>
      </c>
    </row>
    <row r="1950" spans="1:20">
      <c r="A1950" s="10">
        <v>1948</v>
      </c>
      <c r="B1950" s="11" t="s">
        <v>2358</v>
      </c>
      <c r="C1950" s="17" t="s">
        <v>4658</v>
      </c>
      <c r="D1950" s="115" t="s">
        <v>12782</v>
      </c>
      <c r="G1950" s="14" t="s">
        <v>118</v>
      </c>
      <c r="H1950" s="14" t="s">
        <v>118</v>
      </c>
      <c r="I1950" s="14" t="s">
        <v>8422</v>
      </c>
      <c r="J1950" s="10">
        <v>1</v>
      </c>
      <c r="K1950" s="10" t="str">
        <f t="shared" si="62"/>
        <v>Female</v>
      </c>
      <c r="L1950" s="29">
        <v>45142</v>
      </c>
      <c r="M1950" s="30" t="s">
        <v>151</v>
      </c>
      <c r="N1950" s="10">
        <f t="shared" si="61"/>
        <v>2</v>
      </c>
      <c r="P1950" s="118">
        <v>24176</v>
      </c>
      <c r="Q1950" s="116" t="s">
        <v>12671</v>
      </c>
      <c r="S1950" s="28"/>
      <c r="T1950" s="126" t="s">
        <v>12789</v>
      </c>
    </row>
    <row r="1951" spans="1:20">
      <c r="A1951" s="10">
        <v>1949</v>
      </c>
      <c r="B1951" s="11" t="s">
        <v>2359</v>
      </c>
      <c r="C1951" s="17" t="s">
        <v>4848</v>
      </c>
      <c r="D1951" s="115" t="s">
        <v>12782</v>
      </c>
      <c r="G1951" s="14" t="s">
        <v>118</v>
      </c>
      <c r="H1951" s="14" t="s">
        <v>118</v>
      </c>
      <c r="I1951" s="14" t="s">
        <v>7689</v>
      </c>
      <c r="J1951" s="10">
        <v>1</v>
      </c>
      <c r="K1951" s="10" t="str">
        <f t="shared" si="62"/>
        <v>Female</v>
      </c>
      <c r="L1951" s="29">
        <v>45142</v>
      </c>
      <c r="M1951" s="30" t="s">
        <v>151</v>
      </c>
      <c r="N1951" s="10">
        <f t="shared" si="61"/>
        <v>2</v>
      </c>
      <c r="P1951" s="118" t="s">
        <v>7611</v>
      </c>
      <c r="Q1951" s="116" t="s">
        <v>12671</v>
      </c>
      <c r="S1951" s="33" t="s">
        <v>9027</v>
      </c>
      <c r="T1951" s="126" t="s">
        <v>12789</v>
      </c>
    </row>
    <row r="1952" spans="1:20">
      <c r="A1952" s="10">
        <v>1950</v>
      </c>
      <c r="B1952" s="11" t="s">
        <v>2360</v>
      </c>
      <c r="C1952" s="17" t="s">
        <v>4849</v>
      </c>
      <c r="D1952" s="115" t="s">
        <v>12782</v>
      </c>
      <c r="G1952" s="14" t="s">
        <v>4849</v>
      </c>
      <c r="H1952" s="14" t="s">
        <v>6609</v>
      </c>
      <c r="I1952" s="14" t="s">
        <v>9028</v>
      </c>
      <c r="J1952" s="10">
        <v>1</v>
      </c>
      <c r="K1952" s="10" t="str">
        <f t="shared" si="62"/>
        <v>Female</v>
      </c>
      <c r="L1952" s="29">
        <v>45142</v>
      </c>
      <c r="M1952" s="30" t="s">
        <v>151</v>
      </c>
      <c r="N1952" s="10">
        <f t="shared" si="61"/>
        <v>2</v>
      </c>
      <c r="P1952" s="118" t="s">
        <v>9029</v>
      </c>
      <c r="Q1952" s="116" t="s">
        <v>12671</v>
      </c>
      <c r="S1952" s="33" t="s">
        <v>9030</v>
      </c>
      <c r="T1952" s="126" t="s">
        <v>12789</v>
      </c>
    </row>
    <row r="1953" spans="1:20">
      <c r="A1953" s="10">
        <v>1951</v>
      </c>
      <c r="B1953" s="11" t="s">
        <v>2361</v>
      </c>
      <c r="C1953" s="17" t="s">
        <v>4850</v>
      </c>
      <c r="D1953" s="115" t="s">
        <v>12782</v>
      </c>
      <c r="E1953" s="14" t="s">
        <v>3150</v>
      </c>
      <c r="G1953" s="14" t="s">
        <v>4850</v>
      </c>
      <c r="H1953" s="14" t="s">
        <v>6610</v>
      </c>
      <c r="I1953" s="14" t="s">
        <v>9031</v>
      </c>
      <c r="J1953" s="10">
        <v>1</v>
      </c>
      <c r="K1953" s="10" t="str">
        <f t="shared" si="62"/>
        <v>Female</v>
      </c>
      <c r="L1953" s="29">
        <v>45142</v>
      </c>
      <c r="M1953" s="30" t="s">
        <v>151</v>
      </c>
      <c r="N1953" s="10">
        <f t="shared" si="61"/>
        <v>2</v>
      </c>
      <c r="P1953" s="118" t="s">
        <v>9032</v>
      </c>
      <c r="Q1953" s="116" t="s">
        <v>12671</v>
      </c>
      <c r="S1953" s="33" t="s">
        <v>9033</v>
      </c>
      <c r="T1953" s="126" t="s">
        <v>12789</v>
      </c>
    </row>
    <row r="1954" spans="1:20">
      <c r="A1954" s="10">
        <v>1952</v>
      </c>
      <c r="B1954" s="11" t="s">
        <v>2362</v>
      </c>
      <c r="C1954" s="17" t="s">
        <v>4851</v>
      </c>
      <c r="D1954" s="115" t="s">
        <v>12782</v>
      </c>
      <c r="G1954" s="14" t="s">
        <v>4851</v>
      </c>
      <c r="H1954" s="14" t="s">
        <v>6611</v>
      </c>
      <c r="I1954" s="14" t="s">
        <v>8422</v>
      </c>
      <c r="J1954" s="10">
        <v>1</v>
      </c>
      <c r="K1954" s="10" t="str">
        <f t="shared" si="62"/>
        <v>Female</v>
      </c>
      <c r="L1954" s="29">
        <v>45142</v>
      </c>
      <c r="M1954" s="30" t="s">
        <v>151</v>
      </c>
      <c r="N1954" s="10">
        <f t="shared" si="61"/>
        <v>2</v>
      </c>
      <c r="P1954" s="118">
        <v>34221</v>
      </c>
      <c r="Q1954" s="116" t="s">
        <v>12671</v>
      </c>
      <c r="S1954" s="33" t="s">
        <v>9034</v>
      </c>
      <c r="T1954" s="126" t="s">
        <v>12789</v>
      </c>
    </row>
    <row r="1955" spans="1:20">
      <c r="A1955" s="10">
        <v>1953</v>
      </c>
      <c r="B1955" s="11" t="s">
        <v>2363</v>
      </c>
      <c r="C1955" s="17" t="s">
        <v>4850</v>
      </c>
      <c r="D1955" s="115" t="s">
        <v>12782</v>
      </c>
      <c r="G1955" s="14" t="s">
        <v>3150</v>
      </c>
      <c r="H1955" s="14" t="s">
        <v>6612</v>
      </c>
      <c r="I1955" s="14" t="s">
        <v>9031</v>
      </c>
      <c r="J1955" s="10">
        <v>0</v>
      </c>
      <c r="K1955" s="10" t="str">
        <f t="shared" si="62"/>
        <v>Male</v>
      </c>
      <c r="L1955" s="29">
        <v>45142</v>
      </c>
      <c r="M1955" s="30" t="s">
        <v>151</v>
      </c>
      <c r="N1955" s="10">
        <f t="shared" si="61"/>
        <v>2</v>
      </c>
      <c r="P1955" s="118" t="s">
        <v>8619</v>
      </c>
      <c r="Q1955" s="116" t="s">
        <v>12671</v>
      </c>
      <c r="S1955" s="28"/>
      <c r="T1955" s="126" t="s">
        <v>12789</v>
      </c>
    </row>
    <row r="1956" spans="1:20">
      <c r="A1956" s="10">
        <v>1954</v>
      </c>
      <c r="B1956" s="11" t="s">
        <v>2364</v>
      </c>
      <c r="C1956" s="17" t="s">
        <v>4852</v>
      </c>
      <c r="D1956" s="115" t="s">
        <v>12782</v>
      </c>
      <c r="E1956" s="14" t="s">
        <v>4853</v>
      </c>
      <c r="H1956" s="14" t="s">
        <v>6613</v>
      </c>
      <c r="I1956" s="14" t="s">
        <v>8999</v>
      </c>
      <c r="J1956" s="10">
        <v>1</v>
      </c>
      <c r="K1956" s="10" t="str">
        <f t="shared" si="62"/>
        <v>Female</v>
      </c>
      <c r="L1956" s="29">
        <v>45143</v>
      </c>
      <c r="M1956" s="30" t="s">
        <v>151</v>
      </c>
      <c r="N1956" s="10">
        <f t="shared" si="61"/>
        <v>2</v>
      </c>
      <c r="P1956" s="118">
        <v>30293</v>
      </c>
      <c r="Q1956" s="116" t="s">
        <v>12671</v>
      </c>
      <c r="S1956" s="33" t="s">
        <v>9035</v>
      </c>
      <c r="T1956" s="126" t="s">
        <v>12789</v>
      </c>
    </row>
    <row r="1957" spans="1:20">
      <c r="A1957" s="10">
        <v>1955</v>
      </c>
      <c r="B1957" s="11" t="s">
        <v>2365</v>
      </c>
      <c r="C1957" s="17" t="s">
        <v>4854</v>
      </c>
      <c r="D1957" s="115" t="s">
        <v>12782</v>
      </c>
      <c r="E1957" s="14" t="s">
        <v>4608</v>
      </c>
      <c r="H1957" s="14" t="s">
        <v>6614</v>
      </c>
      <c r="I1957" s="14" t="s">
        <v>8761</v>
      </c>
      <c r="J1957" s="10">
        <v>0</v>
      </c>
      <c r="K1957" s="10" t="str">
        <f t="shared" si="62"/>
        <v>Male</v>
      </c>
      <c r="L1957" s="29">
        <v>45143</v>
      </c>
      <c r="M1957" s="30" t="s">
        <v>31</v>
      </c>
      <c r="N1957" s="10">
        <f t="shared" si="61"/>
        <v>1</v>
      </c>
      <c r="P1957" s="118" t="s">
        <v>9036</v>
      </c>
      <c r="Q1957" s="116" t="s">
        <v>12671</v>
      </c>
      <c r="S1957" s="28"/>
      <c r="T1957" s="126" t="s">
        <v>12789</v>
      </c>
    </row>
    <row r="1958" spans="1:20">
      <c r="A1958" s="10">
        <v>1956</v>
      </c>
      <c r="B1958" s="11" t="s">
        <v>2366</v>
      </c>
      <c r="C1958" s="17" t="s">
        <v>4854</v>
      </c>
      <c r="D1958" s="115" t="s">
        <v>12782</v>
      </c>
      <c r="E1958" s="14" t="s">
        <v>4608</v>
      </c>
      <c r="G1958" s="14" t="s">
        <v>4854</v>
      </c>
      <c r="H1958" s="14" t="s">
        <v>6615</v>
      </c>
      <c r="I1958" s="14" t="s">
        <v>8426</v>
      </c>
      <c r="J1958" s="10">
        <v>1</v>
      </c>
      <c r="K1958" s="10" t="str">
        <f t="shared" si="62"/>
        <v>Female</v>
      </c>
      <c r="L1958" s="29">
        <v>45143</v>
      </c>
      <c r="M1958" s="30" t="s">
        <v>31</v>
      </c>
      <c r="N1958" s="10">
        <f t="shared" si="61"/>
        <v>1</v>
      </c>
      <c r="P1958" s="118">
        <v>24599</v>
      </c>
      <c r="Q1958" s="116" t="s">
        <v>12671</v>
      </c>
      <c r="S1958" s="33" t="s">
        <v>9037</v>
      </c>
      <c r="T1958" s="126" t="s">
        <v>12789</v>
      </c>
    </row>
    <row r="1959" spans="1:20">
      <c r="A1959" s="10">
        <v>1957</v>
      </c>
      <c r="B1959" s="11" t="s">
        <v>2367</v>
      </c>
      <c r="C1959" s="17" t="s">
        <v>4854</v>
      </c>
      <c r="D1959" s="115" t="s">
        <v>12782</v>
      </c>
      <c r="E1959" s="14" t="s">
        <v>35</v>
      </c>
      <c r="G1959" s="14" t="s">
        <v>4608</v>
      </c>
      <c r="H1959" s="14" t="s">
        <v>6616</v>
      </c>
      <c r="I1959" s="14" t="s">
        <v>8426</v>
      </c>
      <c r="J1959" s="10">
        <v>0</v>
      </c>
      <c r="K1959" s="10" t="str">
        <f t="shared" si="62"/>
        <v>Male</v>
      </c>
      <c r="L1959" s="29">
        <v>45143</v>
      </c>
      <c r="M1959" s="30" t="s">
        <v>31</v>
      </c>
      <c r="N1959" s="10">
        <f t="shared" si="61"/>
        <v>1</v>
      </c>
      <c r="P1959" s="118" t="s">
        <v>9038</v>
      </c>
      <c r="Q1959" s="116" t="s">
        <v>12671</v>
      </c>
      <c r="S1959" s="28"/>
      <c r="T1959" s="126" t="s">
        <v>12789</v>
      </c>
    </row>
    <row r="1960" spans="1:20">
      <c r="A1960" s="10">
        <v>1958</v>
      </c>
      <c r="B1960" s="11" t="s">
        <v>2368</v>
      </c>
      <c r="C1960" s="17" t="s">
        <v>4855</v>
      </c>
      <c r="D1960" s="115" t="s">
        <v>12782</v>
      </c>
      <c r="E1960" s="14" t="s">
        <v>41</v>
      </c>
      <c r="G1960" s="14" t="s">
        <v>118</v>
      </c>
      <c r="H1960" s="14" t="s">
        <v>118</v>
      </c>
      <c r="I1960" s="14" t="s">
        <v>52</v>
      </c>
      <c r="J1960" s="10">
        <v>1</v>
      </c>
      <c r="K1960" s="10" t="str">
        <f t="shared" si="62"/>
        <v>Female</v>
      </c>
      <c r="L1960" s="29">
        <v>45145</v>
      </c>
      <c r="M1960" s="30" t="s">
        <v>31</v>
      </c>
      <c r="N1960" s="10">
        <f t="shared" si="61"/>
        <v>1</v>
      </c>
      <c r="P1960" s="118">
        <v>26645</v>
      </c>
      <c r="Q1960" s="116" t="s">
        <v>12671</v>
      </c>
      <c r="S1960" s="33" t="s">
        <v>9039</v>
      </c>
      <c r="T1960" s="126" t="s">
        <v>12789</v>
      </c>
    </row>
    <row r="1961" spans="1:20">
      <c r="A1961" s="10">
        <v>1959</v>
      </c>
      <c r="B1961" s="11" t="s">
        <v>2369</v>
      </c>
      <c r="C1961" s="17" t="s">
        <v>4620</v>
      </c>
      <c r="D1961" s="115" t="s">
        <v>12782</v>
      </c>
      <c r="E1961" s="14" t="s">
        <v>4667</v>
      </c>
      <c r="G1961" s="14" t="s">
        <v>118</v>
      </c>
      <c r="H1961" s="14" t="s">
        <v>118</v>
      </c>
      <c r="I1961" s="14" t="s">
        <v>8199</v>
      </c>
      <c r="J1961" s="10">
        <v>0</v>
      </c>
      <c r="K1961" s="10" t="str">
        <f t="shared" si="62"/>
        <v>Male</v>
      </c>
      <c r="L1961" s="29">
        <v>45145</v>
      </c>
      <c r="M1961" s="30" t="s">
        <v>151</v>
      </c>
      <c r="N1961" s="10">
        <f t="shared" si="61"/>
        <v>2</v>
      </c>
      <c r="P1961" s="118" t="s">
        <v>9040</v>
      </c>
      <c r="Q1961" s="116" t="s">
        <v>12671</v>
      </c>
      <c r="S1961" s="33" t="s">
        <v>9041</v>
      </c>
      <c r="T1961" s="126" t="s">
        <v>12789</v>
      </c>
    </row>
    <row r="1962" spans="1:20">
      <c r="A1962" s="10">
        <v>1960</v>
      </c>
      <c r="B1962" s="11" t="s">
        <v>2370</v>
      </c>
      <c r="C1962" s="17" t="s">
        <v>302</v>
      </c>
      <c r="D1962" s="115" t="s">
        <v>12782</v>
      </c>
      <c r="E1962" s="14" t="s">
        <v>389</v>
      </c>
      <c r="G1962" s="14" t="s">
        <v>302</v>
      </c>
      <c r="H1962" s="14" t="s">
        <v>6617</v>
      </c>
      <c r="I1962" s="14" t="s">
        <v>272</v>
      </c>
      <c r="J1962" s="10">
        <v>1</v>
      </c>
      <c r="K1962" s="10" t="str">
        <f t="shared" si="62"/>
        <v>Female</v>
      </c>
      <c r="L1962" s="29">
        <v>45145</v>
      </c>
      <c r="M1962" s="30" t="s">
        <v>151</v>
      </c>
      <c r="N1962" s="10">
        <f t="shared" si="61"/>
        <v>2</v>
      </c>
      <c r="P1962" s="118" t="s">
        <v>9042</v>
      </c>
      <c r="Q1962" s="116" t="s">
        <v>12671</v>
      </c>
      <c r="S1962" s="33" t="s">
        <v>9043</v>
      </c>
      <c r="T1962" s="126" t="s">
        <v>12789</v>
      </c>
    </row>
    <row r="1963" spans="1:20">
      <c r="A1963" s="10">
        <v>1961</v>
      </c>
      <c r="B1963" s="11" t="s">
        <v>2371</v>
      </c>
      <c r="C1963" s="17" t="s">
        <v>3043</v>
      </c>
      <c r="D1963" s="115" t="s">
        <v>12782</v>
      </c>
      <c r="E1963" s="14" t="s">
        <v>3116</v>
      </c>
      <c r="G1963" s="14" t="s">
        <v>118</v>
      </c>
      <c r="H1963" s="14" t="s">
        <v>118</v>
      </c>
      <c r="I1963" s="14" t="s">
        <v>74</v>
      </c>
      <c r="J1963" s="10">
        <v>0</v>
      </c>
      <c r="K1963" s="10" t="str">
        <f t="shared" si="62"/>
        <v>Male</v>
      </c>
      <c r="L1963" s="29">
        <v>45145</v>
      </c>
      <c r="M1963" s="30" t="s">
        <v>151</v>
      </c>
      <c r="N1963" s="10">
        <f t="shared" si="61"/>
        <v>2</v>
      </c>
      <c r="P1963" s="118">
        <v>32759</v>
      </c>
      <c r="Q1963" s="116" t="s">
        <v>12671</v>
      </c>
      <c r="S1963" s="28"/>
      <c r="T1963" s="126" t="s">
        <v>12789</v>
      </c>
    </row>
    <row r="1964" spans="1:20">
      <c r="A1964" s="10">
        <v>1962</v>
      </c>
      <c r="B1964" s="11" t="s">
        <v>2372</v>
      </c>
      <c r="C1964" s="17" t="s">
        <v>3431</v>
      </c>
      <c r="D1964" s="3" t="s">
        <v>12707</v>
      </c>
      <c r="E1964" s="115" t="s">
        <v>12718</v>
      </c>
      <c r="I1964" s="115" t="s">
        <v>12670</v>
      </c>
      <c r="J1964" s="10"/>
      <c r="K1964" s="10" t="str">
        <f t="shared" si="62"/>
        <v>Male</v>
      </c>
      <c r="L1964" s="29">
        <v>45148</v>
      </c>
      <c r="M1964" s="10"/>
      <c r="N1964" s="10" t="str">
        <f t="shared" si="61"/>
        <v/>
      </c>
      <c r="P1964" s="118">
        <v>45658</v>
      </c>
      <c r="Q1964" s="116" t="s">
        <v>12671</v>
      </c>
      <c r="S1964" s="28"/>
      <c r="T1964" s="126" t="s">
        <v>12791</v>
      </c>
    </row>
    <row r="1965" spans="1:20">
      <c r="A1965" s="10">
        <v>1963</v>
      </c>
      <c r="B1965" s="11" t="s">
        <v>2373</v>
      </c>
      <c r="C1965" s="17" t="s">
        <v>112</v>
      </c>
      <c r="D1965" s="115" t="s">
        <v>12782</v>
      </c>
      <c r="E1965" s="3" t="s">
        <v>243</v>
      </c>
      <c r="G1965" s="3" t="s">
        <v>112</v>
      </c>
      <c r="H1965" s="3" t="s">
        <v>6618</v>
      </c>
      <c r="I1965" s="3" t="s">
        <v>52</v>
      </c>
      <c r="J1965" s="10">
        <v>1</v>
      </c>
      <c r="K1965" s="10" t="str">
        <f t="shared" si="62"/>
        <v>Female</v>
      </c>
      <c r="L1965" s="29">
        <v>45152</v>
      </c>
      <c r="M1965" s="10" t="s">
        <v>151</v>
      </c>
      <c r="N1965" s="10">
        <f t="shared" si="61"/>
        <v>2</v>
      </c>
      <c r="P1965" s="118" t="s">
        <v>9044</v>
      </c>
      <c r="Q1965" s="116" t="s">
        <v>12671</v>
      </c>
      <c r="S1965" s="28" t="s">
        <v>9045</v>
      </c>
      <c r="T1965" s="126" t="s">
        <v>12789</v>
      </c>
    </row>
    <row r="1966" spans="1:20">
      <c r="A1966" s="10">
        <v>1964</v>
      </c>
      <c r="B1966" s="11" t="s">
        <v>2374</v>
      </c>
      <c r="C1966" s="17" t="s">
        <v>41</v>
      </c>
      <c r="D1966" s="115" t="s">
        <v>12782</v>
      </c>
      <c r="E1966" s="3" t="s">
        <v>3509</v>
      </c>
      <c r="G1966" s="3" t="s">
        <v>118</v>
      </c>
      <c r="H1966" s="3" t="s">
        <v>118</v>
      </c>
      <c r="I1966" s="3" t="s">
        <v>52</v>
      </c>
      <c r="J1966" s="10">
        <v>1</v>
      </c>
      <c r="K1966" s="10" t="str">
        <f t="shared" si="62"/>
        <v>Female</v>
      </c>
      <c r="L1966" s="29">
        <v>45152</v>
      </c>
      <c r="M1966" s="10" t="s">
        <v>151</v>
      </c>
      <c r="N1966" s="10">
        <f t="shared" si="61"/>
        <v>2</v>
      </c>
      <c r="P1966" s="118" t="s">
        <v>9046</v>
      </c>
      <c r="Q1966" s="116" t="s">
        <v>12671</v>
      </c>
      <c r="S1966" s="28"/>
      <c r="T1966" s="126" t="s">
        <v>12789</v>
      </c>
    </row>
    <row r="1967" spans="1:20">
      <c r="A1967" s="10">
        <v>1965</v>
      </c>
      <c r="B1967" s="11" t="s">
        <v>2375</v>
      </c>
      <c r="C1967" s="17" t="s">
        <v>41</v>
      </c>
      <c r="D1967" s="3" t="s">
        <v>12708</v>
      </c>
      <c r="E1967" s="115" t="s">
        <v>12718</v>
      </c>
      <c r="I1967" s="115" t="s">
        <v>12670</v>
      </c>
      <c r="J1967" s="10"/>
      <c r="K1967" s="10" t="str">
        <f t="shared" si="62"/>
        <v>Male</v>
      </c>
      <c r="L1967" s="29">
        <v>45152</v>
      </c>
      <c r="M1967" s="10"/>
      <c r="N1967" s="10" t="str">
        <f t="shared" si="61"/>
        <v/>
      </c>
      <c r="P1967" s="118">
        <v>45658</v>
      </c>
      <c r="Q1967" s="116" t="s">
        <v>12671</v>
      </c>
      <c r="S1967" s="28"/>
      <c r="T1967" s="126" t="s">
        <v>12791</v>
      </c>
    </row>
    <row r="1968" spans="1:20">
      <c r="A1968" s="10">
        <v>1966</v>
      </c>
      <c r="B1968" s="11" t="s">
        <v>2376</v>
      </c>
      <c r="C1968" s="17" t="s">
        <v>4535</v>
      </c>
      <c r="D1968" s="115" t="s">
        <v>12782</v>
      </c>
      <c r="E1968" s="3" t="s">
        <v>3428</v>
      </c>
      <c r="G1968" s="3" t="s">
        <v>4535</v>
      </c>
      <c r="H1968" s="3" t="s">
        <v>6619</v>
      </c>
      <c r="I1968" s="3" t="s">
        <v>8483</v>
      </c>
      <c r="J1968" s="10">
        <v>1</v>
      </c>
      <c r="K1968" s="10" t="str">
        <f t="shared" si="62"/>
        <v>Female</v>
      </c>
      <c r="L1968" s="29">
        <v>45152</v>
      </c>
      <c r="M1968" s="10" t="s">
        <v>31</v>
      </c>
      <c r="N1968" s="10">
        <f t="shared" si="61"/>
        <v>1</v>
      </c>
      <c r="P1968" s="118" t="s">
        <v>9047</v>
      </c>
      <c r="Q1968" s="116" t="s">
        <v>12671</v>
      </c>
      <c r="S1968" s="28" t="s">
        <v>9048</v>
      </c>
      <c r="T1968" s="126" t="s">
        <v>12789</v>
      </c>
    </row>
    <row r="1969" spans="1:20">
      <c r="A1969" s="10">
        <v>1967</v>
      </c>
      <c r="B1969" s="11" t="s">
        <v>2377</v>
      </c>
      <c r="C1969" s="17" t="s">
        <v>4535</v>
      </c>
      <c r="D1969" s="115" t="s">
        <v>12782</v>
      </c>
      <c r="E1969" s="3" t="s">
        <v>3428</v>
      </c>
      <c r="G1969" s="3" t="s">
        <v>5459</v>
      </c>
      <c r="H1969" s="3" t="s">
        <v>6620</v>
      </c>
      <c r="I1969" s="3" t="s">
        <v>8483</v>
      </c>
      <c r="J1969" s="10">
        <v>1</v>
      </c>
      <c r="K1969" s="10" t="str">
        <f t="shared" si="62"/>
        <v>Female</v>
      </c>
      <c r="L1969" s="29">
        <v>45152</v>
      </c>
      <c r="M1969" s="10" t="s">
        <v>31</v>
      </c>
      <c r="N1969" s="10">
        <f t="shared" si="61"/>
        <v>1</v>
      </c>
      <c r="P1969" s="118" t="s">
        <v>9049</v>
      </c>
      <c r="Q1969" s="116" t="s">
        <v>12671</v>
      </c>
      <c r="S1969" s="28"/>
      <c r="T1969" s="126" t="s">
        <v>12789</v>
      </c>
    </row>
    <row r="1970" spans="1:20">
      <c r="A1970" s="10">
        <v>1968</v>
      </c>
      <c r="B1970" s="11" t="s">
        <v>2378</v>
      </c>
      <c r="C1970" s="17" t="s">
        <v>4722</v>
      </c>
      <c r="D1970" s="115" t="s">
        <v>12782</v>
      </c>
      <c r="E1970" s="3" t="s">
        <v>3801</v>
      </c>
      <c r="G1970" s="3" t="s">
        <v>118</v>
      </c>
      <c r="H1970" s="3" t="s">
        <v>118</v>
      </c>
      <c r="I1970" s="3" t="s">
        <v>8072</v>
      </c>
      <c r="J1970" s="10">
        <v>1</v>
      </c>
      <c r="K1970" s="10" t="str">
        <f t="shared" si="62"/>
        <v>Female</v>
      </c>
      <c r="L1970" s="29">
        <v>45153</v>
      </c>
      <c r="M1970" s="10" t="s">
        <v>151</v>
      </c>
      <c r="N1970" s="10">
        <f t="shared" si="61"/>
        <v>2</v>
      </c>
      <c r="P1970" s="118">
        <v>26422</v>
      </c>
      <c r="Q1970" s="116" t="s">
        <v>12671</v>
      </c>
      <c r="S1970" s="28" t="s">
        <v>9050</v>
      </c>
      <c r="T1970" s="126" t="s">
        <v>12789</v>
      </c>
    </row>
    <row r="1971" spans="1:20">
      <c r="A1971" s="10">
        <v>1969</v>
      </c>
      <c r="B1971" s="11" t="s">
        <v>2379</v>
      </c>
      <c r="C1971" s="17" t="s">
        <v>3911</v>
      </c>
      <c r="D1971" s="115" t="s">
        <v>12782</v>
      </c>
      <c r="E1971" s="3" t="s">
        <v>4426</v>
      </c>
      <c r="G1971" s="3" t="s">
        <v>118</v>
      </c>
      <c r="H1971" s="3" t="s">
        <v>118</v>
      </c>
      <c r="I1971" s="3" t="s">
        <v>7122</v>
      </c>
      <c r="J1971" s="10">
        <v>1</v>
      </c>
      <c r="K1971" s="10" t="str">
        <f t="shared" si="62"/>
        <v>Female</v>
      </c>
      <c r="L1971" s="29">
        <v>45153</v>
      </c>
      <c r="M1971" s="10" t="s">
        <v>151</v>
      </c>
      <c r="N1971" s="10">
        <f t="shared" si="61"/>
        <v>2</v>
      </c>
      <c r="P1971" s="118">
        <v>35736</v>
      </c>
      <c r="Q1971" s="116" t="s">
        <v>12671</v>
      </c>
      <c r="S1971" s="28" t="s">
        <v>9051</v>
      </c>
      <c r="T1971" s="126" t="s">
        <v>12789</v>
      </c>
    </row>
    <row r="1972" spans="1:20">
      <c r="A1972" s="10">
        <v>1970</v>
      </c>
      <c r="B1972" s="11" t="s">
        <v>2380</v>
      </c>
      <c r="C1972" s="17" t="s">
        <v>4858</v>
      </c>
      <c r="D1972" s="115" t="s">
        <v>12782</v>
      </c>
      <c r="E1972" s="3" t="s">
        <v>4859</v>
      </c>
      <c r="G1972" s="3" t="s">
        <v>118</v>
      </c>
      <c r="H1972" s="3" t="s">
        <v>118</v>
      </c>
      <c r="I1972" s="3" t="s">
        <v>8300</v>
      </c>
      <c r="J1972" s="10">
        <v>1</v>
      </c>
      <c r="K1972" s="10" t="str">
        <f t="shared" si="62"/>
        <v>Female</v>
      </c>
      <c r="L1972" s="29">
        <v>45156</v>
      </c>
      <c r="M1972" s="10" t="s">
        <v>151</v>
      </c>
      <c r="N1972" s="10">
        <f t="shared" si="61"/>
        <v>2</v>
      </c>
      <c r="P1972" s="118">
        <v>23743</v>
      </c>
      <c r="Q1972" s="116" t="s">
        <v>12671</v>
      </c>
      <c r="S1972" s="28"/>
      <c r="T1972" s="126" t="s">
        <v>12789</v>
      </c>
    </row>
    <row r="1973" spans="1:20">
      <c r="A1973" s="10">
        <v>1971</v>
      </c>
      <c r="B1973" s="11" t="s">
        <v>2381</v>
      </c>
      <c r="C1973" s="17" t="s">
        <v>3476</v>
      </c>
      <c r="D1973" s="115" t="s">
        <v>12782</v>
      </c>
      <c r="E1973" s="3" t="s">
        <v>4860</v>
      </c>
      <c r="G1973" s="3" t="s">
        <v>5029</v>
      </c>
      <c r="H1973" s="3" t="s">
        <v>6621</v>
      </c>
      <c r="I1973" s="3" t="s">
        <v>9052</v>
      </c>
      <c r="J1973" s="10">
        <v>0</v>
      </c>
      <c r="K1973" s="10" t="str">
        <f t="shared" si="62"/>
        <v>Male</v>
      </c>
      <c r="L1973" s="29">
        <v>45156</v>
      </c>
      <c r="M1973" s="10" t="s">
        <v>151</v>
      </c>
      <c r="N1973" s="10">
        <f t="shared" si="61"/>
        <v>2</v>
      </c>
      <c r="P1973" s="118">
        <v>29407</v>
      </c>
      <c r="Q1973" s="116" t="s">
        <v>12671</v>
      </c>
      <c r="S1973" s="28" t="s">
        <v>9053</v>
      </c>
      <c r="T1973" s="126" t="s">
        <v>12789</v>
      </c>
    </row>
    <row r="1974" spans="1:20">
      <c r="A1974" s="10">
        <v>1972</v>
      </c>
      <c r="B1974" s="11" t="s">
        <v>2382</v>
      </c>
      <c r="C1974" s="17" t="s">
        <v>4861</v>
      </c>
      <c r="E1974" s="3" t="s">
        <v>4863</v>
      </c>
      <c r="F1974" s="3" t="s">
        <v>91</v>
      </c>
      <c r="H1974" s="3" t="s">
        <v>6622</v>
      </c>
      <c r="I1974" s="3" t="s">
        <v>8699</v>
      </c>
      <c r="J1974" s="10">
        <v>0</v>
      </c>
      <c r="K1974" s="10" t="str">
        <f t="shared" si="62"/>
        <v>Male</v>
      </c>
      <c r="L1974" s="29">
        <v>45160</v>
      </c>
      <c r="M1974" s="10" t="s">
        <v>31</v>
      </c>
      <c r="N1974" s="10">
        <f t="shared" si="61"/>
        <v>1</v>
      </c>
      <c r="P1974" s="118">
        <v>29472</v>
      </c>
      <c r="Q1974" s="116" t="s">
        <v>12671</v>
      </c>
      <c r="S1974" s="28" t="s">
        <v>9054</v>
      </c>
    </row>
    <row r="1975" spans="1:20">
      <c r="A1975" s="10">
        <v>1973</v>
      </c>
      <c r="B1975" s="11" t="s">
        <v>2383</v>
      </c>
      <c r="C1975" s="17" t="s">
        <v>4864</v>
      </c>
      <c r="D1975" s="115" t="s">
        <v>12782</v>
      </c>
      <c r="E1975" s="3" t="s">
        <v>4865</v>
      </c>
      <c r="G1975" s="3" t="s">
        <v>3732</v>
      </c>
      <c r="H1975" s="3" t="s">
        <v>6623</v>
      </c>
      <c r="I1975" s="3" t="s">
        <v>7008</v>
      </c>
      <c r="J1975" s="10">
        <v>0</v>
      </c>
      <c r="K1975" s="10" t="str">
        <f t="shared" si="62"/>
        <v>Male</v>
      </c>
      <c r="L1975" s="29">
        <v>45161</v>
      </c>
      <c r="M1975" s="10" t="s">
        <v>31</v>
      </c>
      <c r="N1975" s="10">
        <f t="shared" si="61"/>
        <v>1</v>
      </c>
      <c r="P1975" s="118" t="s">
        <v>9055</v>
      </c>
      <c r="Q1975" s="116" t="s">
        <v>12671</v>
      </c>
      <c r="S1975" s="28" t="s">
        <v>9056</v>
      </c>
      <c r="T1975" s="126" t="s">
        <v>12789</v>
      </c>
    </row>
    <row r="1976" spans="1:20">
      <c r="A1976" s="10">
        <v>1974</v>
      </c>
      <c r="B1976" s="11" t="s">
        <v>2384</v>
      </c>
      <c r="C1976" s="17" t="s">
        <v>4864</v>
      </c>
      <c r="D1976" s="115" t="s">
        <v>12782</v>
      </c>
      <c r="E1976" s="3" t="s">
        <v>3732</v>
      </c>
      <c r="G1976" s="3" t="s">
        <v>4864</v>
      </c>
      <c r="H1976" s="3" t="s">
        <v>6624</v>
      </c>
      <c r="I1976" s="3" t="s">
        <v>7008</v>
      </c>
      <c r="J1976" s="10">
        <v>1</v>
      </c>
      <c r="K1976" s="10" t="str">
        <f t="shared" si="62"/>
        <v>Female</v>
      </c>
      <c r="L1976" s="29">
        <v>45161</v>
      </c>
      <c r="M1976" s="10" t="s">
        <v>151</v>
      </c>
      <c r="N1976" s="10">
        <f t="shared" si="61"/>
        <v>2</v>
      </c>
      <c r="P1976" s="118">
        <v>23717</v>
      </c>
      <c r="Q1976" s="116" t="s">
        <v>12671</v>
      </c>
      <c r="S1976" s="28" t="s">
        <v>9057</v>
      </c>
      <c r="T1976" s="126" t="s">
        <v>12789</v>
      </c>
    </row>
    <row r="1977" spans="1:20">
      <c r="A1977" s="10">
        <v>1975</v>
      </c>
      <c r="B1977" s="11" t="s">
        <v>2385</v>
      </c>
      <c r="C1977" s="17" t="s">
        <v>4608</v>
      </c>
      <c r="D1977" s="115" t="s">
        <v>12782</v>
      </c>
      <c r="E1977" s="3" t="s">
        <v>4866</v>
      </c>
      <c r="G1977" s="3" t="s">
        <v>3911</v>
      </c>
      <c r="H1977" s="3" t="s">
        <v>6625</v>
      </c>
      <c r="I1977" s="3" t="s">
        <v>7122</v>
      </c>
      <c r="J1977" s="10">
        <v>0</v>
      </c>
      <c r="K1977" s="10" t="str">
        <f t="shared" si="62"/>
        <v>Male</v>
      </c>
      <c r="L1977" s="29">
        <v>45161</v>
      </c>
      <c r="M1977" s="10" t="s">
        <v>31</v>
      </c>
      <c r="N1977" s="10">
        <f t="shared" si="61"/>
        <v>1</v>
      </c>
      <c r="P1977" s="118" t="s">
        <v>9058</v>
      </c>
      <c r="Q1977" s="116" t="s">
        <v>12671</v>
      </c>
      <c r="S1977" s="28" t="s">
        <v>9059</v>
      </c>
      <c r="T1977" s="126" t="s">
        <v>12789</v>
      </c>
    </row>
    <row r="1978" spans="1:20">
      <c r="A1978" s="10">
        <v>1976</v>
      </c>
      <c r="B1978" s="11" t="s">
        <v>2386</v>
      </c>
      <c r="C1978" s="17" t="s">
        <v>4608</v>
      </c>
      <c r="D1978" s="115" t="s">
        <v>12782</v>
      </c>
      <c r="E1978" s="3" t="s">
        <v>3911</v>
      </c>
      <c r="G1978" s="3" t="s">
        <v>4608</v>
      </c>
      <c r="H1978" s="3" t="s">
        <v>6626</v>
      </c>
      <c r="I1978" s="3" t="s">
        <v>7122</v>
      </c>
      <c r="J1978" s="10">
        <v>1</v>
      </c>
      <c r="K1978" s="10" t="str">
        <f t="shared" si="62"/>
        <v>Female</v>
      </c>
      <c r="L1978" s="29">
        <v>45161</v>
      </c>
      <c r="M1978" s="10" t="s">
        <v>31</v>
      </c>
      <c r="N1978" s="10">
        <f t="shared" si="61"/>
        <v>1</v>
      </c>
      <c r="P1978" s="118" t="s">
        <v>9060</v>
      </c>
      <c r="Q1978" s="116" t="s">
        <v>12671</v>
      </c>
      <c r="S1978" s="28"/>
      <c r="T1978" s="126" t="s">
        <v>12789</v>
      </c>
    </row>
    <row r="1979" spans="1:20">
      <c r="A1979" s="10">
        <v>1977</v>
      </c>
      <c r="B1979" s="11" t="s">
        <v>2387</v>
      </c>
      <c r="C1979" s="17" t="s">
        <v>4867</v>
      </c>
      <c r="D1979" s="115" t="s">
        <v>12782</v>
      </c>
      <c r="E1979" s="3" t="s">
        <v>31</v>
      </c>
      <c r="G1979" s="3" t="s">
        <v>4867</v>
      </c>
      <c r="H1979" s="3" t="s">
        <v>6627</v>
      </c>
      <c r="I1979" s="3" t="s">
        <v>7723</v>
      </c>
      <c r="J1979" s="10">
        <v>1</v>
      </c>
      <c r="K1979" s="10" t="str">
        <f t="shared" si="62"/>
        <v>Female</v>
      </c>
      <c r="L1979" s="29">
        <v>45163</v>
      </c>
      <c r="M1979" s="10" t="s">
        <v>151</v>
      </c>
      <c r="N1979" s="10">
        <f t="shared" si="61"/>
        <v>2</v>
      </c>
      <c r="P1979" s="118">
        <v>23346</v>
      </c>
      <c r="Q1979" s="116" t="s">
        <v>12671</v>
      </c>
      <c r="S1979" s="28" t="s">
        <v>9061</v>
      </c>
      <c r="T1979" s="126" t="s">
        <v>12789</v>
      </c>
    </row>
    <row r="1980" spans="1:20">
      <c r="A1980" s="10">
        <v>1978</v>
      </c>
      <c r="B1980" s="11" t="s">
        <v>2388</v>
      </c>
      <c r="C1980" s="17" t="s">
        <v>3281</v>
      </c>
      <c r="D1980" s="115" t="s">
        <v>12782</v>
      </c>
      <c r="E1980" s="3" t="s">
        <v>151</v>
      </c>
      <c r="G1980" s="3" t="s">
        <v>3281</v>
      </c>
      <c r="H1980" s="3" t="s">
        <v>6628</v>
      </c>
      <c r="I1980" s="3" t="s">
        <v>7008</v>
      </c>
      <c r="J1980" s="10">
        <v>1</v>
      </c>
      <c r="K1980" s="10" t="str">
        <f t="shared" si="62"/>
        <v>Female</v>
      </c>
      <c r="L1980" s="29">
        <v>45163</v>
      </c>
      <c r="M1980" s="10" t="s">
        <v>151</v>
      </c>
      <c r="N1980" s="10">
        <f t="shared" si="61"/>
        <v>2</v>
      </c>
      <c r="P1980" s="118" t="s">
        <v>7162</v>
      </c>
      <c r="Q1980" s="116" t="s">
        <v>12671</v>
      </c>
      <c r="S1980" s="28" t="s">
        <v>9062</v>
      </c>
      <c r="T1980" s="126" t="s">
        <v>12789</v>
      </c>
    </row>
    <row r="1981" spans="1:20">
      <c r="A1981" s="10">
        <v>1979</v>
      </c>
      <c r="B1981" s="11" t="s">
        <v>2389</v>
      </c>
      <c r="C1981" s="17" t="s">
        <v>3277</v>
      </c>
      <c r="D1981" s="115" t="s">
        <v>12782</v>
      </c>
      <c r="G1981" s="3" t="s">
        <v>3048</v>
      </c>
      <c r="H1981" s="3" t="s">
        <v>6629</v>
      </c>
      <c r="I1981" s="3" t="s">
        <v>6919</v>
      </c>
      <c r="J1981" s="10">
        <v>0</v>
      </c>
      <c r="K1981" s="10" t="str">
        <f t="shared" si="62"/>
        <v>Male</v>
      </c>
      <c r="L1981" s="29">
        <v>45163</v>
      </c>
      <c r="M1981" s="10" t="s">
        <v>151</v>
      </c>
      <c r="N1981" s="10">
        <f t="shared" si="61"/>
        <v>2</v>
      </c>
      <c r="P1981" s="118">
        <v>22226</v>
      </c>
      <c r="Q1981" s="116" t="s">
        <v>12671</v>
      </c>
      <c r="S1981" s="28"/>
      <c r="T1981" s="126" t="s">
        <v>12789</v>
      </c>
    </row>
    <row r="1982" spans="1:20">
      <c r="A1982" s="10">
        <v>1980</v>
      </c>
      <c r="B1982" s="11" t="s">
        <v>2390</v>
      </c>
      <c r="C1982" s="17" t="s">
        <v>4869</v>
      </c>
      <c r="D1982" s="115" t="s">
        <v>12782</v>
      </c>
      <c r="E1982" s="3" t="s">
        <v>275</v>
      </c>
      <c r="G1982" s="3" t="s">
        <v>4535</v>
      </c>
      <c r="H1982" s="3" t="s">
        <v>6630</v>
      </c>
      <c r="I1982" s="3" t="s">
        <v>8492</v>
      </c>
      <c r="J1982" s="10">
        <v>0</v>
      </c>
      <c r="K1982" s="10" t="str">
        <f t="shared" si="62"/>
        <v>Male</v>
      </c>
      <c r="L1982" s="29">
        <v>45163</v>
      </c>
      <c r="M1982" s="10" t="s">
        <v>31</v>
      </c>
      <c r="N1982" s="10">
        <f t="shared" si="61"/>
        <v>1</v>
      </c>
      <c r="P1982" s="118">
        <v>29169</v>
      </c>
      <c r="Q1982" s="116" t="s">
        <v>12671</v>
      </c>
      <c r="S1982" s="28" t="s">
        <v>9063</v>
      </c>
      <c r="T1982" s="126" t="s">
        <v>12789</v>
      </c>
    </row>
    <row r="1983" spans="1:20">
      <c r="A1983" s="10">
        <v>1981</v>
      </c>
      <c r="B1983" s="11" t="s">
        <v>2391</v>
      </c>
      <c r="C1983" s="17" t="s">
        <v>3152</v>
      </c>
      <c r="D1983" s="115" t="s">
        <v>12782</v>
      </c>
      <c r="G1983" s="3" t="s">
        <v>118</v>
      </c>
      <c r="H1983" s="3" t="s">
        <v>118</v>
      </c>
      <c r="I1983" s="3" t="s">
        <v>52</v>
      </c>
      <c r="J1983" s="10">
        <v>0</v>
      </c>
      <c r="K1983" s="10" t="str">
        <f t="shared" si="62"/>
        <v>Male</v>
      </c>
      <c r="L1983" s="29">
        <v>45167</v>
      </c>
      <c r="M1983" s="10" t="s">
        <v>151</v>
      </c>
      <c r="N1983" s="10">
        <f t="shared" si="61"/>
        <v>2</v>
      </c>
      <c r="P1983" s="118" t="s">
        <v>9064</v>
      </c>
      <c r="Q1983" s="116" t="s">
        <v>12671</v>
      </c>
      <c r="S1983" s="28"/>
      <c r="T1983" s="126" t="s">
        <v>12789</v>
      </c>
    </row>
    <row r="1984" spans="1:20">
      <c r="A1984" s="10">
        <v>1982</v>
      </c>
      <c r="B1984" s="11" t="s">
        <v>2392</v>
      </c>
      <c r="C1984" s="17" t="s">
        <v>396</v>
      </c>
      <c r="D1984" s="115" t="s">
        <v>12782</v>
      </c>
      <c r="E1984" s="3" t="s">
        <v>123</v>
      </c>
      <c r="G1984" s="3" t="s">
        <v>118</v>
      </c>
      <c r="H1984" s="3" t="s">
        <v>118</v>
      </c>
      <c r="I1984" s="3" t="s">
        <v>59</v>
      </c>
      <c r="J1984" s="10">
        <v>1</v>
      </c>
      <c r="K1984" s="10" t="str">
        <f t="shared" si="62"/>
        <v>Female</v>
      </c>
      <c r="L1984" s="29">
        <v>45167</v>
      </c>
      <c r="M1984" s="10" t="s">
        <v>151</v>
      </c>
      <c r="N1984" s="10">
        <f t="shared" si="61"/>
        <v>2</v>
      </c>
      <c r="P1984" s="118" t="s">
        <v>9065</v>
      </c>
      <c r="Q1984" s="116" t="s">
        <v>12671</v>
      </c>
      <c r="S1984" s="28"/>
      <c r="T1984" s="126" t="s">
        <v>12789</v>
      </c>
    </row>
    <row r="1985" spans="1:20">
      <c r="A1985" s="10">
        <v>1983</v>
      </c>
      <c r="B1985" s="11" t="s">
        <v>2393</v>
      </c>
      <c r="C1985" s="17" t="s">
        <v>396</v>
      </c>
      <c r="D1985" s="115" t="s">
        <v>12782</v>
      </c>
      <c r="E1985" s="3" t="s">
        <v>123</v>
      </c>
      <c r="G1985" s="3" t="s">
        <v>118</v>
      </c>
      <c r="H1985" s="3" t="s">
        <v>118</v>
      </c>
      <c r="I1985" s="3" t="s">
        <v>59</v>
      </c>
      <c r="J1985" s="10">
        <v>0</v>
      </c>
      <c r="K1985" s="10" t="str">
        <f t="shared" si="62"/>
        <v>Male</v>
      </c>
      <c r="L1985" s="29">
        <v>45167</v>
      </c>
      <c r="M1985" s="10" t="s">
        <v>151</v>
      </c>
      <c r="N1985" s="10">
        <f t="shared" si="61"/>
        <v>2</v>
      </c>
      <c r="P1985" s="118" t="s">
        <v>9066</v>
      </c>
      <c r="Q1985" s="116" t="s">
        <v>12671</v>
      </c>
      <c r="S1985" s="28"/>
      <c r="T1985" s="126" t="s">
        <v>12789</v>
      </c>
    </row>
    <row r="1986" spans="1:20">
      <c r="A1986" s="10">
        <v>1984</v>
      </c>
      <c r="B1986" s="11" t="s">
        <v>2394</v>
      </c>
      <c r="C1986" s="17" t="s">
        <v>3560</v>
      </c>
      <c r="D1986" s="115" t="s">
        <v>12782</v>
      </c>
      <c r="E1986" s="3" t="s">
        <v>4483</v>
      </c>
      <c r="G1986" s="3" t="s">
        <v>3561</v>
      </c>
      <c r="H1986" s="3" t="s">
        <v>6631</v>
      </c>
      <c r="I1986" s="3" t="s">
        <v>9067</v>
      </c>
      <c r="J1986" s="10">
        <v>0</v>
      </c>
      <c r="K1986" s="10" t="str">
        <f t="shared" si="62"/>
        <v>Male</v>
      </c>
      <c r="L1986" s="35">
        <v>45169</v>
      </c>
      <c r="M1986" s="10" t="s">
        <v>151</v>
      </c>
      <c r="N1986" s="10">
        <f t="shared" si="61"/>
        <v>2</v>
      </c>
      <c r="P1986" s="118" t="s">
        <v>9068</v>
      </c>
      <c r="Q1986" s="116" t="s">
        <v>12671</v>
      </c>
      <c r="S1986" s="28" t="s">
        <v>9069</v>
      </c>
      <c r="T1986" s="126" t="s">
        <v>12789</v>
      </c>
    </row>
    <row r="1987" spans="1:20">
      <c r="A1987" s="10">
        <v>1985</v>
      </c>
      <c r="B1987" s="11" t="s">
        <v>2395</v>
      </c>
      <c r="C1987" s="17" t="s">
        <v>4870</v>
      </c>
      <c r="D1987" s="115" t="s">
        <v>12782</v>
      </c>
      <c r="E1987" s="3" t="s">
        <v>4871</v>
      </c>
      <c r="G1987" s="3" t="s">
        <v>4871</v>
      </c>
      <c r="H1987" s="3" t="s">
        <v>4871</v>
      </c>
      <c r="I1987" s="3" t="s">
        <v>9070</v>
      </c>
      <c r="J1987" s="10">
        <v>1</v>
      </c>
      <c r="K1987" s="10" t="str">
        <f t="shared" si="62"/>
        <v>Female</v>
      </c>
      <c r="L1987" s="29">
        <v>45170</v>
      </c>
      <c r="M1987" s="10" t="s">
        <v>151</v>
      </c>
      <c r="N1987" s="10">
        <f t="shared" si="61"/>
        <v>2</v>
      </c>
      <c r="P1987" s="118">
        <v>23753</v>
      </c>
      <c r="Q1987" s="116" t="s">
        <v>12671</v>
      </c>
      <c r="S1987" s="28"/>
      <c r="T1987" s="126" t="s">
        <v>12789</v>
      </c>
    </row>
    <row r="1988" spans="1:20">
      <c r="A1988" s="10">
        <v>1986</v>
      </c>
      <c r="B1988" s="11" t="s">
        <v>2396</v>
      </c>
      <c r="C1988" s="17" t="s">
        <v>3333</v>
      </c>
      <c r="D1988" s="115" t="s">
        <v>12782</v>
      </c>
      <c r="E1988" s="3" t="s">
        <v>3271</v>
      </c>
      <c r="G1988" s="3" t="s">
        <v>118</v>
      </c>
      <c r="H1988" s="3" t="s">
        <v>118</v>
      </c>
      <c r="I1988" s="3" t="s">
        <v>59</v>
      </c>
      <c r="J1988" s="10">
        <v>0</v>
      </c>
      <c r="K1988" s="10" t="str">
        <f t="shared" si="62"/>
        <v>Male</v>
      </c>
      <c r="L1988" s="29">
        <v>45170</v>
      </c>
      <c r="M1988" s="10" t="s">
        <v>31</v>
      </c>
      <c r="N1988" s="10">
        <f t="shared" ref="N1988:N2051" si="63">IF(M1988="R", 1, IF(M1988="A",2,IF(M1988="N", 3, "")))</f>
        <v>1</v>
      </c>
      <c r="P1988" s="118" t="s">
        <v>9071</v>
      </c>
      <c r="Q1988" s="116" t="s">
        <v>12671</v>
      </c>
      <c r="S1988" s="28" t="s">
        <v>9072</v>
      </c>
      <c r="T1988" s="126" t="s">
        <v>12789</v>
      </c>
    </row>
    <row r="1989" spans="1:20">
      <c r="A1989" s="10">
        <v>1987</v>
      </c>
      <c r="B1989" s="11" t="s">
        <v>2397</v>
      </c>
      <c r="C1989" s="17" t="s">
        <v>4872</v>
      </c>
      <c r="D1989" s="115" t="s">
        <v>12782</v>
      </c>
      <c r="E1989" s="3" t="s">
        <v>4873</v>
      </c>
      <c r="G1989" s="3" t="s">
        <v>3495</v>
      </c>
      <c r="H1989" s="3" t="s">
        <v>6632</v>
      </c>
      <c r="I1989" s="3" t="s">
        <v>256</v>
      </c>
      <c r="J1989" s="10">
        <v>0</v>
      </c>
      <c r="K1989" s="10" t="str">
        <f t="shared" si="62"/>
        <v>Male</v>
      </c>
      <c r="L1989" s="29">
        <v>45170</v>
      </c>
      <c r="M1989" s="10" t="s">
        <v>31</v>
      </c>
      <c r="N1989" s="10">
        <f t="shared" si="63"/>
        <v>1</v>
      </c>
      <c r="P1989" s="118" t="s">
        <v>9073</v>
      </c>
      <c r="Q1989" s="116" t="s">
        <v>12671</v>
      </c>
      <c r="S1989" s="28" t="s">
        <v>9074</v>
      </c>
      <c r="T1989" s="126" t="s">
        <v>12789</v>
      </c>
    </row>
    <row r="1990" spans="1:20">
      <c r="A1990" s="10">
        <v>1988</v>
      </c>
      <c r="B1990" s="11" t="s">
        <v>2398</v>
      </c>
      <c r="C1990" s="17" t="s">
        <v>4872</v>
      </c>
      <c r="D1990" s="115" t="s">
        <v>12782</v>
      </c>
      <c r="E1990" s="3" t="s">
        <v>3495</v>
      </c>
      <c r="G1990" s="3" t="s">
        <v>4872</v>
      </c>
      <c r="H1990" s="3" t="s">
        <v>6633</v>
      </c>
      <c r="I1990" s="3" t="s">
        <v>256</v>
      </c>
      <c r="J1990" s="10">
        <v>1</v>
      </c>
      <c r="K1990" s="10" t="str">
        <f t="shared" si="62"/>
        <v>Female</v>
      </c>
      <c r="L1990" s="29">
        <v>45170</v>
      </c>
      <c r="M1990" s="10" t="s">
        <v>151</v>
      </c>
      <c r="N1990" s="10">
        <f t="shared" si="63"/>
        <v>2</v>
      </c>
      <c r="P1990" s="118">
        <v>31058</v>
      </c>
      <c r="Q1990" s="116" t="s">
        <v>12671</v>
      </c>
      <c r="S1990" s="28" t="s">
        <v>9075</v>
      </c>
      <c r="T1990" s="126" t="s">
        <v>12789</v>
      </c>
    </row>
    <row r="1991" spans="1:20">
      <c r="A1991" s="10">
        <v>1989</v>
      </c>
      <c r="B1991" s="11" t="s">
        <v>2399</v>
      </c>
      <c r="C1991" s="17" t="s">
        <v>4872</v>
      </c>
      <c r="D1991" s="115" t="s">
        <v>12782</v>
      </c>
      <c r="E1991" s="3" t="s">
        <v>3495</v>
      </c>
      <c r="G1991" s="3" t="s">
        <v>118</v>
      </c>
      <c r="H1991" s="3" t="s">
        <v>118</v>
      </c>
      <c r="I1991" s="3" t="s">
        <v>256</v>
      </c>
      <c r="J1991" s="10">
        <v>1</v>
      </c>
      <c r="K1991" s="10" t="str">
        <f t="shared" si="62"/>
        <v>Female</v>
      </c>
      <c r="L1991" s="29">
        <v>45170</v>
      </c>
      <c r="M1991" s="10" t="s">
        <v>151</v>
      </c>
      <c r="N1991" s="10">
        <f t="shared" si="63"/>
        <v>2</v>
      </c>
      <c r="P1991" s="118" t="s">
        <v>9076</v>
      </c>
      <c r="Q1991" s="116" t="s">
        <v>12671</v>
      </c>
      <c r="S1991" s="28"/>
      <c r="T1991" s="126" t="s">
        <v>12789</v>
      </c>
    </row>
    <row r="1992" spans="1:20">
      <c r="A1992" s="10">
        <v>1990</v>
      </c>
      <c r="B1992" s="11" t="s">
        <v>2400</v>
      </c>
      <c r="C1992" s="17" t="s">
        <v>4872</v>
      </c>
      <c r="D1992" s="115" t="s">
        <v>12782</v>
      </c>
      <c r="E1992" s="3" t="s">
        <v>3495</v>
      </c>
      <c r="G1992" s="3" t="s">
        <v>118</v>
      </c>
      <c r="H1992" s="3" t="s">
        <v>118</v>
      </c>
      <c r="I1992" s="3" t="s">
        <v>256</v>
      </c>
      <c r="J1992" s="10">
        <v>1</v>
      </c>
      <c r="K1992" s="10" t="str">
        <f t="shared" si="62"/>
        <v>Female</v>
      </c>
      <c r="L1992" s="29">
        <v>45170</v>
      </c>
      <c r="M1992" s="10" t="s">
        <v>151</v>
      </c>
      <c r="N1992" s="10">
        <f t="shared" si="63"/>
        <v>2</v>
      </c>
      <c r="P1992" s="118">
        <v>43500</v>
      </c>
      <c r="Q1992" s="116" t="s">
        <v>12671</v>
      </c>
      <c r="S1992" s="28"/>
      <c r="T1992" s="126" t="s">
        <v>12789</v>
      </c>
    </row>
    <row r="1993" spans="1:20">
      <c r="A1993" s="10">
        <v>1991</v>
      </c>
      <c r="B1993" s="11" t="s">
        <v>2401</v>
      </c>
      <c r="C1993" s="17" t="s">
        <v>4872</v>
      </c>
      <c r="D1993" s="115" t="s">
        <v>12782</v>
      </c>
      <c r="E1993" s="3" t="s">
        <v>3495</v>
      </c>
      <c r="G1993" s="3" t="s">
        <v>118</v>
      </c>
      <c r="H1993" s="3" t="s">
        <v>118</v>
      </c>
      <c r="I1993" s="3" t="s">
        <v>256</v>
      </c>
      <c r="J1993" s="10">
        <v>0</v>
      </c>
      <c r="K1993" s="10" t="str">
        <f t="shared" si="62"/>
        <v>Male</v>
      </c>
      <c r="L1993" s="29">
        <v>45170</v>
      </c>
      <c r="M1993" s="10" t="s">
        <v>151</v>
      </c>
      <c r="N1993" s="10">
        <f t="shared" si="63"/>
        <v>2</v>
      </c>
      <c r="P1993" s="118">
        <v>41611</v>
      </c>
      <c r="Q1993" s="116" t="s">
        <v>12671</v>
      </c>
      <c r="S1993" s="28"/>
      <c r="T1993" s="126" t="s">
        <v>12789</v>
      </c>
    </row>
    <row r="1994" spans="1:20">
      <c r="A1994" s="10">
        <v>1992</v>
      </c>
      <c r="B1994" s="11" t="s">
        <v>2402</v>
      </c>
      <c r="C1994" s="17" t="s">
        <v>4872</v>
      </c>
      <c r="D1994" s="115" t="s">
        <v>12782</v>
      </c>
      <c r="E1994" s="3" t="s">
        <v>3495</v>
      </c>
      <c r="G1994" s="3" t="s">
        <v>118</v>
      </c>
      <c r="H1994" s="3" t="s">
        <v>118</v>
      </c>
      <c r="I1994" s="3" t="s">
        <v>256</v>
      </c>
      <c r="J1994" s="10">
        <v>0</v>
      </c>
      <c r="K1994" s="10" t="str">
        <f t="shared" si="62"/>
        <v>Male</v>
      </c>
      <c r="L1994" s="29">
        <v>45170</v>
      </c>
      <c r="M1994" s="10" t="s">
        <v>151</v>
      </c>
      <c r="N1994" s="10">
        <f t="shared" si="63"/>
        <v>2</v>
      </c>
      <c r="P1994" s="118" t="s">
        <v>9077</v>
      </c>
      <c r="Q1994" s="116" t="s">
        <v>12671</v>
      </c>
      <c r="S1994" s="28"/>
      <c r="T1994" s="126" t="s">
        <v>12789</v>
      </c>
    </row>
    <row r="1995" spans="1:20">
      <c r="A1995" s="10">
        <v>1993</v>
      </c>
      <c r="B1995" s="11" t="s">
        <v>2403</v>
      </c>
      <c r="C1995" s="17" t="s">
        <v>4535</v>
      </c>
      <c r="D1995" s="115" t="s">
        <v>12782</v>
      </c>
      <c r="E1995" s="3" t="s">
        <v>3428</v>
      </c>
      <c r="G1995" s="3" t="s">
        <v>118</v>
      </c>
      <c r="H1995" s="3" t="s">
        <v>118</v>
      </c>
      <c r="I1995" s="3" t="s">
        <v>8483</v>
      </c>
      <c r="J1995" s="10">
        <v>1</v>
      </c>
      <c r="K1995" s="10" t="str">
        <f t="shared" si="62"/>
        <v>Female</v>
      </c>
      <c r="L1995" s="29">
        <v>45173</v>
      </c>
      <c r="M1995" s="10" t="s">
        <v>31</v>
      </c>
      <c r="N1995" s="10">
        <f t="shared" si="63"/>
        <v>1</v>
      </c>
      <c r="P1995" s="118" t="s">
        <v>9078</v>
      </c>
      <c r="Q1995" s="116" t="s">
        <v>12671</v>
      </c>
      <c r="S1995" s="28" t="s">
        <v>9079</v>
      </c>
      <c r="T1995" s="126" t="s">
        <v>12789</v>
      </c>
    </row>
    <row r="1996" spans="1:20">
      <c r="A1996" s="10">
        <v>1994</v>
      </c>
      <c r="B1996" s="11" t="s">
        <v>2404</v>
      </c>
      <c r="C1996" s="17" t="s">
        <v>3187</v>
      </c>
      <c r="D1996" s="115" t="s">
        <v>12782</v>
      </c>
      <c r="E1996" s="3" t="s">
        <v>112</v>
      </c>
      <c r="G1996" s="3" t="s">
        <v>3187</v>
      </c>
      <c r="H1996" s="3" t="s">
        <v>6634</v>
      </c>
      <c r="I1996" s="3" t="s">
        <v>64</v>
      </c>
      <c r="J1996" s="10">
        <v>1</v>
      </c>
      <c r="K1996" s="10" t="str">
        <f t="shared" si="62"/>
        <v>Female</v>
      </c>
      <c r="L1996" s="29">
        <v>45173</v>
      </c>
      <c r="M1996" s="10" t="s">
        <v>151</v>
      </c>
      <c r="N1996" s="10">
        <f t="shared" si="63"/>
        <v>2</v>
      </c>
      <c r="P1996" s="118">
        <v>33392</v>
      </c>
      <c r="Q1996" s="116" t="s">
        <v>12671</v>
      </c>
      <c r="S1996" s="28" t="s">
        <v>9080</v>
      </c>
      <c r="T1996" s="126" t="s">
        <v>12789</v>
      </c>
    </row>
    <row r="1997" spans="1:20">
      <c r="A1997" s="10">
        <v>1995</v>
      </c>
      <c r="B1997" s="11" t="s">
        <v>2405</v>
      </c>
      <c r="C1997" s="17" t="s">
        <v>4874</v>
      </c>
      <c r="D1997" s="115" t="s">
        <v>12782</v>
      </c>
      <c r="E1997" s="3" t="s">
        <v>3255</v>
      </c>
      <c r="G1997" s="3" t="s">
        <v>4875</v>
      </c>
      <c r="H1997" s="3" t="s">
        <v>6635</v>
      </c>
      <c r="I1997" s="3" t="s">
        <v>7734</v>
      </c>
      <c r="J1997" s="10">
        <v>0</v>
      </c>
      <c r="K1997" s="10" t="str">
        <f t="shared" si="62"/>
        <v>Male</v>
      </c>
      <c r="L1997" s="29">
        <v>45176</v>
      </c>
      <c r="M1997" s="10" t="s">
        <v>31</v>
      </c>
      <c r="N1997" s="10">
        <f t="shared" si="63"/>
        <v>1</v>
      </c>
      <c r="P1997" s="118">
        <v>20883</v>
      </c>
      <c r="Q1997" s="116" t="s">
        <v>12671</v>
      </c>
      <c r="S1997" s="28" t="s">
        <v>9081</v>
      </c>
      <c r="T1997" s="126" t="s">
        <v>12789</v>
      </c>
    </row>
    <row r="1998" spans="1:20">
      <c r="A1998" s="10">
        <v>1996</v>
      </c>
      <c r="B1998" s="11" t="s">
        <v>2406</v>
      </c>
      <c r="C1998" s="17" t="s">
        <v>4874</v>
      </c>
      <c r="D1998" s="115" t="s">
        <v>12782</v>
      </c>
      <c r="E1998" s="3" t="s">
        <v>4875</v>
      </c>
      <c r="G1998" s="3" t="s">
        <v>5460</v>
      </c>
      <c r="H1998" s="3" t="s">
        <v>6636</v>
      </c>
      <c r="I1998" s="3" t="s">
        <v>7734</v>
      </c>
      <c r="J1998" s="10">
        <v>1</v>
      </c>
      <c r="K1998" s="10" t="str">
        <f t="shared" si="62"/>
        <v>Female</v>
      </c>
      <c r="L1998" s="29">
        <v>45176</v>
      </c>
      <c r="M1998" s="10" t="s">
        <v>31</v>
      </c>
      <c r="N1998" s="10">
        <f t="shared" si="63"/>
        <v>1</v>
      </c>
      <c r="P1998" s="118">
        <v>22139</v>
      </c>
      <c r="Q1998" s="116" t="s">
        <v>12671</v>
      </c>
      <c r="S1998" s="28" t="s">
        <v>9082</v>
      </c>
      <c r="T1998" s="126" t="s">
        <v>12789</v>
      </c>
    </row>
    <row r="1999" spans="1:20">
      <c r="A1999" s="10">
        <v>1997</v>
      </c>
      <c r="B1999" s="11" t="s">
        <v>2407</v>
      </c>
      <c r="C1999" s="17" t="s">
        <v>4876</v>
      </c>
      <c r="D1999" s="115" t="s">
        <v>12782</v>
      </c>
      <c r="E1999" s="3" t="s">
        <v>3384</v>
      </c>
      <c r="G1999" s="3" t="s">
        <v>4876</v>
      </c>
      <c r="H1999" s="3" t="s">
        <v>6637</v>
      </c>
      <c r="I1999" s="3" t="s">
        <v>216</v>
      </c>
      <c r="J1999" s="10">
        <v>1</v>
      </c>
      <c r="K1999" s="10" t="str">
        <f t="shared" si="62"/>
        <v>Female</v>
      </c>
      <c r="L1999" s="29">
        <v>45177</v>
      </c>
      <c r="M1999" s="10" t="s">
        <v>151</v>
      </c>
      <c r="N1999" s="10">
        <f t="shared" si="63"/>
        <v>2</v>
      </c>
      <c r="P1999" s="118" t="s">
        <v>9083</v>
      </c>
      <c r="Q1999" s="116" t="s">
        <v>12671</v>
      </c>
      <c r="S1999" s="28"/>
      <c r="T1999" s="126" t="s">
        <v>12789</v>
      </c>
    </row>
    <row r="2000" spans="1:20">
      <c r="A2000" s="10">
        <v>1998</v>
      </c>
      <c r="B2000" s="11" t="s">
        <v>2408</v>
      </c>
      <c r="C2000" s="17" t="s">
        <v>4620</v>
      </c>
      <c r="D2000" s="115" t="s">
        <v>12782</v>
      </c>
      <c r="E2000" s="3" t="s">
        <v>4877</v>
      </c>
      <c r="G2000" s="3" t="s">
        <v>118</v>
      </c>
      <c r="H2000" s="3" t="s">
        <v>118</v>
      </c>
      <c r="I2000" s="3" t="s">
        <v>8199</v>
      </c>
      <c r="J2000" s="10">
        <v>0</v>
      </c>
      <c r="K2000" s="10" t="str">
        <f t="shared" si="62"/>
        <v>Male</v>
      </c>
      <c r="L2000" s="29">
        <v>45181</v>
      </c>
      <c r="M2000" s="10" t="s">
        <v>151</v>
      </c>
      <c r="N2000" s="10">
        <f t="shared" si="63"/>
        <v>2</v>
      </c>
      <c r="P2000" s="118">
        <v>37901</v>
      </c>
      <c r="Q2000" s="116" t="s">
        <v>12671</v>
      </c>
      <c r="S2000" s="28" t="s">
        <v>9084</v>
      </c>
      <c r="T2000" s="126" t="s">
        <v>12789</v>
      </c>
    </row>
    <row r="2001" spans="1:20">
      <c r="A2001" s="10">
        <v>1999</v>
      </c>
      <c r="B2001" s="11" t="s">
        <v>2409</v>
      </c>
      <c r="C2001" s="17" t="s">
        <v>3512</v>
      </c>
      <c r="D2001" s="115" t="s">
        <v>12782</v>
      </c>
      <c r="E2001" s="3" t="s">
        <v>3327</v>
      </c>
      <c r="H2001" s="3" t="s">
        <v>6638</v>
      </c>
      <c r="I2001" s="3" t="s">
        <v>7107</v>
      </c>
      <c r="J2001" s="10">
        <v>0</v>
      </c>
      <c r="K2001" s="10" t="str">
        <f t="shared" si="62"/>
        <v>Male</v>
      </c>
      <c r="L2001" s="29">
        <v>45183</v>
      </c>
      <c r="M2001" s="10" t="s">
        <v>31</v>
      </c>
      <c r="N2001" s="10">
        <f t="shared" si="63"/>
        <v>1</v>
      </c>
      <c r="P2001" s="118">
        <v>31789</v>
      </c>
      <c r="Q2001" s="116" t="s">
        <v>12671</v>
      </c>
      <c r="S2001" s="28" t="s">
        <v>9085</v>
      </c>
      <c r="T2001" s="126" t="s">
        <v>12789</v>
      </c>
    </row>
    <row r="2002" spans="1:20">
      <c r="A2002" s="10">
        <v>2000</v>
      </c>
      <c r="B2002" s="11" t="s">
        <v>2410</v>
      </c>
      <c r="C2002" s="17" t="s">
        <v>4542</v>
      </c>
      <c r="D2002" s="115" t="s">
        <v>12782</v>
      </c>
      <c r="E2002" s="3" t="s">
        <v>3046</v>
      </c>
      <c r="G2002" s="3" t="s">
        <v>4542</v>
      </c>
      <c r="H2002" s="3" t="s">
        <v>6639</v>
      </c>
      <c r="I2002" s="3" t="s">
        <v>272</v>
      </c>
      <c r="J2002" s="10">
        <v>1</v>
      </c>
      <c r="K2002" s="10" t="str">
        <f t="shared" si="62"/>
        <v>Female</v>
      </c>
      <c r="L2002" s="29">
        <v>45187</v>
      </c>
      <c r="M2002" s="10" t="s">
        <v>151</v>
      </c>
      <c r="N2002" s="10">
        <f t="shared" si="63"/>
        <v>2</v>
      </c>
      <c r="P2002" s="118" t="s">
        <v>9086</v>
      </c>
      <c r="Q2002" s="116" t="s">
        <v>12671</v>
      </c>
      <c r="S2002" s="28"/>
      <c r="T2002" s="126" t="s">
        <v>12789</v>
      </c>
    </row>
    <row r="2003" spans="1:20">
      <c r="A2003" s="10">
        <v>2001</v>
      </c>
      <c r="B2003" s="11" t="s">
        <v>2411</v>
      </c>
      <c r="C2003" s="17" t="s">
        <v>3380</v>
      </c>
      <c r="D2003" s="115" t="s">
        <v>12782</v>
      </c>
      <c r="E2003" s="3" t="s">
        <v>4878</v>
      </c>
      <c r="H2003" s="3" t="s">
        <v>6640</v>
      </c>
      <c r="I2003" s="3" t="s">
        <v>9087</v>
      </c>
      <c r="J2003" s="10">
        <v>0</v>
      </c>
      <c r="K2003" s="10" t="str">
        <f t="shared" ref="K2003:K2066" si="64">IF(J2003=1, "Female", "Male")</f>
        <v>Male</v>
      </c>
      <c r="L2003" s="29">
        <v>45188</v>
      </c>
      <c r="M2003" s="10" t="s">
        <v>151</v>
      </c>
      <c r="N2003" s="10">
        <f t="shared" si="63"/>
        <v>2</v>
      </c>
      <c r="P2003" s="118" t="s">
        <v>9088</v>
      </c>
      <c r="Q2003" s="116" t="s">
        <v>12671</v>
      </c>
      <c r="S2003" s="28" t="s">
        <v>9089</v>
      </c>
      <c r="T2003" s="126" t="s">
        <v>12789</v>
      </c>
    </row>
    <row r="2004" spans="1:20">
      <c r="A2004" s="10">
        <v>2002</v>
      </c>
      <c r="B2004" s="11" t="s">
        <v>2412</v>
      </c>
      <c r="C2004" s="17" t="s">
        <v>3074</v>
      </c>
      <c r="D2004" s="115" t="s">
        <v>12782</v>
      </c>
      <c r="E2004" s="3" t="s">
        <v>3408</v>
      </c>
      <c r="G2004" s="3" t="s">
        <v>3106</v>
      </c>
      <c r="H2004" s="3" t="s">
        <v>6641</v>
      </c>
      <c r="I2004" s="3" t="s">
        <v>7152</v>
      </c>
      <c r="J2004" s="10">
        <v>0</v>
      </c>
      <c r="K2004" s="10" t="str">
        <f t="shared" si="64"/>
        <v>Male</v>
      </c>
      <c r="L2004" s="29">
        <v>45188</v>
      </c>
      <c r="M2004" s="10" t="s">
        <v>151</v>
      </c>
      <c r="N2004" s="10">
        <f t="shared" si="63"/>
        <v>2</v>
      </c>
      <c r="P2004" s="118">
        <v>31118</v>
      </c>
      <c r="Q2004" s="116" t="s">
        <v>12671</v>
      </c>
      <c r="S2004" s="28" t="s">
        <v>9090</v>
      </c>
      <c r="T2004" s="126" t="s">
        <v>12789</v>
      </c>
    </row>
    <row r="2005" spans="1:20">
      <c r="A2005" s="10">
        <v>2003</v>
      </c>
      <c r="B2005" s="11" t="s">
        <v>2413</v>
      </c>
      <c r="C2005" s="17" t="s">
        <v>4879</v>
      </c>
      <c r="D2005" s="115" t="s">
        <v>12782</v>
      </c>
      <c r="E2005" s="3" t="s">
        <v>4880</v>
      </c>
      <c r="G2005" s="3" t="s">
        <v>4879</v>
      </c>
      <c r="H2005" s="3" t="s">
        <v>6642</v>
      </c>
      <c r="I2005" s="3" t="s">
        <v>7183</v>
      </c>
      <c r="J2005" s="10">
        <v>1</v>
      </c>
      <c r="K2005" s="10" t="str">
        <f t="shared" si="64"/>
        <v>Female</v>
      </c>
      <c r="L2005" s="29">
        <v>45189</v>
      </c>
      <c r="M2005" s="10" t="s">
        <v>31</v>
      </c>
      <c r="N2005" s="10">
        <f t="shared" si="63"/>
        <v>1</v>
      </c>
      <c r="P2005" s="118" t="s">
        <v>9091</v>
      </c>
      <c r="Q2005" s="116" t="s">
        <v>12671</v>
      </c>
      <c r="S2005" s="28" t="s">
        <v>9092</v>
      </c>
      <c r="T2005" s="126" t="s">
        <v>12789</v>
      </c>
    </row>
    <row r="2006" spans="1:20">
      <c r="A2006" s="10">
        <v>2004</v>
      </c>
      <c r="B2006" s="11" t="s">
        <v>2414</v>
      </c>
      <c r="C2006" s="17" t="s">
        <v>4881</v>
      </c>
      <c r="D2006" s="115" t="s">
        <v>12782</v>
      </c>
      <c r="E2006" s="3" t="s">
        <v>4882</v>
      </c>
      <c r="H2006" s="3" t="s">
        <v>6643</v>
      </c>
      <c r="I2006" s="3" t="s">
        <v>59</v>
      </c>
      <c r="J2006" s="10">
        <v>0</v>
      </c>
      <c r="K2006" s="10" t="str">
        <f t="shared" si="64"/>
        <v>Male</v>
      </c>
      <c r="L2006" s="29">
        <v>45190</v>
      </c>
      <c r="M2006" s="10" t="s">
        <v>151</v>
      </c>
      <c r="N2006" s="10">
        <f t="shared" si="63"/>
        <v>2</v>
      </c>
      <c r="P2006" s="118">
        <v>29711</v>
      </c>
      <c r="Q2006" s="116" t="s">
        <v>12671</v>
      </c>
      <c r="S2006" s="28" t="s">
        <v>9093</v>
      </c>
      <c r="T2006" s="126" t="s">
        <v>12789</v>
      </c>
    </row>
    <row r="2007" spans="1:20">
      <c r="A2007" s="10">
        <v>2005</v>
      </c>
      <c r="B2007" s="11" t="s">
        <v>2415</v>
      </c>
      <c r="C2007" s="17" t="s">
        <v>348</v>
      </c>
      <c r="D2007" s="115" t="s">
        <v>12782</v>
      </c>
      <c r="E2007" s="3" t="s">
        <v>2986</v>
      </c>
      <c r="G2007" s="3" t="s">
        <v>118</v>
      </c>
      <c r="H2007" s="3" t="s">
        <v>118</v>
      </c>
      <c r="I2007" s="3" t="s">
        <v>37</v>
      </c>
      <c r="J2007" s="10">
        <v>0</v>
      </c>
      <c r="K2007" s="10" t="str">
        <f t="shared" si="64"/>
        <v>Male</v>
      </c>
      <c r="L2007" s="29">
        <v>45191</v>
      </c>
      <c r="M2007" s="10" t="s">
        <v>31</v>
      </c>
      <c r="N2007" s="10">
        <f t="shared" si="63"/>
        <v>1</v>
      </c>
      <c r="P2007" s="118" t="s">
        <v>9094</v>
      </c>
      <c r="Q2007" s="116" t="s">
        <v>12671</v>
      </c>
      <c r="S2007" s="28"/>
      <c r="T2007" s="126" t="s">
        <v>12789</v>
      </c>
    </row>
    <row r="2008" spans="1:20">
      <c r="A2008" s="10">
        <v>2006</v>
      </c>
      <c r="B2008" s="11" t="s">
        <v>2416</v>
      </c>
      <c r="C2008" s="17" t="s">
        <v>4883</v>
      </c>
      <c r="D2008" s="115" t="s">
        <v>12782</v>
      </c>
      <c r="G2008" s="3" t="s">
        <v>118</v>
      </c>
      <c r="H2008" s="3" t="s">
        <v>118</v>
      </c>
      <c r="I2008" s="3" t="s">
        <v>74</v>
      </c>
      <c r="J2008" s="10">
        <v>1</v>
      </c>
      <c r="K2008" s="10" t="str">
        <f t="shared" si="64"/>
        <v>Female</v>
      </c>
      <c r="L2008" s="29">
        <v>45190</v>
      </c>
      <c r="M2008" s="10" t="s">
        <v>31</v>
      </c>
      <c r="N2008" s="10">
        <f t="shared" si="63"/>
        <v>1</v>
      </c>
      <c r="P2008" s="118" t="s">
        <v>9095</v>
      </c>
      <c r="Q2008" s="116" t="s">
        <v>12671</v>
      </c>
      <c r="S2008" s="28" t="s">
        <v>9096</v>
      </c>
      <c r="T2008" s="126" t="s">
        <v>12789</v>
      </c>
    </row>
    <row r="2009" spans="1:20">
      <c r="A2009" s="10">
        <v>2007</v>
      </c>
      <c r="B2009" s="11" t="s">
        <v>2417</v>
      </c>
      <c r="C2009" s="17" t="s">
        <v>389</v>
      </c>
      <c r="D2009" s="115" t="s">
        <v>12782</v>
      </c>
      <c r="E2009" s="3" t="s">
        <v>3106</v>
      </c>
      <c r="G2009" s="3" t="s">
        <v>118</v>
      </c>
      <c r="H2009" s="3" t="s">
        <v>118</v>
      </c>
      <c r="I2009" s="3" t="s">
        <v>52</v>
      </c>
      <c r="J2009" s="10">
        <v>1</v>
      </c>
      <c r="K2009" s="10" t="str">
        <f t="shared" si="64"/>
        <v>Female</v>
      </c>
      <c r="L2009" s="29">
        <v>45190</v>
      </c>
      <c r="M2009" s="10" t="s">
        <v>151</v>
      </c>
      <c r="N2009" s="10">
        <f t="shared" si="63"/>
        <v>2</v>
      </c>
      <c r="P2009" s="118" t="s">
        <v>9097</v>
      </c>
      <c r="Q2009" s="116" t="s">
        <v>12671</v>
      </c>
      <c r="S2009" s="28"/>
      <c r="T2009" s="126" t="s">
        <v>12789</v>
      </c>
    </row>
    <row r="2010" spans="1:20">
      <c r="A2010" s="10">
        <v>2008</v>
      </c>
      <c r="B2010" s="11" t="s">
        <v>2418</v>
      </c>
      <c r="C2010" s="17" t="s">
        <v>12709</v>
      </c>
      <c r="D2010" s="3" t="s">
        <v>12710</v>
      </c>
      <c r="E2010" s="3" t="s">
        <v>4885</v>
      </c>
      <c r="H2010" s="3" t="s">
        <v>6644</v>
      </c>
      <c r="I2010" s="3" t="s">
        <v>59</v>
      </c>
      <c r="J2010" s="10">
        <v>0</v>
      </c>
      <c r="K2010" s="10" t="str">
        <f t="shared" si="64"/>
        <v>Male</v>
      </c>
      <c r="L2010" s="29">
        <v>45191</v>
      </c>
      <c r="M2010" s="10" t="s">
        <v>151</v>
      </c>
      <c r="N2010" s="10">
        <f t="shared" si="63"/>
        <v>2</v>
      </c>
      <c r="P2010" s="118" t="s">
        <v>9098</v>
      </c>
      <c r="Q2010" s="116" t="s">
        <v>12671</v>
      </c>
      <c r="S2010" s="28"/>
    </row>
    <row r="2011" spans="1:20">
      <c r="A2011" s="10">
        <v>2009</v>
      </c>
      <c r="B2011" s="11" t="s">
        <v>2419</v>
      </c>
      <c r="C2011" s="17" t="s">
        <v>3159</v>
      </c>
      <c r="D2011" s="115" t="s">
        <v>12782</v>
      </c>
      <c r="E2011" s="3" t="s">
        <v>3818</v>
      </c>
      <c r="G2011" s="3" t="s">
        <v>118</v>
      </c>
      <c r="H2011" s="3" t="s">
        <v>118</v>
      </c>
      <c r="I2011" s="3" t="s">
        <v>59</v>
      </c>
      <c r="J2011" s="10">
        <v>0</v>
      </c>
      <c r="K2011" s="10" t="str">
        <f t="shared" si="64"/>
        <v>Male</v>
      </c>
      <c r="L2011" s="29">
        <v>45195</v>
      </c>
      <c r="M2011" s="10" t="s">
        <v>31</v>
      </c>
      <c r="N2011" s="10">
        <f t="shared" si="63"/>
        <v>1</v>
      </c>
      <c r="P2011" s="118">
        <v>29867</v>
      </c>
      <c r="Q2011" s="116" t="s">
        <v>12671</v>
      </c>
      <c r="S2011" s="28" t="s">
        <v>9099</v>
      </c>
      <c r="T2011" s="126" t="s">
        <v>12789</v>
      </c>
    </row>
    <row r="2012" spans="1:20">
      <c r="A2012" s="10">
        <v>2010</v>
      </c>
      <c r="B2012" s="11" t="s">
        <v>2420</v>
      </c>
      <c r="C2012" s="17" t="s">
        <v>4886</v>
      </c>
      <c r="D2012" s="115" t="s">
        <v>12782</v>
      </c>
      <c r="E2012" s="115" t="s">
        <v>12718</v>
      </c>
      <c r="I2012" s="115" t="s">
        <v>12670</v>
      </c>
      <c r="J2012" s="10"/>
      <c r="K2012" s="10" t="str">
        <f t="shared" si="64"/>
        <v>Male</v>
      </c>
      <c r="L2012" s="29">
        <v>45195</v>
      </c>
      <c r="M2012" s="122" t="s">
        <v>5417</v>
      </c>
      <c r="N2012" s="10">
        <f t="shared" si="63"/>
        <v>3</v>
      </c>
      <c r="P2012" s="118">
        <v>45658</v>
      </c>
      <c r="Q2012" s="116" t="s">
        <v>12671</v>
      </c>
      <c r="S2012" s="28"/>
      <c r="T2012" s="126" t="s">
        <v>12789</v>
      </c>
    </row>
    <row r="2013" spans="1:20">
      <c r="A2013" s="10">
        <v>2011</v>
      </c>
      <c r="B2013" s="11" t="s">
        <v>2421</v>
      </c>
      <c r="C2013" s="17" t="s">
        <v>4887</v>
      </c>
      <c r="D2013" s="115" t="s">
        <v>12782</v>
      </c>
      <c r="E2013" s="3" t="s">
        <v>92</v>
      </c>
      <c r="G2013" s="3" t="s">
        <v>118</v>
      </c>
      <c r="H2013" s="3" t="s">
        <v>118</v>
      </c>
      <c r="I2013" s="3" t="s">
        <v>52</v>
      </c>
      <c r="J2013" s="10">
        <v>0</v>
      </c>
      <c r="K2013" s="10" t="str">
        <f t="shared" si="64"/>
        <v>Male</v>
      </c>
      <c r="L2013" s="29">
        <v>45196</v>
      </c>
      <c r="M2013" s="10" t="s">
        <v>151</v>
      </c>
      <c r="N2013" s="10">
        <f t="shared" si="63"/>
        <v>2</v>
      </c>
      <c r="P2013" s="118">
        <v>40219</v>
      </c>
      <c r="Q2013" s="116" t="s">
        <v>12671</v>
      </c>
      <c r="S2013" s="28"/>
      <c r="T2013" s="126" t="s">
        <v>12789</v>
      </c>
    </row>
    <row r="2014" spans="1:20">
      <c r="A2014" s="10">
        <v>2012</v>
      </c>
      <c r="B2014" s="11" t="s">
        <v>2422</v>
      </c>
      <c r="C2014" s="17" t="s">
        <v>4887</v>
      </c>
      <c r="D2014" s="115" t="s">
        <v>12782</v>
      </c>
      <c r="E2014" s="3" t="s">
        <v>92</v>
      </c>
      <c r="G2014" s="3" t="s">
        <v>118</v>
      </c>
      <c r="H2014" s="3" t="s">
        <v>118</v>
      </c>
      <c r="I2014" s="3" t="s">
        <v>52</v>
      </c>
      <c r="J2014" s="10">
        <v>1</v>
      </c>
      <c r="K2014" s="10" t="str">
        <f t="shared" si="64"/>
        <v>Female</v>
      </c>
      <c r="L2014" s="29">
        <v>45196</v>
      </c>
      <c r="M2014" s="10" t="s">
        <v>151</v>
      </c>
      <c r="N2014" s="10">
        <f t="shared" si="63"/>
        <v>2</v>
      </c>
      <c r="P2014" s="118">
        <v>41710</v>
      </c>
      <c r="Q2014" s="116" t="s">
        <v>12671</v>
      </c>
      <c r="S2014" s="28"/>
      <c r="T2014" s="126" t="s">
        <v>12789</v>
      </c>
    </row>
    <row r="2015" spans="1:20">
      <c r="A2015" s="10">
        <v>2013</v>
      </c>
      <c r="B2015" s="11" t="s">
        <v>2423</v>
      </c>
      <c r="C2015" s="17" t="s">
        <v>357</v>
      </c>
      <c r="D2015" s="115" t="s">
        <v>12782</v>
      </c>
      <c r="G2015" s="3" t="s">
        <v>41</v>
      </c>
      <c r="H2015" s="3" t="s">
        <v>6645</v>
      </c>
      <c r="I2015" s="3" t="s">
        <v>59</v>
      </c>
      <c r="J2015" s="10">
        <v>0</v>
      </c>
      <c r="K2015" s="10" t="str">
        <f t="shared" si="64"/>
        <v>Male</v>
      </c>
      <c r="L2015" s="29">
        <v>45198</v>
      </c>
      <c r="M2015" s="10" t="s">
        <v>151</v>
      </c>
      <c r="N2015" s="10">
        <f t="shared" si="63"/>
        <v>2</v>
      </c>
      <c r="P2015" s="118" t="s">
        <v>9100</v>
      </c>
      <c r="Q2015" s="116" t="s">
        <v>12671</v>
      </c>
      <c r="S2015" s="28"/>
      <c r="T2015" s="126" t="s">
        <v>12789</v>
      </c>
    </row>
    <row r="2016" spans="1:20">
      <c r="A2016" s="10">
        <v>2014</v>
      </c>
      <c r="B2016" s="11" t="s">
        <v>2424</v>
      </c>
      <c r="C2016" s="17" t="s">
        <v>3002</v>
      </c>
      <c r="D2016" s="115" t="s">
        <v>12782</v>
      </c>
      <c r="E2016" s="3" t="s">
        <v>4888</v>
      </c>
      <c r="G2016" s="3" t="s">
        <v>3026</v>
      </c>
      <c r="H2016" s="3" t="s">
        <v>6646</v>
      </c>
      <c r="I2016" s="3" t="s">
        <v>59</v>
      </c>
      <c r="J2016" s="10">
        <v>0</v>
      </c>
      <c r="K2016" s="10" t="str">
        <f t="shared" si="64"/>
        <v>Male</v>
      </c>
      <c r="L2016" s="29">
        <v>45196</v>
      </c>
      <c r="M2016" s="10" t="s">
        <v>151</v>
      </c>
      <c r="N2016" s="10">
        <f t="shared" si="63"/>
        <v>2</v>
      </c>
      <c r="P2016" s="118">
        <v>29993</v>
      </c>
      <c r="Q2016" s="116" t="s">
        <v>12671</v>
      </c>
      <c r="S2016" s="28" t="s">
        <v>9101</v>
      </c>
      <c r="T2016" s="126" t="s">
        <v>12789</v>
      </c>
    </row>
    <row r="2017" spans="1:20">
      <c r="A2017" s="10">
        <v>2015</v>
      </c>
      <c r="B2017" s="11" t="s">
        <v>2425</v>
      </c>
      <c r="C2017" s="17" t="s">
        <v>3549</v>
      </c>
      <c r="D2017" s="115" t="s">
        <v>12782</v>
      </c>
      <c r="E2017" s="3" t="s">
        <v>3451</v>
      </c>
      <c r="I2017" s="3" t="s">
        <v>59</v>
      </c>
      <c r="J2017" s="10">
        <v>1</v>
      </c>
      <c r="K2017" s="10" t="str">
        <f t="shared" si="64"/>
        <v>Female</v>
      </c>
      <c r="L2017" s="29">
        <v>45201</v>
      </c>
      <c r="M2017" s="10" t="s">
        <v>31</v>
      </c>
      <c r="N2017" s="10">
        <f t="shared" si="63"/>
        <v>1</v>
      </c>
      <c r="P2017" s="118">
        <v>30836</v>
      </c>
      <c r="Q2017" s="116" t="s">
        <v>12671</v>
      </c>
      <c r="S2017" s="28"/>
      <c r="T2017" s="126" t="s">
        <v>12789</v>
      </c>
    </row>
    <row r="2018" spans="1:20">
      <c r="A2018" s="10">
        <v>2016</v>
      </c>
      <c r="B2018" s="11" t="s">
        <v>2426</v>
      </c>
      <c r="C2018" s="17" t="s">
        <v>348</v>
      </c>
      <c r="D2018" s="115" t="s">
        <v>12782</v>
      </c>
      <c r="E2018" s="3" t="s">
        <v>389</v>
      </c>
      <c r="G2018" s="3" t="s">
        <v>348</v>
      </c>
      <c r="H2018" s="3" t="s">
        <v>6647</v>
      </c>
      <c r="I2018" s="3" t="s">
        <v>9102</v>
      </c>
      <c r="J2018" s="10">
        <v>1</v>
      </c>
      <c r="K2018" s="10" t="str">
        <f t="shared" si="64"/>
        <v>Female</v>
      </c>
      <c r="L2018" s="29">
        <v>45202</v>
      </c>
      <c r="M2018" s="10" t="s">
        <v>151</v>
      </c>
      <c r="N2018" s="10">
        <f t="shared" si="63"/>
        <v>2</v>
      </c>
      <c r="P2018" s="118" t="s">
        <v>9103</v>
      </c>
      <c r="Q2018" s="116" t="s">
        <v>12671</v>
      </c>
      <c r="S2018" s="28"/>
      <c r="T2018" s="126" t="s">
        <v>12789</v>
      </c>
    </row>
    <row r="2019" spans="1:20">
      <c r="A2019" s="10">
        <v>2017</v>
      </c>
      <c r="B2019" s="11" t="s">
        <v>2427</v>
      </c>
      <c r="C2019" s="17" t="s">
        <v>348</v>
      </c>
      <c r="D2019" s="115" t="s">
        <v>12782</v>
      </c>
      <c r="E2019" s="3" t="s">
        <v>3794</v>
      </c>
      <c r="G2019" s="3" t="s">
        <v>389</v>
      </c>
      <c r="H2019" s="3" t="s">
        <v>6648</v>
      </c>
      <c r="I2019" s="3" t="s">
        <v>9102</v>
      </c>
      <c r="J2019" s="10">
        <v>0</v>
      </c>
      <c r="K2019" s="10" t="str">
        <f t="shared" si="64"/>
        <v>Male</v>
      </c>
      <c r="L2019" s="29">
        <v>45202</v>
      </c>
      <c r="M2019" s="10" t="s">
        <v>31</v>
      </c>
      <c r="N2019" s="10">
        <f t="shared" si="63"/>
        <v>1</v>
      </c>
      <c r="P2019" s="118" t="s">
        <v>9104</v>
      </c>
      <c r="Q2019" s="116" t="s">
        <v>12671</v>
      </c>
      <c r="S2019" s="28"/>
      <c r="T2019" s="126" t="s">
        <v>12789</v>
      </c>
    </row>
    <row r="2020" spans="1:20">
      <c r="A2020" s="10">
        <v>2018</v>
      </c>
      <c r="B2020" s="11" t="s">
        <v>2428</v>
      </c>
      <c r="C2020" s="17" t="s">
        <v>4867</v>
      </c>
      <c r="D2020" s="115" t="s">
        <v>12782</v>
      </c>
      <c r="H2020" s="3" t="s">
        <v>6649</v>
      </c>
      <c r="I2020" s="3" t="s">
        <v>7723</v>
      </c>
      <c r="J2020" s="10">
        <v>0</v>
      </c>
      <c r="K2020" s="10" t="str">
        <f t="shared" si="64"/>
        <v>Male</v>
      </c>
      <c r="L2020" s="29">
        <v>45202</v>
      </c>
      <c r="M2020" s="10" t="s">
        <v>151</v>
      </c>
      <c r="N2020" s="10">
        <f t="shared" si="63"/>
        <v>2</v>
      </c>
      <c r="P2020" s="118" t="s">
        <v>9105</v>
      </c>
      <c r="Q2020" s="116" t="s">
        <v>12671</v>
      </c>
      <c r="S2020" s="28" t="s">
        <v>9106</v>
      </c>
      <c r="T2020" s="126" t="s">
        <v>12789</v>
      </c>
    </row>
    <row r="2021" spans="1:20">
      <c r="A2021" s="10">
        <v>2019</v>
      </c>
      <c r="B2021" s="11" t="s">
        <v>2429</v>
      </c>
      <c r="C2021" s="17" t="s">
        <v>3087</v>
      </c>
      <c r="D2021" s="115" t="s">
        <v>12782</v>
      </c>
      <c r="E2021" s="3" t="s">
        <v>389</v>
      </c>
      <c r="G2021" s="3" t="s">
        <v>3087</v>
      </c>
      <c r="H2021" s="3" t="s">
        <v>6650</v>
      </c>
      <c r="I2021" s="3" t="s">
        <v>52</v>
      </c>
      <c r="J2021" s="10">
        <v>1</v>
      </c>
      <c r="K2021" s="10" t="str">
        <f t="shared" si="64"/>
        <v>Female</v>
      </c>
      <c r="L2021" s="29">
        <v>45203</v>
      </c>
      <c r="M2021" s="10" t="s">
        <v>151</v>
      </c>
      <c r="N2021" s="10">
        <f t="shared" si="63"/>
        <v>2</v>
      </c>
      <c r="P2021" s="118" t="s">
        <v>9107</v>
      </c>
      <c r="Q2021" s="116" t="s">
        <v>12671</v>
      </c>
      <c r="S2021" s="28"/>
      <c r="T2021" s="126" t="s">
        <v>12789</v>
      </c>
    </row>
    <row r="2022" spans="1:20">
      <c r="A2022" s="10">
        <v>2020</v>
      </c>
      <c r="B2022" s="11" t="s">
        <v>2430</v>
      </c>
      <c r="C2022" s="17" t="s">
        <v>4458</v>
      </c>
      <c r="D2022" s="115" t="s">
        <v>12782</v>
      </c>
      <c r="G2022" s="3" t="s">
        <v>4458</v>
      </c>
      <c r="H2022" s="3" t="s">
        <v>6651</v>
      </c>
      <c r="I2022" s="3" t="s">
        <v>8401</v>
      </c>
      <c r="J2022" s="10">
        <v>1</v>
      </c>
      <c r="K2022" s="10" t="str">
        <f t="shared" si="64"/>
        <v>Female</v>
      </c>
      <c r="L2022" s="29">
        <v>45203</v>
      </c>
      <c r="M2022" s="10" t="s">
        <v>31</v>
      </c>
      <c r="N2022" s="10">
        <f t="shared" si="63"/>
        <v>1</v>
      </c>
      <c r="P2022" s="118">
        <v>29109</v>
      </c>
      <c r="Q2022" s="116" t="s">
        <v>12671</v>
      </c>
      <c r="S2022" s="28" t="s">
        <v>9108</v>
      </c>
      <c r="T2022" s="126" t="s">
        <v>12789</v>
      </c>
    </row>
    <row r="2023" spans="1:20">
      <c r="A2023" s="10">
        <v>2021</v>
      </c>
      <c r="B2023" s="11" t="s">
        <v>2431</v>
      </c>
      <c r="C2023" s="17" t="s">
        <v>4887</v>
      </c>
      <c r="D2023" s="115" t="s">
        <v>12782</v>
      </c>
      <c r="E2023" s="3" t="s">
        <v>92</v>
      </c>
      <c r="G2023" s="3" t="s">
        <v>4887</v>
      </c>
      <c r="H2023" s="3" t="s">
        <v>6652</v>
      </c>
      <c r="I2023" s="3" t="s">
        <v>52</v>
      </c>
      <c r="J2023" s="10">
        <v>1</v>
      </c>
      <c r="K2023" s="10" t="str">
        <f t="shared" si="64"/>
        <v>Female</v>
      </c>
      <c r="L2023" s="29">
        <v>45204</v>
      </c>
      <c r="M2023" s="10" t="s">
        <v>31</v>
      </c>
      <c r="N2023" s="10">
        <f t="shared" si="63"/>
        <v>1</v>
      </c>
      <c r="P2023" s="118">
        <v>29953</v>
      </c>
      <c r="Q2023" s="116" t="s">
        <v>12671</v>
      </c>
      <c r="S2023" s="28" t="s">
        <v>9109</v>
      </c>
      <c r="T2023" s="126" t="s">
        <v>12789</v>
      </c>
    </row>
    <row r="2024" spans="1:20">
      <c r="A2024" s="10">
        <v>2022</v>
      </c>
      <c r="B2024" s="11" t="s">
        <v>2432</v>
      </c>
      <c r="C2024" s="17" t="s">
        <v>3509</v>
      </c>
      <c r="D2024" s="115" t="s">
        <v>12782</v>
      </c>
      <c r="G2024" s="3" t="s">
        <v>4871</v>
      </c>
      <c r="H2024" s="3" t="s">
        <v>4871</v>
      </c>
      <c r="I2024" s="3" t="s">
        <v>79</v>
      </c>
      <c r="J2024" s="10">
        <v>0</v>
      </c>
      <c r="K2024" s="10" t="str">
        <f t="shared" si="64"/>
        <v>Male</v>
      </c>
      <c r="L2024" s="29">
        <v>45209</v>
      </c>
      <c r="M2024" s="10" t="s">
        <v>31</v>
      </c>
      <c r="N2024" s="10">
        <f t="shared" si="63"/>
        <v>1</v>
      </c>
      <c r="P2024" s="118" t="s">
        <v>9110</v>
      </c>
      <c r="Q2024" s="116" t="s">
        <v>12671</v>
      </c>
      <c r="S2024" s="28" t="s">
        <v>9111</v>
      </c>
      <c r="T2024" s="126" t="s">
        <v>12789</v>
      </c>
    </row>
    <row r="2025" spans="1:20">
      <c r="A2025" s="10">
        <v>2023</v>
      </c>
      <c r="B2025" s="11" t="s">
        <v>2433</v>
      </c>
      <c r="C2025" s="17" t="s">
        <v>161</v>
      </c>
      <c r="D2025" s="115" t="s">
        <v>12782</v>
      </c>
      <c r="E2025" s="3" t="s">
        <v>3203</v>
      </c>
      <c r="G2025" s="3" t="s">
        <v>3127</v>
      </c>
      <c r="H2025" s="3" t="s">
        <v>6653</v>
      </c>
      <c r="I2025" s="3" t="s">
        <v>52</v>
      </c>
      <c r="J2025" s="10">
        <v>1</v>
      </c>
      <c r="K2025" s="10" t="str">
        <f t="shared" si="64"/>
        <v>Female</v>
      </c>
      <c r="L2025" s="29">
        <v>45209</v>
      </c>
      <c r="M2025" s="10" t="s">
        <v>151</v>
      </c>
      <c r="N2025" s="10">
        <f t="shared" si="63"/>
        <v>2</v>
      </c>
      <c r="P2025" s="118" t="s">
        <v>9112</v>
      </c>
      <c r="Q2025" s="116" t="s">
        <v>12671</v>
      </c>
      <c r="S2025" s="28" t="s">
        <v>9113</v>
      </c>
      <c r="T2025" s="126" t="s">
        <v>12789</v>
      </c>
    </row>
    <row r="2026" spans="1:20">
      <c r="A2026" s="10">
        <v>2024</v>
      </c>
      <c r="B2026" s="11" t="s">
        <v>2434</v>
      </c>
      <c r="C2026" s="17" t="s">
        <v>207</v>
      </c>
      <c r="D2026" s="3" t="s">
        <v>12711</v>
      </c>
      <c r="E2026" s="115" t="s">
        <v>12718</v>
      </c>
      <c r="I2026" s="115" t="s">
        <v>12670</v>
      </c>
      <c r="J2026" s="10"/>
      <c r="K2026" s="10" t="str">
        <f t="shared" si="64"/>
        <v>Male</v>
      </c>
      <c r="L2026" s="29">
        <v>45209</v>
      </c>
      <c r="M2026" s="10"/>
      <c r="N2026" s="10" t="str">
        <f t="shared" si="63"/>
        <v/>
      </c>
      <c r="P2026" s="118">
        <v>45658</v>
      </c>
      <c r="Q2026" s="116" t="s">
        <v>12671</v>
      </c>
      <c r="S2026" s="28"/>
      <c r="T2026" s="126" t="s">
        <v>12791</v>
      </c>
    </row>
    <row r="2027" spans="1:20">
      <c r="A2027" s="10">
        <v>2025</v>
      </c>
      <c r="B2027" s="11" t="s">
        <v>2435</v>
      </c>
      <c r="C2027" s="17" t="s">
        <v>4890</v>
      </c>
      <c r="D2027" s="3" t="s">
        <v>4891</v>
      </c>
      <c r="E2027" s="3" t="s">
        <v>4892</v>
      </c>
      <c r="G2027" s="3" t="s">
        <v>118</v>
      </c>
      <c r="H2027" s="3" t="s">
        <v>118</v>
      </c>
      <c r="I2027" s="3" t="s">
        <v>9114</v>
      </c>
      <c r="J2027" s="10">
        <v>0</v>
      </c>
      <c r="K2027" s="10" t="str">
        <f t="shared" si="64"/>
        <v>Male</v>
      </c>
      <c r="L2027" s="29">
        <v>45210</v>
      </c>
      <c r="M2027" s="10" t="s">
        <v>151</v>
      </c>
      <c r="N2027" s="10">
        <f t="shared" si="63"/>
        <v>2</v>
      </c>
      <c r="P2027" s="118">
        <v>43160</v>
      </c>
      <c r="Q2027" s="116" t="s">
        <v>12671</v>
      </c>
      <c r="S2027" s="28"/>
    </row>
    <row r="2028" spans="1:20">
      <c r="A2028" s="10">
        <v>2026</v>
      </c>
      <c r="B2028" s="11" t="s">
        <v>2436</v>
      </c>
      <c r="C2028" s="17" t="s">
        <v>4890</v>
      </c>
      <c r="D2028" s="3" t="s">
        <v>4893</v>
      </c>
      <c r="E2028" s="3" t="s">
        <v>4892</v>
      </c>
      <c r="G2028" s="3" t="s">
        <v>118</v>
      </c>
      <c r="H2028" s="3" t="s">
        <v>118</v>
      </c>
      <c r="I2028" s="3" t="s">
        <v>9114</v>
      </c>
      <c r="J2028" s="10">
        <v>0</v>
      </c>
      <c r="K2028" s="10" t="str">
        <f t="shared" si="64"/>
        <v>Male</v>
      </c>
      <c r="L2028" s="29">
        <v>45210</v>
      </c>
      <c r="M2028" s="10" t="s">
        <v>151</v>
      </c>
      <c r="N2028" s="10">
        <f t="shared" si="63"/>
        <v>2</v>
      </c>
      <c r="P2028" s="118">
        <v>39508</v>
      </c>
      <c r="Q2028" s="116" t="s">
        <v>12671</v>
      </c>
      <c r="S2028" s="28"/>
    </row>
    <row r="2029" spans="1:20">
      <c r="A2029" s="10">
        <v>2027</v>
      </c>
      <c r="B2029" s="11" t="s">
        <v>2437</v>
      </c>
      <c r="C2029" s="17" t="s">
        <v>3126</v>
      </c>
      <c r="D2029" s="3" t="s">
        <v>4396</v>
      </c>
      <c r="E2029" s="3" t="s">
        <v>3460</v>
      </c>
      <c r="G2029" s="3" t="s">
        <v>3126</v>
      </c>
      <c r="H2029" s="3" t="s">
        <v>6654</v>
      </c>
      <c r="I2029" s="3" t="s">
        <v>64</v>
      </c>
      <c r="J2029" s="10">
        <v>1</v>
      </c>
      <c r="K2029" s="10" t="str">
        <f t="shared" si="64"/>
        <v>Female</v>
      </c>
      <c r="L2029" s="29">
        <v>45209</v>
      </c>
      <c r="M2029" s="10" t="s">
        <v>31</v>
      </c>
      <c r="N2029" s="10">
        <f t="shared" si="63"/>
        <v>1</v>
      </c>
      <c r="P2029" s="118" t="s">
        <v>9115</v>
      </c>
      <c r="Q2029" s="116" t="s">
        <v>12671</v>
      </c>
      <c r="S2029" s="28"/>
    </row>
    <row r="2030" spans="1:20">
      <c r="A2030" s="10">
        <v>2028</v>
      </c>
      <c r="B2030" s="11" t="s">
        <v>2438</v>
      </c>
      <c r="C2030" s="17" t="s">
        <v>3126</v>
      </c>
      <c r="D2030" s="3" t="s">
        <v>4894</v>
      </c>
      <c r="E2030" s="3" t="s">
        <v>3738</v>
      </c>
      <c r="G2030" s="3" t="s">
        <v>3460</v>
      </c>
      <c r="H2030" s="3" t="s">
        <v>6655</v>
      </c>
      <c r="I2030" s="3" t="s">
        <v>64</v>
      </c>
      <c r="J2030" s="10">
        <v>0</v>
      </c>
      <c r="K2030" s="10" t="str">
        <f t="shared" si="64"/>
        <v>Male</v>
      </c>
      <c r="L2030" s="29">
        <v>45210</v>
      </c>
      <c r="M2030" s="10" t="s">
        <v>151</v>
      </c>
      <c r="N2030" s="10">
        <f t="shared" si="63"/>
        <v>2</v>
      </c>
      <c r="P2030" s="118" t="s">
        <v>9116</v>
      </c>
      <c r="Q2030" s="116" t="s">
        <v>12671</v>
      </c>
      <c r="S2030" s="28"/>
    </row>
    <row r="2031" spans="1:20">
      <c r="A2031" s="10">
        <v>2029</v>
      </c>
      <c r="B2031" s="11" t="s">
        <v>2439</v>
      </c>
      <c r="C2031" s="17" t="s">
        <v>41</v>
      </c>
      <c r="D2031" s="3" t="s">
        <v>3486</v>
      </c>
      <c r="E2031" s="3" t="s">
        <v>161</v>
      </c>
      <c r="G2031" s="3" t="s">
        <v>118</v>
      </c>
      <c r="H2031" s="3" t="s">
        <v>118</v>
      </c>
      <c r="I2031" s="3" t="s">
        <v>59</v>
      </c>
      <c r="J2031" s="10">
        <v>1</v>
      </c>
      <c r="K2031" s="10" t="str">
        <f t="shared" si="64"/>
        <v>Female</v>
      </c>
      <c r="L2031" s="29">
        <v>45240</v>
      </c>
      <c r="M2031" s="10" t="s">
        <v>31</v>
      </c>
      <c r="N2031" s="10">
        <f t="shared" si="63"/>
        <v>1</v>
      </c>
      <c r="P2031" s="118" t="s">
        <v>9117</v>
      </c>
      <c r="Q2031" s="116" t="s">
        <v>12671</v>
      </c>
      <c r="S2031" s="28" t="s">
        <v>9118</v>
      </c>
    </row>
    <row r="2032" spans="1:20">
      <c r="A2032" s="10">
        <v>2030</v>
      </c>
      <c r="B2032" s="11" t="s">
        <v>2440</v>
      </c>
      <c r="C2032" s="19" t="s">
        <v>112</v>
      </c>
      <c r="D2032" s="3" t="s">
        <v>4895</v>
      </c>
      <c r="E2032" s="3" t="s">
        <v>3527</v>
      </c>
      <c r="G2032" s="3" t="s">
        <v>118</v>
      </c>
      <c r="H2032" s="3" t="s">
        <v>118</v>
      </c>
      <c r="I2032" s="3" t="s">
        <v>256</v>
      </c>
      <c r="J2032" s="10">
        <v>0</v>
      </c>
      <c r="K2032" s="10" t="str">
        <f t="shared" si="64"/>
        <v>Male</v>
      </c>
      <c r="L2032" s="29">
        <v>45239</v>
      </c>
      <c r="M2032" s="10" t="s">
        <v>151</v>
      </c>
      <c r="N2032" s="10">
        <f t="shared" si="63"/>
        <v>2</v>
      </c>
      <c r="P2032" s="118">
        <v>30933</v>
      </c>
      <c r="Q2032" s="116" t="s">
        <v>12671</v>
      </c>
      <c r="S2032" s="28" t="s">
        <v>9119</v>
      </c>
    </row>
    <row r="2033" spans="1:19">
      <c r="A2033" s="10">
        <v>2031</v>
      </c>
      <c r="B2033" s="11" t="s">
        <v>2441</v>
      </c>
      <c r="C2033" s="19" t="s">
        <v>41</v>
      </c>
      <c r="D2033" s="3" t="s">
        <v>4896</v>
      </c>
      <c r="E2033" s="3" t="s">
        <v>50</v>
      </c>
      <c r="G2033" s="3" t="s">
        <v>5461</v>
      </c>
      <c r="H2033" s="3" t="s">
        <v>6656</v>
      </c>
      <c r="I2033" s="3" t="s">
        <v>52</v>
      </c>
      <c r="J2033" s="10">
        <v>0</v>
      </c>
      <c r="K2033" s="10" t="str">
        <f t="shared" si="64"/>
        <v>Male</v>
      </c>
      <c r="L2033" s="29">
        <v>45240</v>
      </c>
      <c r="M2033" s="10" t="s">
        <v>31</v>
      </c>
      <c r="N2033" s="10">
        <f t="shared" si="63"/>
        <v>1</v>
      </c>
      <c r="P2033" s="118">
        <v>28378</v>
      </c>
      <c r="Q2033" s="116" t="s">
        <v>12671</v>
      </c>
      <c r="S2033" s="28" t="s">
        <v>9120</v>
      </c>
    </row>
    <row r="2034" spans="1:19">
      <c r="A2034" s="10">
        <v>2032</v>
      </c>
      <c r="B2034" s="11" t="s">
        <v>2442</v>
      </c>
      <c r="C2034" s="19" t="s">
        <v>4897</v>
      </c>
      <c r="D2034" s="3" t="s">
        <v>3530</v>
      </c>
      <c r="E2034" s="3" t="s">
        <v>4415</v>
      </c>
      <c r="H2034" s="3" t="s">
        <v>6657</v>
      </c>
      <c r="I2034" s="3" t="s">
        <v>7107</v>
      </c>
      <c r="J2034" s="10">
        <v>0</v>
      </c>
      <c r="K2034" s="10" t="str">
        <f t="shared" si="64"/>
        <v>Male</v>
      </c>
      <c r="L2034" s="29">
        <v>45215</v>
      </c>
      <c r="M2034" s="10" t="s">
        <v>151</v>
      </c>
      <c r="N2034" s="10">
        <f t="shared" si="63"/>
        <v>2</v>
      </c>
      <c r="P2034" s="118">
        <v>31909</v>
      </c>
      <c r="Q2034" s="116" t="s">
        <v>12671</v>
      </c>
      <c r="S2034" s="28"/>
    </row>
    <row r="2035" spans="1:19">
      <c r="A2035" s="10">
        <v>2033</v>
      </c>
      <c r="B2035" s="11" t="s">
        <v>2443</v>
      </c>
      <c r="C2035" s="19" t="s">
        <v>95</v>
      </c>
      <c r="D2035" s="3" t="s">
        <v>3483</v>
      </c>
      <c r="E2035" s="3" t="s">
        <v>385</v>
      </c>
      <c r="G2035" s="3" t="s">
        <v>95</v>
      </c>
      <c r="H2035" s="3" t="s">
        <v>6658</v>
      </c>
      <c r="I2035" s="3" t="s">
        <v>64</v>
      </c>
      <c r="J2035" s="10">
        <v>1</v>
      </c>
      <c r="K2035" s="10" t="str">
        <f t="shared" si="64"/>
        <v>Female</v>
      </c>
      <c r="L2035" s="29">
        <v>45215</v>
      </c>
      <c r="M2035" s="10" t="s">
        <v>31</v>
      </c>
      <c r="N2035" s="10">
        <f t="shared" si="63"/>
        <v>1</v>
      </c>
      <c r="P2035" s="118" t="s">
        <v>9121</v>
      </c>
      <c r="Q2035" s="116" t="s">
        <v>12671</v>
      </c>
      <c r="S2035" s="28" t="s">
        <v>9122</v>
      </c>
    </row>
    <row r="2036" spans="1:19">
      <c r="A2036" s="10">
        <v>2034</v>
      </c>
      <c r="B2036" s="11" t="s">
        <v>2444</v>
      </c>
      <c r="C2036" s="19" t="s">
        <v>4608</v>
      </c>
      <c r="D2036" s="3" t="s">
        <v>4492</v>
      </c>
      <c r="E2036" s="3" t="s">
        <v>4898</v>
      </c>
      <c r="G2036" s="3" t="s">
        <v>3738</v>
      </c>
      <c r="H2036" s="3" t="s">
        <v>6659</v>
      </c>
      <c r="I2036" s="3" t="s">
        <v>59</v>
      </c>
      <c r="J2036" s="10">
        <v>1</v>
      </c>
      <c r="K2036" s="10" t="str">
        <f t="shared" si="64"/>
        <v>Female</v>
      </c>
      <c r="L2036" s="29">
        <v>45215</v>
      </c>
      <c r="M2036" s="10" t="s">
        <v>31</v>
      </c>
      <c r="N2036" s="10">
        <f t="shared" si="63"/>
        <v>1</v>
      </c>
      <c r="P2036" s="118" t="s">
        <v>9123</v>
      </c>
      <c r="Q2036" s="116" t="s">
        <v>12671</v>
      </c>
      <c r="S2036" s="28" t="s">
        <v>9124</v>
      </c>
    </row>
    <row r="2037" spans="1:19">
      <c r="A2037" s="10">
        <v>2035</v>
      </c>
      <c r="B2037" s="11" t="s">
        <v>2445</v>
      </c>
      <c r="C2037" s="19" t="s">
        <v>4542</v>
      </c>
      <c r="D2037" s="3" t="s">
        <v>4899</v>
      </c>
      <c r="E2037" s="3" t="s">
        <v>4466</v>
      </c>
      <c r="H2037" s="3" t="s">
        <v>6660</v>
      </c>
      <c r="I2037" s="3" t="s">
        <v>8483</v>
      </c>
      <c r="J2037" s="10">
        <v>0</v>
      </c>
      <c r="K2037" s="10" t="str">
        <f t="shared" si="64"/>
        <v>Male</v>
      </c>
      <c r="L2037" s="29">
        <v>45215</v>
      </c>
      <c r="M2037" s="10" t="s">
        <v>151</v>
      </c>
      <c r="N2037" s="10">
        <f t="shared" si="63"/>
        <v>2</v>
      </c>
      <c r="P2037" s="118" t="s">
        <v>8849</v>
      </c>
      <c r="Q2037" s="116" t="s">
        <v>12671</v>
      </c>
      <c r="S2037" s="28" t="s">
        <v>9125</v>
      </c>
    </row>
    <row r="2038" spans="1:19">
      <c r="A2038" s="10">
        <v>2036</v>
      </c>
      <c r="B2038" s="11" t="s">
        <v>2446</v>
      </c>
      <c r="C2038" s="19" t="s">
        <v>4900</v>
      </c>
      <c r="D2038" s="3" t="s">
        <v>4901</v>
      </c>
      <c r="E2038" s="3" t="s">
        <v>4902</v>
      </c>
      <c r="G2038" s="3" t="s">
        <v>4662</v>
      </c>
      <c r="H2038" s="3" t="s">
        <v>6661</v>
      </c>
      <c r="I2038" s="3" t="s">
        <v>8483</v>
      </c>
      <c r="J2038" s="10">
        <v>1</v>
      </c>
      <c r="K2038" s="10" t="str">
        <f t="shared" si="64"/>
        <v>Female</v>
      </c>
      <c r="L2038" s="29">
        <v>45215</v>
      </c>
      <c r="M2038" s="10" t="s">
        <v>151</v>
      </c>
      <c r="N2038" s="10">
        <f t="shared" si="63"/>
        <v>2</v>
      </c>
      <c r="P2038" s="118" t="s">
        <v>9126</v>
      </c>
      <c r="Q2038" s="116" t="s">
        <v>12671</v>
      </c>
      <c r="S2038" s="28" t="s">
        <v>9127</v>
      </c>
    </row>
    <row r="2039" spans="1:19">
      <c r="A2039" s="10">
        <v>2037</v>
      </c>
      <c r="B2039" s="11" t="s">
        <v>2447</v>
      </c>
      <c r="C2039" s="19" t="s">
        <v>4535</v>
      </c>
      <c r="D2039" s="3" t="s">
        <v>3729</v>
      </c>
      <c r="E2039" s="3" t="s">
        <v>286</v>
      </c>
      <c r="H2039" s="3" t="s">
        <v>6662</v>
      </c>
      <c r="I2039" s="3" t="s">
        <v>8426</v>
      </c>
      <c r="J2039" s="10">
        <v>0</v>
      </c>
      <c r="K2039" s="10" t="str">
        <f t="shared" si="64"/>
        <v>Male</v>
      </c>
      <c r="L2039" s="29">
        <v>45215</v>
      </c>
      <c r="M2039" s="10" t="s">
        <v>31</v>
      </c>
      <c r="N2039" s="10">
        <f t="shared" si="63"/>
        <v>1</v>
      </c>
      <c r="P2039" s="118">
        <v>15587</v>
      </c>
      <c r="Q2039" s="116" t="s">
        <v>12671</v>
      </c>
      <c r="S2039" s="28"/>
    </row>
    <row r="2040" spans="1:19">
      <c r="A2040" s="10">
        <v>2038</v>
      </c>
      <c r="B2040" s="11" t="s">
        <v>2448</v>
      </c>
      <c r="C2040" s="19" t="s">
        <v>3234</v>
      </c>
      <c r="D2040" s="3" t="s">
        <v>3217</v>
      </c>
      <c r="E2040" s="3" t="s">
        <v>4482</v>
      </c>
      <c r="G2040" s="3" t="s">
        <v>118</v>
      </c>
      <c r="H2040" s="3" t="s">
        <v>118</v>
      </c>
      <c r="I2040" s="3" t="s">
        <v>7008</v>
      </c>
      <c r="J2040" s="10">
        <v>1</v>
      </c>
      <c r="K2040" s="10" t="str">
        <f t="shared" si="64"/>
        <v>Female</v>
      </c>
      <c r="L2040" s="29">
        <v>45215</v>
      </c>
      <c r="M2040" s="10" t="s">
        <v>151</v>
      </c>
      <c r="N2040" s="10">
        <f t="shared" si="63"/>
        <v>2</v>
      </c>
      <c r="P2040" s="118">
        <v>23598</v>
      </c>
      <c r="Q2040" s="116" t="s">
        <v>12671</v>
      </c>
      <c r="S2040" s="28"/>
    </row>
    <row r="2041" spans="1:19">
      <c r="A2041" s="10">
        <v>2039</v>
      </c>
      <c r="B2041" s="11" t="s">
        <v>2449</v>
      </c>
      <c r="C2041" s="19" t="s">
        <v>3332</v>
      </c>
      <c r="D2041" s="3" t="s">
        <v>4413</v>
      </c>
      <c r="E2041" s="3" t="s">
        <v>396</v>
      </c>
      <c r="H2041" s="3" t="s">
        <v>6663</v>
      </c>
      <c r="I2041" s="3" t="s">
        <v>59</v>
      </c>
      <c r="J2041" s="10">
        <v>0</v>
      </c>
      <c r="K2041" s="10" t="str">
        <f t="shared" si="64"/>
        <v>Male</v>
      </c>
      <c r="L2041" s="29">
        <v>45215</v>
      </c>
      <c r="M2041" s="10" t="s">
        <v>151</v>
      </c>
      <c r="N2041" s="10">
        <f t="shared" si="63"/>
        <v>2</v>
      </c>
      <c r="P2041" s="118" t="s">
        <v>9128</v>
      </c>
      <c r="Q2041" s="116" t="s">
        <v>12671</v>
      </c>
      <c r="S2041" s="28"/>
    </row>
    <row r="2042" spans="1:19">
      <c r="A2042" s="10">
        <v>2040</v>
      </c>
      <c r="B2042" s="11" t="s">
        <v>2450</v>
      </c>
      <c r="C2042" s="19" t="s">
        <v>3422</v>
      </c>
      <c r="D2042" s="3" t="s">
        <v>4903</v>
      </c>
      <c r="E2042" s="3" t="s">
        <v>262</v>
      </c>
      <c r="G2042" s="3" t="s">
        <v>118</v>
      </c>
      <c r="H2042" s="3" t="s">
        <v>118</v>
      </c>
      <c r="I2042" s="3" t="s">
        <v>64</v>
      </c>
      <c r="J2042" s="10">
        <v>1</v>
      </c>
      <c r="K2042" s="10" t="str">
        <f t="shared" si="64"/>
        <v>Female</v>
      </c>
      <c r="L2042" s="29">
        <v>45215</v>
      </c>
      <c r="M2042" s="10" t="s">
        <v>151</v>
      </c>
      <c r="N2042" s="10">
        <f t="shared" si="63"/>
        <v>2</v>
      </c>
      <c r="P2042" s="118" t="s">
        <v>9129</v>
      </c>
      <c r="Q2042" s="116" t="s">
        <v>12671</v>
      </c>
      <c r="S2042" s="28"/>
    </row>
    <row r="2043" spans="1:19">
      <c r="A2043" s="10">
        <v>2041</v>
      </c>
      <c r="B2043" s="11" t="s">
        <v>2451</v>
      </c>
      <c r="C2043" s="19" t="s">
        <v>4206</v>
      </c>
      <c r="D2043" s="3" t="s">
        <v>189</v>
      </c>
      <c r="E2043" s="3" t="s">
        <v>4621</v>
      </c>
      <c r="G2043" s="3" t="s">
        <v>4206</v>
      </c>
      <c r="H2043" s="3" t="s">
        <v>6664</v>
      </c>
      <c r="I2043" s="3" t="s">
        <v>59</v>
      </c>
      <c r="J2043" s="10">
        <v>1</v>
      </c>
      <c r="K2043" s="10" t="str">
        <f t="shared" si="64"/>
        <v>Female</v>
      </c>
      <c r="L2043" s="29">
        <v>45215</v>
      </c>
      <c r="M2043" s="10" t="s">
        <v>31</v>
      </c>
      <c r="N2043" s="10">
        <f t="shared" si="63"/>
        <v>1</v>
      </c>
      <c r="P2043" s="118" t="s">
        <v>9130</v>
      </c>
      <c r="Q2043" s="116" t="s">
        <v>12671</v>
      </c>
      <c r="S2043" s="28" t="s">
        <v>9131</v>
      </c>
    </row>
    <row r="2044" spans="1:19">
      <c r="A2044" s="10">
        <v>2042</v>
      </c>
      <c r="B2044" s="11" t="s">
        <v>2452</v>
      </c>
      <c r="C2044" s="19" t="s">
        <v>4904</v>
      </c>
      <c r="D2044" s="3" t="s">
        <v>3045</v>
      </c>
      <c r="E2044" s="3" t="s">
        <v>4905</v>
      </c>
      <c r="G2044" s="3" t="s">
        <v>4621</v>
      </c>
      <c r="H2044" s="3" t="s">
        <v>6665</v>
      </c>
      <c r="I2044" s="3" t="s">
        <v>59</v>
      </c>
      <c r="J2044" s="10">
        <v>0</v>
      </c>
      <c r="K2044" s="10" t="str">
        <f t="shared" si="64"/>
        <v>Male</v>
      </c>
      <c r="L2044" s="29">
        <v>45215</v>
      </c>
      <c r="M2044" s="10" t="s">
        <v>31</v>
      </c>
      <c r="N2044" s="10">
        <f t="shared" si="63"/>
        <v>1</v>
      </c>
      <c r="P2044" s="118">
        <v>27214</v>
      </c>
      <c r="Q2044" s="116" t="s">
        <v>12671</v>
      </c>
      <c r="S2044" s="28" t="s">
        <v>9132</v>
      </c>
    </row>
    <row r="2045" spans="1:19">
      <c r="A2045" s="10">
        <v>2043</v>
      </c>
      <c r="B2045" s="11" t="s">
        <v>2453</v>
      </c>
      <c r="C2045" s="19" t="s">
        <v>3617</v>
      </c>
      <c r="D2045" s="3" t="s">
        <v>4906</v>
      </c>
      <c r="E2045" s="3" t="s">
        <v>95</v>
      </c>
      <c r="G2045" s="3" t="s">
        <v>118</v>
      </c>
      <c r="H2045" s="3" t="s">
        <v>118</v>
      </c>
      <c r="I2045" s="3" t="s">
        <v>64</v>
      </c>
      <c r="J2045" s="10">
        <v>0</v>
      </c>
      <c r="K2045" s="10" t="str">
        <f t="shared" si="64"/>
        <v>Male</v>
      </c>
      <c r="L2045" s="29">
        <v>45216</v>
      </c>
      <c r="M2045" s="10" t="s">
        <v>151</v>
      </c>
      <c r="N2045" s="10">
        <f t="shared" si="63"/>
        <v>2</v>
      </c>
      <c r="P2045" s="118">
        <v>38267</v>
      </c>
      <c r="Q2045" s="116" t="s">
        <v>12671</v>
      </c>
      <c r="S2045" s="28"/>
    </row>
    <row r="2046" spans="1:19">
      <c r="A2046" s="10">
        <v>2044</v>
      </c>
      <c r="B2046" s="11" t="s">
        <v>2454</v>
      </c>
      <c r="C2046" s="19" t="s">
        <v>4907</v>
      </c>
      <c r="D2046" s="3" t="s">
        <v>239</v>
      </c>
      <c r="E2046" s="3" t="s">
        <v>4611</v>
      </c>
      <c r="G2046" s="3" t="s">
        <v>4871</v>
      </c>
      <c r="H2046" s="3" t="s">
        <v>4871</v>
      </c>
      <c r="I2046" s="3" t="s">
        <v>7397</v>
      </c>
      <c r="J2046" s="10">
        <v>1</v>
      </c>
      <c r="K2046" s="10" t="str">
        <f t="shared" si="64"/>
        <v>Female</v>
      </c>
      <c r="L2046" s="29">
        <v>45217</v>
      </c>
      <c r="M2046" s="10" t="s">
        <v>31</v>
      </c>
      <c r="N2046" s="10">
        <f t="shared" si="63"/>
        <v>1</v>
      </c>
      <c r="P2046" s="118" t="s">
        <v>9133</v>
      </c>
      <c r="Q2046" s="116" t="s">
        <v>12671</v>
      </c>
      <c r="S2046" s="28" t="s">
        <v>9134</v>
      </c>
    </row>
    <row r="2047" spans="1:19">
      <c r="A2047" s="10">
        <v>2045</v>
      </c>
      <c r="B2047" s="11" t="s">
        <v>2455</v>
      </c>
      <c r="C2047" s="19" t="s">
        <v>4612</v>
      </c>
      <c r="D2047" s="3" t="s">
        <v>4490</v>
      </c>
      <c r="E2047" s="3" t="s">
        <v>4613</v>
      </c>
      <c r="F2047" s="3" t="s">
        <v>91</v>
      </c>
      <c r="G2047" s="3" t="s">
        <v>118</v>
      </c>
      <c r="H2047" s="3" t="s">
        <v>118</v>
      </c>
      <c r="I2047" s="3" t="s">
        <v>7397</v>
      </c>
      <c r="J2047" s="10">
        <v>0</v>
      </c>
      <c r="K2047" s="10" t="str">
        <f t="shared" si="64"/>
        <v>Male</v>
      </c>
      <c r="L2047" s="29">
        <v>45217</v>
      </c>
      <c r="M2047" s="10" t="s">
        <v>151</v>
      </c>
      <c r="N2047" s="10">
        <f t="shared" si="63"/>
        <v>2</v>
      </c>
      <c r="P2047" s="118" t="s">
        <v>9135</v>
      </c>
      <c r="Q2047" s="116" t="s">
        <v>12671</v>
      </c>
      <c r="S2047" s="28" t="s">
        <v>9136</v>
      </c>
    </row>
    <row r="2048" spans="1:19">
      <c r="A2048" s="10">
        <v>2046</v>
      </c>
      <c r="B2048" s="11" t="s">
        <v>2456</v>
      </c>
      <c r="C2048" s="19" t="s">
        <v>4535</v>
      </c>
      <c r="D2048" s="3" t="s">
        <v>4908</v>
      </c>
      <c r="E2048" s="3" t="s">
        <v>3428</v>
      </c>
      <c r="G2048" s="3" t="s">
        <v>118</v>
      </c>
      <c r="H2048" s="3" t="s">
        <v>118</v>
      </c>
      <c r="I2048" s="3" t="s">
        <v>8483</v>
      </c>
      <c r="J2048" s="10">
        <v>0</v>
      </c>
      <c r="K2048" s="10" t="str">
        <f t="shared" si="64"/>
        <v>Male</v>
      </c>
      <c r="L2048" s="29">
        <v>45217</v>
      </c>
      <c r="M2048" s="10" t="s">
        <v>31</v>
      </c>
      <c r="N2048" s="10">
        <f t="shared" si="63"/>
        <v>1</v>
      </c>
      <c r="P2048" s="118">
        <v>35345</v>
      </c>
      <c r="Q2048" s="116" t="s">
        <v>12671</v>
      </c>
      <c r="S2048" s="28" t="s">
        <v>9137</v>
      </c>
    </row>
    <row r="2049" spans="1:19">
      <c r="A2049" s="10">
        <v>2047</v>
      </c>
      <c r="B2049" s="11" t="s">
        <v>2457</v>
      </c>
      <c r="C2049" s="19" t="s">
        <v>3165</v>
      </c>
      <c r="D2049" s="3" t="s">
        <v>4909</v>
      </c>
      <c r="E2049" s="3" t="s">
        <v>4910</v>
      </c>
      <c r="G2049" s="3" t="s">
        <v>3165</v>
      </c>
      <c r="H2049" s="3" t="s">
        <v>6666</v>
      </c>
      <c r="I2049" s="3" t="s">
        <v>59</v>
      </c>
      <c r="J2049" s="10">
        <v>1</v>
      </c>
      <c r="K2049" s="10" t="str">
        <f t="shared" si="64"/>
        <v>Female</v>
      </c>
      <c r="L2049" s="29">
        <v>45218</v>
      </c>
      <c r="M2049" s="10" t="s">
        <v>151</v>
      </c>
      <c r="N2049" s="10">
        <f t="shared" si="63"/>
        <v>2</v>
      </c>
      <c r="P2049" s="118">
        <v>28591</v>
      </c>
      <c r="Q2049" s="116" t="s">
        <v>12671</v>
      </c>
      <c r="S2049" s="28" t="s">
        <v>9138</v>
      </c>
    </row>
    <row r="2050" spans="1:19">
      <c r="A2050" s="10">
        <v>2048</v>
      </c>
      <c r="B2050" s="11" t="s">
        <v>2458</v>
      </c>
      <c r="C2050" s="19" t="s">
        <v>3954</v>
      </c>
      <c r="D2050" s="3" t="s">
        <v>4911</v>
      </c>
      <c r="E2050" s="3" t="s">
        <v>379</v>
      </c>
      <c r="G2050" s="3" t="s">
        <v>3954</v>
      </c>
      <c r="H2050" s="3" t="s">
        <v>6667</v>
      </c>
      <c r="I2050" s="3" t="s">
        <v>59</v>
      </c>
      <c r="J2050" s="10">
        <v>1</v>
      </c>
      <c r="K2050" s="10" t="str">
        <f t="shared" si="64"/>
        <v>Female</v>
      </c>
      <c r="L2050" s="29">
        <v>45218</v>
      </c>
      <c r="M2050" s="10" t="s">
        <v>31</v>
      </c>
      <c r="N2050" s="10">
        <f t="shared" si="63"/>
        <v>1</v>
      </c>
      <c r="P2050" s="118" t="s">
        <v>9139</v>
      </c>
      <c r="Q2050" s="116" t="s">
        <v>12671</v>
      </c>
      <c r="S2050" s="28" t="s">
        <v>9140</v>
      </c>
    </row>
    <row r="2051" spans="1:19">
      <c r="A2051" s="10">
        <v>2049</v>
      </c>
      <c r="B2051" s="11" t="s">
        <v>2459</v>
      </c>
      <c r="C2051" s="19" t="s">
        <v>3035</v>
      </c>
      <c r="D2051" s="3" t="s">
        <v>4912</v>
      </c>
      <c r="E2051" s="3" t="s">
        <v>4466</v>
      </c>
      <c r="G2051" s="3" t="s">
        <v>3035</v>
      </c>
      <c r="H2051" s="3" t="s">
        <v>6668</v>
      </c>
      <c r="I2051" s="3" t="s">
        <v>8483</v>
      </c>
      <c r="J2051" s="10">
        <v>1</v>
      </c>
      <c r="K2051" s="10" t="str">
        <f t="shared" si="64"/>
        <v>Female</v>
      </c>
      <c r="L2051" s="29">
        <v>45219</v>
      </c>
      <c r="M2051" s="10" t="s">
        <v>31</v>
      </c>
      <c r="N2051" s="10">
        <f t="shared" si="63"/>
        <v>1</v>
      </c>
      <c r="P2051" s="118" t="s">
        <v>9141</v>
      </c>
      <c r="Q2051" s="116" t="s">
        <v>12671</v>
      </c>
      <c r="S2051" s="28" t="s">
        <v>9142</v>
      </c>
    </row>
    <row r="2052" spans="1:19">
      <c r="A2052" s="10">
        <v>2050</v>
      </c>
      <c r="B2052" s="11" t="s">
        <v>2460</v>
      </c>
      <c r="C2052" s="19" t="s">
        <v>3035</v>
      </c>
      <c r="D2052" s="3" t="s">
        <v>3242</v>
      </c>
      <c r="E2052" s="3" t="s">
        <v>4466</v>
      </c>
      <c r="G2052" s="3" t="s">
        <v>118</v>
      </c>
      <c r="H2052" s="3" t="s">
        <v>118</v>
      </c>
      <c r="I2052" s="3" t="s">
        <v>8483</v>
      </c>
      <c r="J2052" s="10">
        <v>1</v>
      </c>
      <c r="K2052" s="10" t="str">
        <f t="shared" si="64"/>
        <v>Female</v>
      </c>
      <c r="L2052" s="29">
        <v>45219</v>
      </c>
      <c r="M2052" s="10" t="s">
        <v>31</v>
      </c>
      <c r="N2052" s="10">
        <f t="shared" ref="N2052:N2115" si="65">IF(M2052="R", 1, IF(M2052="A",2,IF(M2052="N", 3, "")))</f>
        <v>1</v>
      </c>
      <c r="P2052" s="118" t="s">
        <v>9143</v>
      </c>
      <c r="Q2052" s="116" t="s">
        <v>12671</v>
      </c>
      <c r="S2052" s="28" t="s">
        <v>9144</v>
      </c>
    </row>
    <row r="2053" spans="1:19">
      <c r="A2053" s="10">
        <v>2051</v>
      </c>
      <c r="B2053" s="11" t="s">
        <v>2461</v>
      </c>
      <c r="C2053" s="19" t="s">
        <v>4913</v>
      </c>
      <c r="D2053" s="3" t="s">
        <v>4914</v>
      </c>
      <c r="E2053" s="3" t="s">
        <v>109</v>
      </c>
      <c r="G2053" s="3" t="s">
        <v>4913</v>
      </c>
      <c r="H2053" s="3" t="s">
        <v>6669</v>
      </c>
      <c r="I2053" s="3" t="s">
        <v>7067</v>
      </c>
      <c r="J2053" s="10">
        <v>1</v>
      </c>
      <c r="K2053" s="10" t="str">
        <f t="shared" si="64"/>
        <v>Female</v>
      </c>
      <c r="L2053" s="29">
        <v>45222</v>
      </c>
      <c r="M2053" s="10" t="s">
        <v>31</v>
      </c>
      <c r="N2053" s="10">
        <f t="shared" si="65"/>
        <v>1</v>
      </c>
      <c r="P2053" s="118">
        <v>20187</v>
      </c>
      <c r="Q2053" s="116" t="s">
        <v>12671</v>
      </c>
      <c r="S2053" s="28" t="s">
        <v>9145</v>
      </c>
    </row>
    <row r="2054" spans="1:19">
      <c r="A2054" s="10">
        <v>2052</v>
      </c>
      <c r="B2054" s="11" t="s">
        <v>2462</v>
      </c>
      <c r="C2054" s="19" t="s">
        <v>4560</v>
      </c>
      <c r="D2054" s="3" t="s">
        <v>3318</v>
      </c>
      <c r="E2054" s="3" t="s">
        <v>3954</v>
      </c>
      <c r="G2054" s="3" t="s">
        <v>118</v>
      </c>
      <c r="H2054" s="3" t="s">
        <v>118</v>
      </c>
      <c r="I2054" s="3" t="s">
        <v>272</v>
      </c>
      <c r="J2054" s="10">
        <v>1</v>
      </c>
      <c r="K2054" s="10" t="str">
        <f t="shared" si="64"/>
        <v>Female</v>
      </c>
      <c r="L2054" s="29">
        <v>45222</v>
      </c>
      <c r="M2054" s="10" t="s">
        <v>31</v>
      </c>
      <c r="N2054" s="10">
        <f t="shared" si="65"/>
        <v>1</v>
      </c>
      <c r="P2054" s="118" t="s">
        <v>9146</v>
      </c>
      <c r="Q2054" s="116" t="s">
        <v>12671</v>
      </c>
      <c r="S2054" s="28" t="s">
        <v>9147</v>
      </c>
    </row>
    <row r="2055" spans="1:19">
      <c r="A2055" s="10">
        <v>2053</v>
      </c>
      <c r="B2055" s="11" t="s">
        <v>2463</v>
      </c>
      <c r="C2055" s="19" t="s">
        <v>4535</v>
      </c>
      <c r="D2055" s="3" t="s">
        <v>4646</v>
      </c>
      <c r="E2055" s="3" t="s">
        <v>3428</v>
      </c>
      <c r="G2055" s="3" t="s">
        <v>118</v>
      </c>
      <c r="H2055" s="3" t="s">
        <v>118</v>
      </c>
      <c r="I2055" s="3" t="s">
        <v>8483</v>
      </c>
      <c r="J2055" s="10">
        <v>1</v>
      </c>
      <c r="K2055" s="10" t="str">
        <f t="shared" si="64"/>
        <v>Female</v>
      </c>
      <c r="L2055" s="29">
        <v>45224</v>
      </c>
      <c r="M2055" s="10" t="s">
        <v>151</v>
      </c>
      <c r="N2055" s="10">
        <f t="shared" si="65"/>
        <v>2</v>
      </c>
      <c r="P2055" s="118" t="s">
        <v>9148</v>
      </c>
      <c r="Q2055" s="116" t="s">
        <v>12671</v>
      </c>
      <c r="S2055" s="28" t="s">
        <v>9149</v>
      </c>
    </row>
    <row r="2056" spans="1:19">
      <c r="A2056" s="10">
        <v>2054</v>
      </c>
      <c r="B2056" s="11" t="s">
        <v>2464</v>
      </c>
      <c r="C2056" s="19" t="s">
        <v>4632</v>
      </c>
      <c r="D2056" s="3" t="s">
        <v>3592</v>
      </c>
      <c r="E2056" s="3" t="s">
        <v>4054</v>
      </c>
      <c r="G2056" s="3" t="s">
        <v>118</v>
      </c>
      <c r="H2056" s="3" t="s">
        <v>118</v>
      </c>
      <c r="I2056" s="3" t="s">
        <v>9150</v>
      </c>
      <c r="J2056" s="10">
        <v>1</v>
      </c>
      <c r="K2056" s="10" t="str">
        <f t="shared" si="64"/>
        <v>Female</v>
      </c>
      <c r="L2056" s="29">
        <v>45224</v>
      </c>
      <c r="M2056" s="10" t="s">
        <v>151</v>
      </c>
      <c r="N2056" s="10">
        <f t="shared" si="65"/>
        <v>2</v>
      </c>
      <c r="P2056" s="118" t="s">
        <v>9151</v>
      </c>
      <c r="Q2056" s="116" t="s">
        <v>12671</v>
      </c>
      <c r="S2056" s="28" t="s">
        <v>9152</v>
      </c>
    </row>
    <row r="2057" spans="1:19">
      <c r="A2057" s="10">
        <v>2055</v>
      </c>
      <c r="B2057" s="11" t="s">
        <v>2465</v>
      </c>
      <c r="C2057" s="19" t="s">
        <v>4915</v>
      </c>
      <c r="D2057" s="3" t="s">
        <v>4862</v>
      </c>
      <c r="E2057" s="3" t="s">
        <v>4916</v>
      </c>
      <c r="F2057" s="3" t="s">
        <v>91</v>
      </c>
      <c r="G2057" s="3" t="s">
        <v>3515</v>
      </c>
      <c r="H2057" s="3" t="s">
        <v>6670</v>
      </c>
      <c r="I2057" s="3" t="s">
        <v>8999</v>
      </c>
      <c r="J2057" s="10">
        <v>0</v>
      </c>
      <c r="K2057" s="10" t="str">
        <f t="shared" si="64"/>
        <v>Male</v>
      </c>
      <c r="L2057" s="29">
        <v>45224</v>
      </c>
      <c r="M2057" s="10" t="s">
        <v>151</v>
      </c>
      <c r="N2057" s="10">
        <f t="shared" si="65"/>
        <v>2</v>
      </c>
      <c r="P2057" s="118">
        <v>26970</v>
      </c>
      <c r="Q2057" s="116" t="s">
        <v>12671</v>
      </c>
      <c r="S2057" s="28"/>
    </row>
    <row r="2058" spans="1:19">
      <c r="A2058" s="10">
        <v>2056</v>
      </c>
      <c r="B2058" s="11" t="s">
        <v>2466</v>
      </c>
      <c r="C2058" s="19" t="s">
        <v>4915</v>
      </c>
      <c r="D2058" s="3" t="s">
        <v>2975</v>
      </c>
      <c r="E2058" s="3" t="s">
        <v>3515</v>
      </c>
      <c r="G2058" s="3" t="s">
        <v>5462</v>
      </c>
      <c r="H2058" s="3" t="s">
        <v>6671</v>
      </c>
      <c r="I2058" s="3" t="s">
        <v>8999</v>
      </c>
      <c r="J2058" s="10">
        <v>1</v>
      </c>
      <c r="K2058" s="10" t="str">
        <f t="shared" si="64"/>
        <v>Female</v>
      </c>
      <c r="L2058" s="29">
        <v>45224</v>
      </c>
      <c r="M2058" s="10" t="s">
        <v>151</v>
      </c>
      <c r="N2058" s="10">
        <f t="shared" si="65"/>
        <v>2</v>
      </c>
      <c r="P2058" s="118" t="s">
        <v>9153</v>
      </c>
      <c r="Q2058" s="116" t="s">
        <v>12671</v>
      </c>
      <c r="S2058" s="28" t="s">
        <v>9154</v>
      </c>
    </row>
    <row r="2059" spans="1:19">
      <c r="A2059" s="10">
        <v>2057</v>
      </c>
      <c r="B2059" s="11" t="s">
        <v>2467</v>
      </c>
      <c r="C2059" s="19" t="s">
        <v>3635</v>
      </c>
      <c r="D2059" s="3" t="s">
        <v>4917</v>
      </c>
      <c r="E2059" s="3" t="s">
        <v>4918</v>
      </c>
      <c r="G2059" s="3" t="s">
        <v>4526</v>
      </c>
      <c r="H2059" s="3" t="s">
        <v>6672</v>
      </c>
      <c r="I2059" s="3" t="s">
        <v>6919</v>
      </c>
      <c r="J2059" s="10">
        <v>1</v>
      </c>
      <c r="K2059" s="10" t="str">
        <f t="shared" si="64"/>
        <v>Female</v>
      </c>
      <c r="L2059" s="29">
        <v>45225</v>
      </c>
      <c r="M2059" s="10" t="s">
        <v>31</v>
      </c>
      <c r="N2059" s="10">
        <f t="shared" si="65"/>
        <v>1</v>
      </c>
      <c r="P2059" s="118" t="s">
        <v>9155</v>
      </c>
      <c r="Q2059" s="116" t="s">
        <v>12671</v>
      </c>
      <c r="S2059" s="28" t="s">
        <v>9156</v>
      </c>
    </row>
    <row r="2060" spans="1:19">
      <c r="A2060" s="10">
        <v>2058</v>
      </c>
      <c r="B2060" s="11" t="s">
        <v>2468</v>
      </c>
      <c r="C2060" s="19" t="s">
        <v>4670</v>
      </c>
      <c r="D2060" s="3" t="s">
        <v>279</v>
      </c>
      <c r="E2060" s="3" t="s">
        <v>4526</v>
      </c>
      <c r="G2060" s="3" t="s">
        <v>4670</v>
      </c>
      <c r="H2060" s="3" t="s">
        <v>6673</v>
      </c>
      <c r="I2060" s="3" t="s">
        <v>6919</v>
      </c>
      <c r="J2060" s="10">
        <v>1</v>
      </c>
      <c r="K2060" s="10" t="str">
        <f t="shared" si="64"/>
        <v>Female</v>
      </c>
      <c r="L2060" s="29">
        <v>45225</v>
      </c>
      <c r="M2060" s="10" t="s">
        <v>31</v>
      </c>
      <c r="N2060" s="10">
        <f t="shared" si="65"/>
        <v>1</v>
      </c>
      <c r="P2060" s="118" t="s">
        <v>9157</v>
      </c>
      <c r="Q2060" s="116" t="s">
        <v>12671</v>
      </c>
      <c r="S2060" s="28" t="s">
        <v>9158</v>
      </c>
    </row>
    <row r="2061" spans="1:19">
      <c r="A2061" s="10">
        <v>2059</v>
      </c>
      <c r="B2061" s="11" t="s">
        <v>2469</v>
      </c>
      <c r="C2061" s="19" t="s">
        <v>3035</v>
      </c>
      <c r="D2061" s="3" t="s">
        <v>3702</v>
      </c>
      <c r="E2061" s="3" t="s">
        <v>4919</v>
      </c>
      <c r="F2061" s="3" t="s">
        <v>103</v>
      </c>
      <c r="G2061" s="3" t="s">
        <v>4466</v>
      </c>
      <c r="H2061" s="3" t="s">
        <v>6674</v>
      </c>
      <c r="I2061" s="3" t="s">
        <v>8483</v>
      </c>
      <c r="J2061" s="10">
        <v>0</v>
      </c>
      <c r="K2061" s="10" t="str">
        <f t="shared" si="64"/>
        <v>Male</v>
      </c>
      <c r="L2061" s="29">
        <v>45226</v>
      </c>
      <c r="M2061" s="10" t="s">
        <v>151</v>
      </c>
      <c r="N2061" s="10">
        <f t="shared" si="65"/>
        <v>2</v>
      </c>
      <c r="P2061" s="118" t="s">
        <v>9159</v>
      </c>
      <c r="Q2061" s="116" t="s">
        <v>12671</v>
      </c>
      <c r="S2061" s="28" t="s">
        <v>9160</v>
      </c>
    </row>
    <row r="2062" spans="1:19">
      <c r="A2062" s="10">
        <v>2060</v>
      </c>
      <c r="B2062" s="11" t="s">
        <v>2470</v>
      </c>
      <c r="C2062" s="19" t="s">
        <v>3651</v>
      </c>
      <c r="D2062" s="3" t="s">
        <v>4920</v>
      </c>
      <c r="E2062" s="3" t="s">
        <v>3180</v>
      </c>
      <c r="G2062" s="3" t="s">
        <v>118</v>
      </c>
      <c r="H2062" s="3" t="s">
        <v>118</v>
      </c>
      <c r="I2062" s="3" t="s">
        <v>7340</v>
      </c>
      <c r="J2062" s="10">
        <v>1</v>
      </c>
      <c r="K2062" s="10" t="str">
        <f t="shared" si="64"/>
        <v>Female</v>
      </c>
      <c r="L2062" s="29">
        <v>45230</v>
      </c>
      <c r="M2062" s="10" t="s">
        <v>151</v>
      </c>
      <c r="N2062" s="10">
        <f t="shared" si="65"/>
        <v>2</v>
      </c>
      <c r="P2062" s="118" t="s">
        <v>9161</v>
      </c>
      <c r="Q2062" s="116" t="s">
        <v>12671</v>
      </c>
      <c r="S2062" s="28"/>
    </row>
    <row r="2063" spans="1:19">
      <c r="A2063" s="10">
        <v>2061</v>
      </c>
      <c r="B2063" s="11" t="s">
        <v>2471</v>
      </c>
      <c r="C2063" s="19" t="s">
        <v>3651</v>
      </c>
      <c r="D2063" s="3" t="s">
        <v>4921</v>
      </c>
      <c r="E2063" s="3" t="s">
        <v>3180</v>
      </c>
      <c r="G2063" s="3" t="s">
        <v>118</v>
      </c>
      <c r="H2063" s="3" t="s">
        <v>118</v>
      </c>
      <c r="I2063" s="3" t="s">
        <v>7340</v>
      </c>
      <c r="J2063" s="10">
        <v>1</v>
      </c>
      <c r="K2063" s="10" t="str">
        <f t="shared" si="64"/>
        <v>Female</v>
      </c>
      <c r="L2063" s="29">
        <v>45230</v>
      </c>
      <c r="M2063" s="10" t="s">
        <v>151</v>
      </c>
      <c r="N2063" s="10">
        <f t="shared" si="65"/>
        <v>2</v>
      </c>
      <c r="P2063" s="118" t="s">
        <v>9162</v>
      </c>
      <c r="Q2063" s="116" t="s">
        <v>12671</v>
      </c>
      <c r="S2063" s="28"/>
    </row>
    <row r="2064" spans="1:19">
      <c r="A2064" s="10">
        <v>2062</v>
      </c>
      <c r="B2064" s="11" t="s">
        <v>2472</v>
      </c>
      <c r="C2064" s="19" t="s">
        <v>3651</v>
      </c>
      <c r="D2064" s="3" t="s">
        <v>4922</v>
      </c>
      <c r="E2064" s="3" t="s">
        <v>3180</v>
      </c>
      <c r="G2064" s="3" t="s">
        <v>118</v>
      </c>
      <c r="H2064" s="3" t="s">
        <v>118</v>
      </c>
      <c r="I2064" s="3" t="s">
        <v>7340</v>
      </c>
      <c r="J2064" s="10">
        <v>0</v>
      </c>
      <c r="K2064" s="10" t="str">
        <f t="shared" si="64"/>
        <v>Male</v>
      </c>
      <c r="L2064" s="29">
        <v>45230</v>
      </c>
      <c r="M2064" s="10" t="s">
        <v>151</v>
      </c>
      <c r="N2064" s="10">
        <f t="shared" si="65"/>
        <v>2</v>
      </c>
      <c r="P2064" s="118" t="s">
        <v>9163</v>
      </c>
      <c r="Q2064" s="116" t="s">
        <v>12671</v>
      </c>
      <c r="S2064" s="28"/>
    </row>
    <row r="2065" spans="1:19">
      <c r="A2065" s="10">
        <v>2063</v>
      </c>
      <c r="B2065" s="11" t="s">
        <v>2473</v>
      </c>
      <c r="C2065" s="19" t="s">
        <v>4466</v>
      </c>
      <c r="D2065" s="3" t="s">
        <v>4923</v>
      </c>
      <c r="E2065" s="3" t="s">
        <v>4236</v>
      </c>
      <c r="H2065" s="3" t="s">
        <v>6675</v>
      </c>
      <c r="I2065" s="3" t="s">
        <v>9164</v>
      </c>
      <c r="J2065" s="10">
        <v>0</v>
      </c>
      <c r="K2065" s="10" t="str">
        <f t="shared" si="64"/>
        <v>Male</v>
      </c>
      <c r="L2065" s="29">
        <v>45236</v>
      </c>
      <c r="M2065" s="10" t="s">
        <v>151</v>
      </c>
      <c r="N2065" s="10">
        <f t="shared" si="65"/>
        <v>2</v>
      </c>
      <c r="P2065" s="118">
        <v>27004</v>
      </c>
      <c r="Q2065" s="116" t="s">
        <v>12671</v>
      </c>
      <c r="S2065" s="28"/>
    </row>
    <row r="2066" spans="1:19">
      <c r="A2066" s="10">
        <v>2064</v>
      </c>
      <c r="B2066" s="11" t="s">
        <v>2474</v>
      </c>
      <c r="C2066" s="19" t="s">
        <v>4466</v>
      </c>
      <c r="D2066" s="14" t="s">
        <v>4924</v>
      </c>
      <c r="E2066" s="14" t="s">
        <v>4527</v>
      </c>
      <c r="G2066" s="14" t="s">
        <v>118</v>
      </c>
      <c r="H2066" s="14" t="s">
        <v>118</v>
      </c>
      <c r="I2066" s="14" t="s">
        <v>9164</v>
      </c>
      <c r="J2066" s="10">
        <v>0</v>
      </c>
      <c r="K2066" s="10" t="str">
        <f t="shared" si="64"/>
        <v>Male</v>
      </c>
      <c r="L2066" s="29">
        <v>45236</v>
      </c>
      <c r="M2066" s="30" t="s">
        <v>151</v>
      </c>
      <c r="N2066" s="10">
        <f t="shared" si="65"/>
        <v>2</v>
      </c>
      <c r="P2066" s="118" t="s">
        <v>9165</v>
      </c>
      <c r="Q2066" s="116" t="s">
        <v>12671</v>
      </c>
      <c r="S2066" s="28"/>
    </row>
    <row r="2067" spans="1:19">
      <c r="A2067" s="10">
        <v>2065</v>
      </c>
      <c r="B2067" s="11" t="s">
        <v>2475</v>
      </c>
      <c r="C2067" s="19" t="s">
        <v>4466</v>
      </c>
      <c r="D2067" s="14" t="s">
        <v>4925</v>
      </c>
      <c r="E2067" s="14" t="s">
        <v>4527</v>
      </c>
      <c r="G2067" s="14" t="s">
        <v>118</v>
      </c>
      <c r="H2067" s="14" t="s">
        <v>118</v>
      </c>
      <c r="I2067" s="14" t="s">
        <v>9164</v>
      </c>
      <c r="J2067" s="10">
        <v>0</v>
      </c>
      <c r="K2067" s="10" t="str">
        <f t="shared" ref="K2067:K2130" si="66">IF(J2067=1, "Female", "Male")</f>
        <v>Male</v>
      </c>
      <c r="L2067" s="29">
        <v>45089</v>
      </c>
      <c r="M2067" s="30" t="s">
        <v>151</v>
      </c>
      <c r="N2067" s="10">
        <f t="shared" si="65"/>
        <v>2</v>
      </c>
      <c r="P2067" s="118" t="s">
        <v>9166</v>
      </c>
      <c r="Q2067" s="116" t="s">
        <v>12671</v>
      </c>
      <c r="S2067" s="28"/>
    </row>
    <row r="2068" spans="1:19">
      <c r="A2068" s="10">
        <v>2066</v>
      </c>
      <c r="B2068" s="11" t="s">
        <v>2476</v>
      </c>
      <c r="C2068" s="17" t="s">
        <v>3002</v>
      </c>
      <c r="D2068" s="3" t="s">
        <v>4926</v>
      </c>
      <c r="E2068" s="3" t="s">
        <v>3200</v>
      </c>
      <c r="G2068" s="3" t="s">
        <v>3126</v>
      </c>
      <c r="H2068" s="3" t="s">
        <v>6676</v>
      </c>
      <c r="I2068" s="3" t="s">
        <v>64</v>
      </c>
      <c r="J2068" s="10">
        <v>0</v>
      </c>
      <c r="K2068" s="10" t="str">
        <f t="shared" si="66"/>
        <v>Male</v>
      </c>
      <c r="L2068" s="29">
        <v>45237</v>
      </c>
      <c r="M2068" s="10" t="s">
        <v>151</v>
      </c>
      <c r="N2068" s="10">
        <f t="shared" si="65"/>
        <v>2</v>
      </c>
      <c r="P2068" s="118">
        <v>32664</v>
      </c>
      <c r="Q2068" s="116" t="s">
        <v>12671</v>
      </c>
      <c r="S2068" s="28"/>
    </row>
    <row r="2069" spans="1:19">
      <c r="A2069" s="10">
        <v>2067</v>
      </c>
      <c r="B2069" s="11" t="s">
        <v>2477</v>
      </c>
      <c r="C2069" s="17" t="s">
        <v>4526</v>
      </c>
      <c r="D2069" s="3" t="s">
        <v>3052</v>
      </c>
      <c r="E2069" s="3" t="s">
        <v>4246</v>
      </c>
      <c r="F2069" s="3" t="s">
        <v>91</v>
      </c>
      <c r="G2069" s="3" t="s">
        <v>118</v>
      </c>
      <c r="H2069" s="3" t="s">
        <v>118</v>
      </c>
      <c r="I2069" s="3" t="s">
        <v>6919</v>
      </c>
      <c r="J2069" s="10">
        <v>0</v>
      </c>
      <c r="K2069" s="10" t="str">
        <f t="shared" si="66"/>
        <v>Male</v>
      </c>
      <c r="L2069" s="29">
        <v>45238</v>
      </c>
      <c r="M2069" s="10" t="s">
        <v>151</v>
      </c>
      <c r="N2069" s="10">
        <f t="shared" si="65"/>
        <v>2</v>
      </c>
      <c r="P2069" s="118" t="s">
        <v>9094</v>
      </c>
      <c r="Q2069" s="116" t="s">
        <v>12671</v>
      </c>
      <c r="S2069" s="28"/>
    </row>
    <row r="2070" spans="1:19">
      <c r="A2070" s="10">
        <v>2068</v>
      </c>
      <c r="B2070" s="11" t="s">
        <v>2478</v>
      </c>
      <c r="C2070" s="17" t="s">
        <v>4927</v>
      </c>
      <c r="D2070" s="3" t="s">
        <v>4928</v>
      </c>
      <c r="E2070" s="3" t="s">
        <v>4929</v>
      </c>
      <c r="G2070" s="3" t="s">
        <v>4927</v>
      </c>
      <c r="H2070" s="3" t="s">
        <v>6677</v>
      </c>
      <c r="I2070" s="3" t="s">
        <v>74</v>
      </c>
      <c r="J2070" s="10">
        <v>1</v>
      </c>
      <c r="K2070" s="10" t="str">
        <f t="shared" si="66"/>
        <v>Female</v>
      </c>
      <c r="L2070" s="29">
        <v>45238</v>
      </c>
      <c r="M2070" s="10" t="s">
        <v>31</v>
      </c>
      <c r="N2070" s="10">
        <f t="shared" si="65"/>
        <v>1</v>
      </c>
      <c r="P2070" s="118">
        <v>21794</v>
      </c>
      <c r="Q2070" s="116" t="s">
        <v>12671</v>
      </c>
      <c r="S2070" s="28" t="s">
        <v>9167</v>
      </c>
    </row>
    <row r="2071" spans="1:19">
      <c r="A2071" s="10">
        <v>2069</v>
      </c>
      <c r="B2071" s="11" t="s">
        <v>2479</v>
      </c>
      <c r="C2071" s="17" t="s">
        <v>4930</v>
      </c>
      <c r="D2071" s="3" t="s">
        <v>3050</v>
      </c>
      <c r="E2071" s="3" t="s">
        <v>4931</v>
      </c>
      <c r="G2071" s="3" t="s">
        <v>142</v>
      </c>
      <c r="H2071" s="3" t="s">
        <v>6678</v>
      </c>
      <c r="I2071" s="3" t="s">
        <v>74</v>
      </c>
      <c r="J2071" s="10">
        <v>1</v>
      </c>
      <c r="K2071" s="10" t="str">
        <f t="shared" si="66"/>
        <v>Female</v>
      </c>
      <c r="L2071" s="29">
        <v>45238</v>
      </c>
      <c r="M2071" s="10" t="s">
        <v>151</v>
      </c>
      <c r="N2071" s="10">
        <f t="shared" si="65"/>
        <v>2</v>
      </c>
      <c r="P2071" s="118" t="s">
        <v>9168</v>
      </c>
      <c r="Q2071" s="116" t="s">
        <v>12671</v>
      </c>
      <c r="S2071" s="28"/>
    </row>
    <row r="2072" spans="1:19">
      <c r="A2072" s="10">
        <v>2070</v>
      </c>
      <c r="B2072" s="11" t="s">
        <v>2480</v>
      </c>
      <c r="C2072" s="17" t="s">
        <v>4932</v>
      </c>
      <c r="D2072" s="3" t="s">
        <v>4368</v>
      </c>
      <c r="E2072" s="3" t="s">
        <v>4933</v>
      </c>
      <c r="G2072" s="3" t="s">
        <v>4938</v>
      </c>
      <c r="H2072" s="3" t="s">
        <v>6679</v>
      </c>
      <c r="I2072" s="3" t="s">
        <v>8483</v>
      </c>
      <c r="J2072" s="10">
        <v>0</v>
      </c>
      <c r="K2072" s="10" t="str">
        <f t="shared" si="66"/>
        <v>Male</v>
      </c>
      <c r="L2072" s="29">
        <v>45238</v>
      </c>
      <c r="M2072" s="10" t="s">
        <v>31</v>
      </c>
      <c r="N2072" s="10">
        <f t="shared" si="65"/>
        <v>1</v>
      </c>
      <c r="P2072" s="118" t="s">
        <v>9169</v>
      </c>
      <c r="Q2072" s="116" t="s">
        <v>12671</v>
      </c>
      <c r="S2072" s="28" t="s">
        <v>9170</v>
      </c>
    </row>
    <row r="2073" spans="1:19">
      <c r="A2073" s="10">
        <v>2071</v>
      </c>
      <c r="B2073" s="11" t="s">
        <v>2481</v>
      </c>
      <c r="C2073" s="17" t="s">
        <v>3018</v>
      </c>
      <c r="D2073" s="3" t="s">
        <v>4934</v>
      </c>
      <c r="E2073" s="3" t="s">
        <v>4935</v>
      </c>
      <c r="G2073" s="3" t="s">
        <v>4931</v>
      </c>
      <c r="H2073" s="3" t="s">
        <v>6680</v>
      </c>
      <c r="I2073" s="3" t="s">
        <v>74</v>
      </c>
      <c r="J2073" s="10">
        <v>0</v>
      </c>
      <c r="K2073" s="10" t="str">
        <f t="shared" si="66"/>
        <v>Male</v>
      </c>
      <c r="L2073" s="29">
        <v>45238</v>
      </c>
      <c r="M2073" s="10" t="s">
        <v>151</v>
      </c>
      <c r="N2073" s="10">
        <f t="shared" si="65"/>
        <v>2</v>
      </c>
      <c r="P2073" s="118" t="s">
        <v>9171</v>
      </c>
      <c r="Q2073" s="116" t="s">
        <v>12671</v>
      </c>
      <c r="S2073" s="28"/>
    </row>
    <row r="2074" spans="1:19">
      <c r="A2074" s="10">
        <v>2072</v>
      </c>
      <c r="B2074" s="11" t="s">
        <v>2482</v>
      </c>
      <c r="C2074" s="17" t="s">
        <v>4936</v>
      </c>
      <c r="D2074" s="3" t="s">
        <v>4937</v>
      </c>
      <c r="E2074" s="3" t="s">
        <v>4938</v>
      </c>
      <c r="G2074" s="3" t="s">
        <v>142</v>
      </c>
      <c r="H2074" s="3" t="s">
        <v>6681</v>
      </c>
      <c r="I2074" s="3" t="s">
        <v>8483</v>
      </c>
      <c r="J2074" s="10">
        <v>1</v>
      </c>
      <c r="K2074" s="10" t="str">
        <f t="shared" si="66"/>
        <v>Female</v>
      </c>
      <c r="L2074" s="29">
        <v>45238</v>
      </c>
      <c r="M2074" s="10" t="s">
        <v>31</v>
      </c>
      <c r="N2074" s="10">
        <f t="shared" si="65"/>
        <v>1</v>
      </c>
      <c r="P2074" s="118" t="s">
        <v>9172</v>
      </c>
      <c r="Q2074" s="116" t="s">
        <v>12671</v>
      </c>
      <c r="S2074" s="28" t="s">
        <v>9173</v>
      </c>
    </row>
    <row r="2075" spans="1:19">
      <c r="A2075" s="10">
        <v>2073</v>
      </c>
      <c r="B2075" s="11" t="s">
        <v>2483</v>
      </c>
      <c r="C2075" s="17" t="s">
        <v>4939</v>
      </c>
      <c r="D2075" s="3" t="s">
        <v>4001</v>
      </c>
      <c r="E2075" s="3" t="s">
        <v>3942</v>
      </c>
      <c r="G2075" s="3" t="s">
        <v>142</v>
      </c>
      <c r="H2075" s="3" t="s">
        <v>6682</v>
      </c>
      <c r="I2075" s="3" t="s">
        <v>8483</v>
      </c>
      <c r="J2075" s="10">
        <v>1</v>
      </c>
      <c r="K2075" s="10" t="str">
        <f t="shared" si="66"/>
        <v>Female</v>
      </c>
      <c r="L2075" s="29">
        <v>45238</v>
      </c>
      <c r="M2075" s="10" t="s">
        <v>31</v>
      </c>
      <c r="N2075" s="10">
        <f t="shared" si="65"/>
        <v>1</v>
      </c>
      <c r="P2075" s="118">
        <v>26523</v>
      </c>
      <c r="Q2075" s="116" t="s">
        <v>12671</v>
      </c>
      <c r="S2075" s="28" t="s">
        <v>9174</v>
      </c>
    </row>
    <row r="2076" spans="1:19">
      <c r="A2076" s="10">
        <v>2074</v>
      </c>
      <c r="B2076" s="11" t="s">
        <v>2484</v>
      </c>
      <c r="C2076" s="17" t="s">
        <v>4940</v>
      </c>
      <c r="D2076" s="3" t="s">
        <v>4941</v>
      </c>
      <c r="E2076" s="3" t="s">
        <v>4938</v>
      </c>
      <c r="G2076" s="3" t="s">
        <v>3942</v>
      </c>
      <c r="H2076" s="3" t="s">
        <v>6683</v>
      </c>
      <c r="I2076" s="3" t="s">
        <v>8483</v>
      </c>
      <c r="J2076" s="10">
        <v>0</v>
      </c>
      <c r="K2076" s="10" t="str">
        <f t="shared" si="66"/>
        <v>Male</v>
      </c>
      <c r="L2076" s="29">
        <v>45238</v>
      </c>
      <c r="M2076" s="10" t="s">
        <v>31</v>
      </c>
      <c r="N2076" s="10">
        <f t="shared" si="65"/>
        <v>1</v>
      </c>
      <c r="P2076" s="118">
        <v>26728</v>
      </c>
      <c r="Q2076" s="116" t="s">
        <v>12671</v>
      </c>
      <c r="S2076" s="28" t="s">
        <v>9175</v>
      </c>
    </row>
    <row r="2077" spans="1:19">
      <c r="A2077" s="10">
        <v>2075</v>
      </c>
      <c r="B2077" s="11" t="s">
        <v>2485</v>
      </c>
      <c r="C2077" s="17" t="s">
        <v>4942</v>
      </c>
      <c r="D2077" s="3" t="s">
        <v>4943</v>
      </c>
      <c r="E2077" s="3" t="s">
        <v>4944</v>
      </c>
      <c r="G2077" s="3" t="s">
        <v>118</v>
      </c>
      <c r="H2077" s="3" t="s">
        <v>118</v>
      </c>
      <c r="I2077" s="3" t="s">
        <v>8483</v>
      </c>
      <c r="J2077" s="10">
        <v>0</v>
      </c>
      <c r="K2077" s="10" t="str">
        <f t="shared" si="66"/>
        <v>Male</v>
      </c>
      <c r="L2077" s="29">
        <v>45238</v>
      </c>
      <c r="M2077" s="10" t="s">
        <v>151</v>
      </c>
      <c r="N2077" s="10">
        <f t="shared" si="65"/>
        <v>2</v>
      </c>
      <c r="P2077" s="118" t="s">
        <v>9176</v>
      </c>
      <c r="Q2077" s="116" t="s">
        <v>12671</v>
      </c>
      <c r="S2077" s="28" t="s">
        <v>9177</v>
      </c>
    </row>
    <row r="2078" spans="1:19">
      <c r="A2078" s="10">
        <v>2076</v>
      </c>
      <c r="B2078" s="11" t="s">
        <v>2486</v>
      </c>
      <c r="C2078" s="17" t="s">
        <v>4945</v>
      </c>
      <c r="D2078" s="3" t="s">
        <v>4946</v>
      </c>
      <c r="E2078" s="3" t="s">
        <v>3942</v>
      </c>
      <c r="G2078" s="3" t="s">
        <v>118</v>
      </c>
      <c r="H2078" s="3" t="s">
        <v>118</v>
      </c>
      <c r="I2078" s="3" t="s">
        <v>8483</v>
      </c>
      <c r="J2078" s="10">
        <v>1</v>
      </c>
      <c r="K2078" s="10" t="str">
        <f t="shared" si="66"/>
        <v>Female</v>
      </c>
      <c r="L2078" s="29">
        <v>45238</v>
      </c>
      <c r="M2078" s="10" t="s">
        <v>151</v>
      </c>
      <c r="N2078" s="10">
        <f t="shared" si="65"/>
        <v>2</v>
      </c>
      <c r="P2078" s="118" t="s">
        <v>9178</v>
      </c>
      <c r="Q2078" s="116" t="s">
        <v>12671</v>
      </c>
      <c r="S2078" s="28" t="s">
        <v>9179</v>
      </c>
    </row>
    <row r="2079" spans="1:19">
      <c r="A2079" s="10">
        <v>2077</v>
      </c>
      <c r="B2079" s="11" t="s">
        <v>2487</v>
      </c>
      <c r="C2079" s="17" t="s">
        <v>4947</v>
      </c>
      <c r="D2079" s="3" t="s">
        <v>4948</v>
      </c>
      <c r="E2079" s="3" t="s">
        <v>3942</v>
      </c>
      <c r="G2079" s="3" t="s">
        <v>118</v>
      </c>
      <c r="H2079" s="3" t="s">
        <v>118</v>
      </c>
      <c r="I2079" s="3" t="s">
        <v>8483</v>
      </c>
      <c r="J2079" s="10">
        <v>1</v>
      </c>
      <c r="K2079" s="10" t="str">
        <f t="shared" si="66"/>
        <v>Female</v>
      </c>
      <c r="L2079" s="29">
        <v>45238</v>
      </c>
      <c r="M2079" s="10" t="s">
        <v>151</v>
      </c>
      <c r="N2079" s="10">
        <f t="shared" si="65"/>
        <v>2</v>
      </c>
      <c r="P2079" s="118" t="s">
        <v>7688</v>
      </c>
      <c r="Q2079" s="116" t="s">
        <v>12671</v>
      </c>
      <c r="S2079" s="28" t="s">
        <v>9180</v>
      </c>
    </row>
    <row r="2080" spans="1:19">
      <c r="A2080" s="10">
        <v>2078</v>
      </c>
      <c r="B2080" s="11" t="s">
        <v>2488</v>
      </c>
      <c r="C2080" s="17" t="s">
        <v>4949</v>
      </c>
      <c r="D2080" s="3" t="s">
        <v>4950</v>
      </c>
      <c r="E2080" s="3" t="s">
        <v>3942</v>
      </c>
      <c r="G2080" s="3" t="s">
        <v>118</v>
      </c>
      <c r="H2080" s="3" t="s">
        <v>118</v>
      </c>
      <c r="I2080" s="3" t="s">
        <v>8483</v>
      </c>
      <c r="J2080" s="10">
        <v>0</v>
      </c>
      <c r="K2080" s="10" t="str">
        <f t="shared" si="66"/>
        <v>Male</v>
      </c>
      <c r="L2080" s="29">
        <v>45238</v>
      </c>
      <c r="M2080" s="10" t="s">
        <v>151</v>
      </c>
      <c r="N2080" s="10">
        <f t="shared" si="65"/>
        <v>2</v>
      </c>
      <c r="P2080" s="118" t="s">
        <v>9181</v>
      </c>
      <c r="Q2080" s="116" t="s">
        <v>12671</v>
      </c>
      <c r="S2080" s="28" t="s">
        <v>9182</v>
      </c>
    </row>
    <row r="2081" spans="1:19">
      <c r="A2081" s="10">
        <v>2079</v>
      </c>
      <c r="B2081" s="11" t="s">
        <v>2489</v>
      </c>
      <c r="C2081" s="17" t="s">
        <v>4951</v>
      </c>
      <c r="D2081" s="3" t="s">
        <v>4952</v>
      </c>
      <c r="E2081" s="3" t="s">
        <v>3942</v>
      </c>
      <c r="G2081" s="3" t="s">
        <v>118</v>
      </c>
      <c r="H2081" s="3" t="s">
        <v>118</v>
      </c>
      <c r="I2081" s="3" t="s">
        <v>8483</v>
      </c>
      <c r="J2081" s="10">
        <v>0</v>
      </c>
      <c r="K2081" s="10" t="str">
        <f t="shared" si="66"/>
        <v>Male</v>
      </c>
      <c r="L2081" s="29">
        <v>45238</v>
      </c>
      <c r="M2081" s="10" t="s">
        <v>151</v>
      </c>
      <c r="N2081" s="10">
        <f t="shared" si="65"/>
        <v>2</v>
      </c>
      <c r="P2081" s="118">
        <v>37899</v>
      </c>
      <c r="Q2081" s="116" t="s">
        <v>12671</v>
      </c>
      <c r="S2081" s="28" t="s">
        <v>9183</v>
      </c>
    </row>
    <row r="2082" spans="1:19">
      <c r="A2082" s="10">
        <v>2080</v>
      </c>
      <c r="B2082" s="11" t="s">
        <v>2490</v>
      </c>
      <c r="C2082" s="17" t="s">
        <v>4953</v>
      </c>
      <c r="D2082" s="3" t="s">
        <v>4868</v>
      </c>
      <c r="E2082" s="115" t="s">
        <v>12730</v>
      </c>
      <c r="G2082" s="3" t="s">
        <v>4953</v>
      </c>
      <c r="H2082" s="3" t="s">
        <v>6684</v>
      </c>
      <c r="I2082" s="3" t="s">
        <v>8483</v>
      </c>
      <c r="J2082" s="10">
        <v>1</v>
      </c>
      <c r="K2082" s="10" t="str">
        <f t="shared" si="66"/>
        <v>Female</v>
      </c>
      <c r="L2082" s="29">
        <v>45238</v>
      </c>
      <c r="M2082" s="10" t="s">
        <v>151</v>
      </c>
      <c r="N2082" s="10">
        <f t="shared" si="65"/>
        <v>2</v>
      </c>
      <c r="P2082" s="118">
        <v>45658</v>
      </c>
      <c r="Q2082" s="116" t="s">
        <v>12671</v>
      </c>
      <c r="S2082" s="28" t="s">
        <v>9184</v>
      </c>
    </row>
    <row r="2083" spans="1:19">
      <c r="A2083" s="10">
        <v>2081</v>
      </c>
      <c r="B2083" s="11" t="s">
        <v>2491</v>
      </c>
      <c r="C2083" s="17" t="s">
        <v>4526</v>
      </c>
      <c r="D2083" s="3" t="s">
        <v>3052</v>
      </c>
      <c r="E2083" s="3" t="s">
        <v>3429</v>
      </c>
      <c r="F2083" s="3" t="s">
        <v>103</v>
      </c>
      <c r="G2083" s="3" t="s">
        <v>4246</v>
      </c>
      <c r="H2083" s="3" t="s">
        <v>6685</v>
      </c>
      <c r="I2083" s="3" t="s">
        <v>6919</v>
      </c>
      <c r="J2083" s="10">
        <v>0</v>
      </c>
      <c r="K2083" s="10" t="str">
        <f t="shared" si="66"/>
        <v>Male</v>
      </c>
      <c r="L2083" s="29">
        <v>45238</v>
      </c>
      <c r="M2083" s="10" t="s">
        <v>151</v>
      </c>
      <c r="N2083" s="10">
        <f t="shared" si="65"/>
        <v>2</v>
      </c>
      <c r="P2083" s="118" t="s">
        <v>9185</v>
      </c>
      <c r="Q2083" s="116" t="s">
        <v>12671</v>
      </c>
      <c r="S2083" s="28"/>
    </row>
    <row r="2084" spans="1:19">
      <c r="A2084" s="10">
        <v>2082</v>
      </c>
      <c r="B2084" s="11" t="s">
        <v>2492</v>
      </c>
      <c r="C2084" s="17" t="s">
        <v>4526</v>
      </c>
      <c r="D2084" s="3" t="s">
        <v>3620</v>
      </c>
      <c r="E2084" s="3" t="s">
        <v>4246</v>
      </c>
      <c r="G2084" s="3" t="s">
        <v>4526</v>
      </c>
      <c r="H2084" s="3" t="s">
        <v>6686</v>
      </c>
      <c r="I2084" s="3" t="s">
        <v>6919</v>
      </c>
      <c r="J2084" s="10">
        <v>1</v>
      </c>
      <c r="K2084" s="10" t="str">
        <f t="shared" si="66"/>
        <v>Female</v>
      </c>
      <c r="L2084" s="29">
        <v>45238</v>
      </c>
      <c r="M2084" s="10" t="s">
        <v>151</v>
      </c>
      <c r="N2084" s="10">
        <f t="shared" si="65"/>
        <v>2</v>
      </c>
      <c r="P2084" s="118" t="s">
        <v>9186</v>
      </c>
      <c r="Q2084" s="116" t="s">
        <v>12671</v>
      </c>
      <c r="S2084" s="28" t="s">
        <v>9187</v>
      </c>
    </row>
    <row r="2085" spans="1:19">
      <c r="A2085" s="10">
        <v>2083</v>
      </c>
      <c r="B2085" s="11" t="s">
        <v>2493</v>
      </c>
      <c r="C2085" s="17" t="s">
        <v>3408</v>
      </c>
      <c r="D2085" s="3" t="s">
        <v>4954</v>
      </c>
      <c r="E2085" s="3" t="s">
        <v>307</v>
      </c>
      <c r="G2085" s="3" t="s">
        <v>118</v>
      </c>
      <c r="H2085" s="3" t="s">
        <v>118</v>
      </c>
      <c r="I2085" s="3" t="s">
        <v>64</v>
      </c>
      <c r="J2085" s="10">
        <v>1</v>
      </c>
      <c r="K2085" s="10" t="str">
        <f t="shared" si="66"/>
        <v>Female</v>
      </c>
      <c r="L2085" s="29">
        <v>45239</v>
      </c>
      <c r="M2085" s="10" t="s">
        <v>151</v>
      </c>
      <c r="N2085" s="10">
        <f t="shared" si="65"/>
        <v>2</v>
      </c>
      <c r="P2085" s="118">
        <v>44897</v>
      </c>
      <c r="Q2085" s="116" t="s">
        <v>12671</v>
      </c>
      <c r="S2085" s="28"/>
    </row>
    <row r="2086" spans="1:19">
      <c r="A2086" s="10">
        <v>2084</v>
      </c>
      <c r="B2086" s="11" t="s">
        <v>2494</v>
      </c>
      <c r="C2086" s="17" t="s">
        <v>4185</v>
      </c>
      <c r="D2086" s="3" t="s">
        <v>4955</v>
      </c>
      <c r="F2086" s="3" t="s">
        <v>91</v>
      </c>
      <c r="G2086" s="3" t="s">
        <v>3514</v>
      </c>
      <c r="H2086" s="3" t="s">
        <v>6687</v>
      </c>
      <c r="I2086" s="3" t="s">
        <v>6919</v>
      </c>
      <c r="J2086" s="10">
        <v>0</v>
      </c>
      <c r="K2086" s="10" t="str">
        <f t="shared" si="66"/>
        <v>Male</v>
      </c>
      <c r="L2086" s="29">
        <v>45240</v>
      </c>
      <c r="M2086" s="10" t="s">
        <v>31</v>
      </c>
      <c r="N2086" s="10">
        <f t="shared" si="65"/>
        <v>1</v>
      </c>
      <c r="P2086" s="118">
        <v>28767</v>
      </c>
      <c r="Q2086" s="116" t="s">
        <v>12671</v>
      </c>
      <c r="S2086" s="28"/>
    </row>
    <row r="2087" spans="1:19">
      <c r="A2087" s="10">
        <v>2085</v>
      </c>
      <c r="B2087" s="11" t="s">
        <v>2495</v>
      </c>
      <c r="C2087" s="17" t="s">
        <v>4956</v>
      </c>
      <c r="D2087" s="3" t="s">
        <v>4957</v>
      </c>
      <c r="E2087" s="3" t="s">
        <v>3100</v>
      </c>
      <c r="G2087" s="3" t="s">
        <v>4621</v>
      </c>
      <c r="H2087" s="3" t="s">
        <v>6688</v>
      </c>
      <c r="I2087" s="3" t="s">
        <v>272</v>
      </c>
      <c r="J2087" s="10">
        <v>1</v>
      </c>
      <c r="K2087" s="10" t="str">
        <f t="shared" si="66"/>
        <v>Female</v>
      </c>
      <c r="L2087" s="29">
        <v>45240</v>
      </c>
      <c r="M2087" s="10" t="s">
        <v>31</v>
      </c>
      <c r="N2087" s="10">
        <f t="shared" si="65"/>
        <v>1</v>
      </c>
      <c r="P2087" s="118" t="s">
        <v>9188</v>
      </c>
      <c r="Q2087" s="116" t="s">
        <v>12671</v>
      </c>
      <c r="S2087" s="28" t="s">
        <v>9189</v>
      </c>
    </row>
    <row r="2088" spans="1:19">
      <c r="A2088" s="10">
        <v>2086</v>
      </c>
      <c r="B2088" s="11" t="s">
        <v>2496</v>
      </c>
      <c r="C2088" s="17" t="s">
        <v>3613</v>
      </c>
      <c r="D2088" s="3" t="s">
        <v>4958</v>
      </c>
      <c r="E2088" s="3" t="s">
        <v>3614</v>
      </c>
      <c r="G2088" s="3" t="s">
        <v>118</v>
      </c>
      <c r="H2088" s="3" t="s">
        <v>118</v>
      </c>
      <c r="I2088" s="3" t="s">
        <v>6919</v>
      </c>
      <c r="J2088" s="10">
        <v>0</v>
      </c>
      <c r="K2088" s="10" t="str">
        <f t="shared" si="66"/>
        <v>Male</v>
      </c>
      <c r="L2088" s="29">
        <v>45241</v>
      </c>
      <c r="M2088" s="10" t="s">
        <v>151</v>
      </c>
      <c r="N2088" s="10">
        <f t="shared" si="65"/>
        <v>2</v>
      </c>
      <c r="P2088" s="118" t="s">
        <v>9190</v>
      </c>
      <c r="Q2088" s="116" t="s">
        <v>12671</v>
      </c>
      <c r="S2088" s="28" t="s">
        <v>9191</v>
      </c>
    </row>
    <row r="2089" spans="1:19">
      <c r="A2089" s="10">
        <v>2087</v>
      </c>
      <c r="B2089" s="11" t="s">
        <v>2497</v>
      </c>
      <c r="C2089" s="17" t="s">
        <v>4813</v>
      </c>
      <c r="D2089" s="3" t="s">
        <v>3262</v>
      </c>
      <c r="E2089" s="3" t="s">
        <v>4542</v>
      </c>
      <c r="G2089" s="3" t="s">
        <v>4959</v>
      </c>
      <c r="H2089" s="3" t="s">
        <v>6689</v>
      </c>
      <c r="I2089" s="3" t="s">
        <v>8483</v>
      </c>
      <c r="J2089" s="10">
        <v>0</v>
      </c>
      <c r="K2089" s="10" t="str">
        <f t="shared" si="66"/>
        <v>Male</v>
      </c>
      <c r="L2089" s="29">
        <v>45241</v>
      </c>
      <c r="M2089" s="10" t="s">
        <v>31</v>
      </c>
      <c r="N2089" s="10">
        <f t="shared" si="65"/>
        <v>1</v>
      </c>
      <c r="P2089" s="118">
        <v>23388</v>
      </c>
      <c r="Q2089" s="116" t="s">
        <v>12671</v>
      </c>
      <c r="S2089" s="28" t="s">
        <v>9192</v>
      </c>
    </row>
    <row r="2090" spans="1:19">
      <c r="A2090" s="10">
        <v>2088</v>
      </c>
      <c r="B2090" s="11" t="s">
        <v>2498</v>
      </c>
      <c r="C2090" s="17" t="s">
        <v>4813</v>
      </c>
      <c r="D2090" s="3" t="s">
        <v>4937</v>
      </c>
      <c r="E2090" s="3" t="s">
        <v>4959</v>
      </c>
      <c r="G2090" s="3" t="s">
        <v>4813</v>
      </c>
      <c r="H2090" s="3" t="s">
        <v>6690</v>
      </c>
      <c r="I2090" s="3" t="s">
        <v>8483</v>
      </c>
      <c r="J2090" s="10">
        <v>1</v>
      </c>
      <c r="K2090" s="10" t="str">
        <f t="shared" si="66"/>
        <v>Female</v>
      </c>
      <c r="L2090" s="29">
        <v>45241</v>
      </c>
      <c r="M2090" s="10" t="s">
        <v>31</v>
      </c>
      <c r="N2090" s="10">
        <f t="shared" si="65"/>
        <v>1</v>
      </c>
      <c r="P2090" s="118" t="s">
        <v>9193</v>
      </c>
      <c r="Q2090" s="116" t="s">
        <v>12671</v>
      </c>
      <c r="S2090" s="28" t="s">
        <v>9194</v>
      </c>
    </row>
    <row r="2091" spans="1:19">
      <c r="A2091" s="10">
        <v>2089</v>
      </c>
      <c r="B2091" s="11" t="s">
        <v>2499</v>
      </c>
      <c r="C2091" s="17" t="s">
        <v>4813</v>
      </c>
      <c r="D2091" s="3" t="s">
        <v>4960</v>
      </c>
      <c r="E2091" s="3" t="s">
        <v>3750</v>
      </c>
      <c r="G2091" s="3" t="s">
        <v>118</v>
      </c>
      <c r="H2091" s="3" t="s">
        <v>118</v>
      </c>
      <c r="I2091" s="3" t="s">
        <v>8483</v>
      </c>
      <c r="J2091" s="10">
        <v>0</v>
      </c>
      <c r="K2091" s="10" t="str">
        <f t="shared" si="66"/>
        <v>Male</v>
      </c>
      <c r="L2091" s="29">
        <v>45241</v>
      </c>
      <c r="M2091" s="10" t="s">
        <v>151</v>
      </c>
      <c r="N2091" s="10">
        <f t="shared" si="65"/>
        <v>2</v>
      </c>
      <c r="P2091" s="118" t="s">
        <v>9195</v>
      </c>
      <c r="Q2091" s="116" t="s">
        <v>12671</v>
      </c>
      <c r="S2091" s="28"/>
    </row>
    <row r="2092" spans="1:19">
      <c r="A2092" s="10">
        <v>2090</v>
      </c>
      <c r="B2092" s="11" t="s">
        <v>2500</v>
      </c>
      <c r="C2092" s="17" t="s">
        <v>4813</v>
      </c>
      <c r="D2092" s="3" t="s">
        <v>4961</v>
      </c>
      <c r="E2092" s="3" t="s">
        <v>3750</v>
      </c>
      <c r="G2092" s="3" t="s">
        <v>118</v>
      </c>
      <c r="H2092" s="3" t="s">
        <v>118</v>
      </c>
      <c r="I2092" s="3" t="s">
        <v>8483</v>
      </c>
      <c r="J2092" s="10">
        <v>1</v>
      </c>
      <c r="K2092" s="10" t="str">
        <f t="shared" si="66"/>
        <v>Female</v>
      </c>
      <c r="L2092" s="29">
        <v>45241</v>
      </c>
      <c r="M2092" s="10" t="s">
        <v>151</v>
      </c>
      <c r="N2092" s="10">
        <f t="shared" si="65"/>
        <v>2</v>
      </c>
      <c r="P2092" s="118" t="s">
        <v>9196</v>
      </c>
      <c r="Q2092" s="116" t="s">
        <v>12671</v>
      </c>
      <c r="S2092" s="28"/>
    </row>
    <row r="2093" spans="1:19">
      <c r="A2093" s="10">
        <v>2091</v>
      </c>
      <c r="B2093" s="11" t="s">
        <v>2501</v>
      </c>
      <c r="C2093" s="17" t="s">
        <v>3219</v>
      </c>
      <c r="D2093" s="3" t="s">
        <v>2999</v>
      </c>
      <c r="E2093" s="3" t="s">
        <v>4962</v>
      </c>
      <c r="G2093" s="3" t="s">
        <v>4871</v>
      </c>
      <c r="H2093" s="3" t="s">
        <v>4871</v>
      </c>
      <c r="I2093" s="3" t="s">
        <v>9114</v>
      </c>
      <c r="J2093" s="10">
        <v>1</v>
      </c>
      <c r="K2093" s="10" t="str">
        <f t="shared" si="66"/>
        <v>Female</v>
      </c>
      <c r="L2093" s="29">
        <v>45240</v>
      </c>
      <c r="M2093" s="10" t="s">
        <v>31</v>
      </c>
      <c r="N2093" s="10">
        <f t="shared" si="65"/>
        <v>1</v>
      </c>
      <c r="P2093" s="118" t="s">
        <v>9197</v>
      </c>
      <c r="Q2093" s="116" t="s">
        <v>12671</v>
      </c>
      <c r="S2093" s="28"/>
    </row>
    <row r="2094" spans="1:19">
      <c r="A2094" s="10">
        <v>2092</v>
      </c>
      <c r="B2094" s="11" t="s">
        <v>2502</v>
      </c>
      <c r="C2094" s="17" t="s">
        <v>4963</v>
      </c>
      <c r="D2094" s="3" t="s">
        <v>3259</v>
      </c>
      <c r="E2094" s="3" t="s">
        <v>4962</v>
      </c>
      <c r="G2094" s="3" t="s">
        <v>4963</v>
      </c>
      <c r="H2094" s="3" t="s">
        <v>6691</v>
      </c>
      <c r="I2094" s="3" t="s">
        <v>9198</v>
      </c>
      <c r="J2094" s="10">
        <v>1</v>
      </c>
      <c r="K2094" s="10" t="str">
        <f t="shared" si="66"/>
        <v>Female</v>
      </c>
      <c r="L2094" s="29">
        <v>45240</v>
      </c>
      <c r="M2094" s="10" t="s">
        <v>31</v>
      </c>
      <c r="N2094" s="10">
        <f t="shared" si="65"/>
        <v>1</v>
      </c>
      <c r="P2094" s="118" t="s">
        <v>9199</v>
      </c>
      <c r="Q2094" s="116" t="s">
        <v>12671</v>
      </c>
      <c r="S2094" s="28"/>
    </row>
    <row r="2095" spans="1:19">
      <c r="A2095" s="10">
        <v>2093</v>
      </c>
      <c r="B2095" s="11" t="s">
        <v>2503</v>
      </c>
      <c r="C2095" s="17" t="s">
        <v>3219</v>
      </c>
      <c r="D2095" s="3" t="s">
        <v>4964</v>
      </c>
      <c r="E2095" s="3" t="s">
        <v>4962</v>
      </c>
      <c r="F2095" s="3" t="s">
        <v>91</v>
      </c>
      <c r="G2095" s="3" t="s">
        <v>5463</v>
      </c>
      <c r="H2095" s="3" t="s">
        <v>6692</v>
      </c>
      <c r="I2095" s="3" t="s">
        <v>9114</v>
      </c>
      <c r="J2095" s="10">
        <v>0</v>
      </c>
      <c r="K2095" s="10" t="str">
        <f t="shared" si="66"/>
        <v>Male</v>
      </c>
      <c r="L2095" s="29">
        <v>45240</v>
      </c>
      <c r="M2095" s="10" t="s">
        <v>151</v>
      </c>
      <c r="N2095" s="10">
        <f t="shared" si="65"/>
        <v>2</v>
      </c>
      <c r="P2095" s="118" t="s">
        <v>9200</v>
      </c>
      <c r="Q2095" s="116" t="s">
        <v>12671</v>
      </c>
      <c r="S2095" s="28" t="s">
        <v>9201</v>
      </c>
    </row>
    <row r="2096" spans="1:19">
      <c r="A2096" s="10">
        <v>2094</v>
      </c>
      <c r="B2096" s="11" t="s">
        <v>2504</v>
      </c>
      <c r="C2096" s="17" t="s">
        <v>3428</v>
      </c>
      <c r="D2096" s="3" t="s">
        <v>4965</v>
      </c>
      <c r="E2096" s="3" t="s">
        <v>4683</v>
      </c>
      <c r="G2096" s="3" t="s">
        <v>3428</v>
      </c>
      <c r="H2096" s="3" t="s">
        <v>6693</v>
      </c>
      <c r="I2096" s="3" t="s">
        <v>8483</v>
      </c>
      <c r="J2096" s="10">
        <v>1</v>
      </c>
      <c r="K2096" s="10" t="str">
        <f t="shared" si="66"/>
        <v>Female</v>
      </c>
      <c r="L2096" s="29">
        <v>45243</v>
      </c>
      <c r="M2096" s="10" t="s">
        <v>31</v>
      </c>
      <c r="N2096" s="10">
        <f t="shared" si="65"/>
        <v>1</v>
      </c>
      <c r="P2096" s="118">
        <v>32114</v>
      </c>
      <c r="Q2096" s="116" t="s">
        <v>12671</v>
      </c>
      <c r="S2096" s="28"/>
    </row>
    <row r="2097" spans="1:19">
      <c r="A2097" s="10">
        <v>2095</v>
      </c>
      <c r="B2097" s="11" t="s">
        <v>2505</v>
      </c>
      <c r="C2097" s="17" t="s">
        <v>3319</v>
      </c>
      <c r="D2097" s="3" t="s">
        <v>4177</v>
      </c>
      <c r="E2097" s="3" t="s">
        <v>4966</v>
      </c>
      <c r="G2097" s="3" t="s">
        <v>4377</v>
      </c>
      <c r="H2097" s="3" t="s">
        <v>6694</v>
      </c>
      <c r="I2097" s="3" t="s">
        <v>8360</v>
      </c>
      <c r="J2097" s="10">
        <v>0</v>
      </c>
      <c r="K2097" s="10" t="str">
        <f t="shared" si="66"/>
        <v>Male</v>
      </c>
      <c r="L2097" s="29">
        <v>45243</v>
      </c>
      <c r="M2097" s="10" t="s">
        <v>151</v>
      </c>
      <c r="N2097" s="10">
        <f t="shared" si="65"/>
        <v>2</v>
      </c>
      <c r="P2097" s="118">
        <v>32090</v>
      </c>
      <c r="Q2097" s="116" t="s">
        <v>12671</v>
      </c>
      <c r="S2097" s="28" t="s">
        <v>9202</v>
      </c>
    </row>
    <row r="2098" spans="1:19">
      <c r="A2098" s="10">
        <v>2096</v>
      </c>
      <c r="B2098" s="11" t="s">
        <v>2506</v>
      </c>
      <c r="C2098" s="17" t="s">
        <v>4953</v>
      </c>
      <c r="D2098" s="3" t="s">
        <v>3287</v>
      </c>
      <c r="E2098" s="3" t="s">
        <v>4871</v>
      </c>
      <c r="H2098" s="3" t="s">
        <v>6695</v>
      </c>
      <c r="I2098" s="3" t="s">
        <v>8483</v>
      </c>
      <c r="J2098" s="10">
        <v>0</v>
      </c>
      <c r="K2098" s="10" t="str">
        <f t="shared" si="66"/>
        <v>Male</v>
      </c>
      <c r="L2098" s="29">
        <v>45243</v>
      </c>
      <c r="M2098" s="10" t="s">
        <v>151</v>
      </c>
      <c r="N2098" s="10">
        <f t="shared" si="65"/>
        <v>2</v>
      </c>
      <c r="P2098" s="118" t="s">
        <v>9203</v>
      </c>
      <c r="Q2098" s="116" t="s">
        <v>12671</v>
      </c>
      <c r="S2098" s="28" t="s">
        <v>9204</v>
      </c>
    </row>
    <row r="2099" spans="1:19">
      <c r="A2099" s="10">
        <v>2097</v>
      </c>
      <c r="B2099" s="11" t="s">
        <v>2507</v>
      </c>
      <c r="C2099" s="17" t="s">
        <v>3645</v>
      </c>
      <c r="D2099" s="3" t="s">
        <v>3202</v>
      </c>
      <c r="E2099" s="3" t="s">
        <v>248</v>
      </c>
      <c r="G2099" s="3" t="s">
        <v>3645</v>
      </c>
      <c r="H2099" s="3" t="s">
        <v>6696</v>
      </c>
      <c r="I2099" s="3" t="s">
        <v>7760</v>
      </c>
      <c r="J2099" s="10">
        <v>1</v>
      </c>
      <c r="K2099" s="10" t="str">
        <f t="shared" si="66"/>
        <v>Female</v>
      </c>
      <c r="L2099" s="29">
        <v>45243</v>
      </c>
      <c r="M2099" s="10" t="s">
        <v>31</v>
      </c>
      <c r="N2099" s="10">
        <f t="shared" si="65"/>
        <v>1</v>
      </c>
      <c r="P2099" s="118">
        <v>25629</v>
      </c>
      <c r="Q2099" s="116" t="s">
        <v>12671</v>
      </c>
      <c r="S2099" s="28" t="s">
        <v>9205</v>
      </c>
    </row>
    <row r="2100" spans="1:19">
      <c r="A2100" s="10">
        <v>2098</v>
      </c>
      <c r="B2100" s="11" t="s">
        <v>2508</v>
      </c>
      <c r="C2100" s="17" t="s">
        <v>3645</v>
      </c>
      <c r="D2100" s="3" t="s">
        <v>3456</v>
      </c>
      <c r="E2100" s="3" t="s">
        <v>4615</v>
      </c>
      <c r="G2100" s="3" t="s">
        <v>248</v>
      </c>
      <c r="H2100" s="3" t="s">
        <v>6697</v>
      </c>
      <c r="I2100" s="3" t="s">
        <v>7760</v>
      </c>
      <c r="J2100" s="10">
        <v>0</v>
      </c>
      <c r="K2100" s="10" t="str">
        <f t="shared" si="66"/>
        <v>Male</v>
      </c>
      <c r="L2100" s="29">
        <v>45243</v>
      </c>
      <c r="M2100" s="10" t="s">
        <v>31</v>
      </c>
      <c r="N2100" s="10">
        <f t="shared" si="65"/>
        <v>1</v>
      </c>
      <c r="P2100" s="118">
        <v>28099</v>
      </c>
      <c r="Q2100" s="116" t="s">
        <v>12671</v>
      </c>
      <c r="S2100" s="28" t="s">
        <v>9206</v>
      </c>
    </row>
    <row r="2101" spans="1:19">
      <c r="A2101" s="10">
        <v>2099</v>
      </c>
      <c r="B2101" s="11" t="s">
        <v>2509</v>
      </c>
      <c r="C2101" s="17" t="s">
        <v>3404</v>
      </c>
      <c r="D2101" s="3" t="s">
        <v>3672</v>
      </c>
      <c r="E2101" s="3" t="s">
        <v>3645</v>
      </c>
      <c r="G2101" s="3" t="s">
        <v>3404</v>
      </c>
      <c r="H2101" s="3" t="s">
        <v>6698</v>
      </c>
      <c r="I2101" s="3" t="s">
        <v>7760</v>
      </c>
      <c r="J2101" s="10">
        <v>1</v>
      </c>
      <c r="K2101" s="10" t="str">
        <f t="shared" si="66"/>
        <v>Female</v>
      </c>
      <c r="L2101" s="29">
        <v>45245</v>
      </c>
      <c r="M2101" s="10" t="s">
        <v>31</v>
      </c>
      <c r="N2101" s="10">
        <f t="shared" si="65"/>
        <v>1</v>
      </c>
      <c r="P2101" s="118" t="s">
        <v>9207</v>
      </c>
      <c r="Q2101" s="116" t="s">
        <v>12671</v>
      </c>
      <c r="S2101" s="28"/>
    </row>
    <row r="2102" spans="1:19">
      <c r="A2102" s="10">
        <v>2100</v>
      </c>
      <c r="B2102" s="11" t="s">
        <v>2510</v>
      </c>
      <c r="C2102" s="17" t="s">
        <v>4790</v>
      </c>
      <c r="D2102" s="3" t="s">
        <v>4967</v>
      </c>
      <c r="E2102" s="3" t="s">
        <v>302</v>
      </c>
      <c r="G2102" s="3" t="s">
        <v>5029</v>
      </c>
      <c r="H2102" s="3" t="s">
        <v>6699</v>
      </c>
      <c r="I2102" s="3" t="s">
        <v>8932</v>
      </c>
      <c r="J2102" s="10">
        <v>0</v>
      </c>
      <c r="K2102" s="10" t="str">
        <f t="shared" si="66"/>
        <v>Male</v>
      </c>
      <c r="L2102" s="29">
        <v>45246</v>
      </c>
      <c r="M2102" s="10" t="s">
        <v>151</v>
      </c>
      <c r="N2102" s="10">
        <f t="shared" si="65"/>
        <v>2</v>
      </c>
      <c r="P2102" s="118" t="s">
        <v>9208</v>
      </c>
      <c r="Q2102" s="116" t="s">
        <v>12671</v>
      </c>
      <c r="S2102" s="28"/>
    </row>
    <row r="2103" spans="1:19">
      <c r="A2103" s="10">
        <v>2101</v>
      </c>
      <c r="B2103" s="11" t="s">
        <v>2511</v>
      </c>
      <c r="C2103" s="17" t="s">
        <v>4968</v>
      </c>
      <c r="D2103" s="3" t="s">
        <v>3008</v>
      </c>
      <c r="E2103" s="3" t="s">
        <v>4072</v>
      </c>
      <c r="G2103" s="3" t="s">
        <v>4968</v>
      </c>
      <c r="H2103" s="3" t="s">
        <v>6700</v>
      </c>
      <c r="I2103" s="3" t="s">
        <v>8032</v>
      </c>
      <c r="J2103" s="10">
        <v>1</v>
      </c>
      <c r="K2103" s="10" t="str">
        <f t="shared" si="66"/>
        <v>Female</v>
      </c>
      <c r="L2103" s="29">
        <v>45246</v>
      </c>
      <c r="M2103" s="10" t="s">
        <v>31</v>
      </c>
      <c r="N2103" s="10">
        <f t="shared" si="65"/>
        <v>1</v>
      </c>
      <c r="P2103" s="118" t="s">
        <v>9209</v>
      </c>
      <c r="Q2103" s="116" t="s">
        <v>12671</v>
      </c>
      <c r="S2103" s="28" t="s">
        <v>9210</v>
      </c>
    </row>
    <row r="2104" spans="1:19">
      <c r="A2104" s="10">
        <v>2102</v>
      </c>
      <c r="B2104" s="11" t="s">
        <v>2512</v>
      </c>
      <c r="C2104" s="17" t="s">
        <v>302</v>
      </c>
      <c r="D2104" s="3" t="s">
        <v>4969</v>
      </c>
      <c r="E2104" s="3" t="s">
        <v>3954</v>
      </c>
      <c r="G2104" s="3" t="s">
        <v>5029</v>
      </c>
      <c r="H2104" s="3" t="s">
        <v>6701</v>
      </c>
      <c r="I2104" s="3" t="s">
        <v>272</v>
      </c>
      <c r="J2104" s="10">
        <v>0</v>
      </c>
      <c r="K2104" s="10" t="str">
        <f t="shared" si="66"/>
        <v>Male</v>
      </c>
      <c r="L2104" s="29">
        <v>45247</v>
      </c>
      <c r="M2104" s="10" t="s">
        <v>151</v>
      </c>
      <c r="N2104" s="10">
        <f t="shared" si="65"/>
        <v>2</v>
      </c>
      <c r="P2104" s="118">
        <v>24116</v>
      </c>
      <c r="Q2104" s="116" t="s">
        <v>12671</v>
      </c>
      <c r="S2104" s="33"/>
    </row>
    <row r="2105" spans="1:19">
      <c r="A2105" s="10">
        <v>2103</v>
      </c>
      <c r="B2105" s="11" t="s">
        <v>2513</v>
      </c>
      <c r="C2105" s="17" t="s">
        <v>302</v>
      </c>
      <c r="D2105" s="3" t="s">
        <v>4970</v>
      </c>
      <c r="E2105" s="3" t="s">
        <v>304</v>
      </c>
      <c r="G2105" s="3" t="s">
        <v>118</v>
      </c>
      <c r="H2105" s="3" t="s">
        <v>118</v>
      </c>
      <c r="I2105" s="3" t="s">
        <v>272</v>
      </c>
      <c r="J2105" s="10">
        <v>0</v>
      </c>
      <c r="K2105" s="10" t="str">
        <f t="shared" si="66"/>
        <v>Male</v>
      </c>
      <c r="L2105" s="29">
        <v>45247</v>
      </c>
      <c r="M2105" s="10" t="s">
        <v>151</v>
      </c>
      <c r="N2105" s="10">
        <f t="shared" si="65"/>
        <v>2</v>
      </c>
      <c r="P2105" s="118">
        <v>36781</v>
      </c>
      <c r="Q2105" s="116" t="s">
        <v>12671</v>
      </c>
      <c r="S2105" s="28"/>
    </row>
    <row r="2106" spans="1:19">
      <c r="A2106" s="10">
        <v>2104</v>
      </c>
      <c r="B2106" s="11" t="s">
        <v>2514</v>
      </c>
      <c r="C2106" s="17" t="s">
        <v>3542</v>
      </c>
      <c r="D2106" s="3" t="s">
        <v>4971</v>
      </c>
      <c r="E2106" s="3" t="s">
        <v>275</v>
      </c>
      <c r="I2106" s="3" t="s">
        <v>7760</v>
      </c>
      <c r="J2106" s="10">
        <v>1</v>
      </c>
      <c r="K2106" s="10" t="str">
        <f t="shared" si="66"/>
        <v>Female</v>
      </c>
      <c r="L2106" s="29">
        <v>45247</v>
      </c>
      <c r="M2106" s="10" t="s">
        <v>151</v>
      </c>
      <c r="N2106" s="10">
        <f t="shared" si="65"/>
        <v>2</v>
      </c>
      <c r="P2106" s="118" t="s">
        <v>9211</v>
      </c>
      <c r="Q2106" s="116" t="s">
        <v>12671</v>
      </c>
      <c r="S2106" s="33"/>
    </row>
    <row r="2107" spans="1:19">
      <c r="A2107" s="10">
        <v>2105</v>
      </c>
      <c r="B2107" s="11" t="s">
        <v>2515</v>
      </c>
      <c r="C2107" s="17" t="s">
        <v>3346</v>
      </c>
      <c r="D2107" s="3" t="s">
        <v>4972</v>
      </c>
      <c r="E2107" s="3" t="s">
        <v>3467</v>
      </c>
      <c r="G2107" s="3" t="s">
        <v>3266</v>
      </c>
      <c r="H2107" s="3" t="s">
        <v>6702</v>
      </c>
      <c r="I2107" s="3" t="s">
        <v>59</v>
      </c>
      <c r="J2107" s="10">
        <v>0</v>
      </c>
      <c r="K2107" s="10" t="str">
        <f t="shared" si="66"/>
        <v>Male</v>
      </c>
      <c r="L2107" s="29">
        <v>45247</v>
      </c>
      <c r="M2107" s="10" t="s">
        <v>151</v>
      </c>
      <c r="N2107" s="10">
        <f t="shared" si="65"/>
        <v>2</v>
      </c>
      <c r="P2107" s="118">
        <v>32970</v>
      </c>
      <c r="Q2107" s="116" t="s">
        <v>12671</v>
      </c>
      <c r="S2107" s="28"/>
    </row>
    <row r="2108" spans="1:19">
      <c r="A2108" s="10">
        <v>2106</v>
      </c>
      <c r="B2108" s="11" t="s">
        <v>2516</v>
      </c>
      <c r="C2108" s="17" t="s">
        <v>3266</v>
      </c>
      <c r="D2108" s="3" t="s">
        <v>3960</v>
      </c>
      <c r="E2108" s="3" t="s">
        <v>4973</v>
      </c>
      <c r="G2108" s="3" t="s">
        <v>3346</v>
      </c>
      <c r="H2108" s="3" t="s">
        <v>6703</v>
      </c>
      <c r="I2108" s="3" t="s">
        <v>216</v>
      </c>
      <c r="J2108" s="10">
        <v>1</v>
      </c>
      <c r="K2108" s="10" t="str">
        <f t="shared" si="66"/>
        <v>Female</v>
      </c>
      <c r="L2108" s="29">
        <v>45247</v>
      </c>
      <c r="M2108" s="10" t="s">
        <v>151</v>
      </c>
      <c r="N2108" s="10">
        <f t="shared" si="65"/>
        <v>2</v>
      </c>
      <c r="P2108" s="118">
        <v>33307</v>
      </c>
      <c r="Q2108" s="116" t="s">
        <v>12671</v>
      </c>
      <c r="S2108" s="33"/>
    </row>
    <row r="2109" spans="1:19">
      <c r="A2109" s="10">
        <v>2107</v>
      </c>
      <c r="B2109" s="11" t="s">
        <v>2517</v>
      </c>
      <c r="C2109" s="17" t="s">
        <v>3218</v>
      </c>
      <c r="D2109" s="3" t="s">
        <v>4974</v>
      </c>
      <c r="E2109" s="3" t="s">
        <v>262</v>
      </c>
      <c r="G2109" s="3" t="s">
        <v>118</v>
      </c>
      <c r="H2109" s="3" t="s">
        <v>118</v>
      </c>
      <c r="I2109" s="3" t="s">
        <v>59</v>
      </c>
      <c r="J2109" s="10">
        <v>1</v>
      </c>
      <c r="K2109" s="10" t="str">
        <f t="shared" si="66"/>
        <v>Female</v>
      </c>
      <c r="L2109" s="29">
        <v>45247</v>
      </c>
      <c r="M2109" s="10" t="s">
        <v>151</v>
      </c>
      <c r="N2109" s="10">
        <f t="shared" si="65"/>
        <v>2</v>
      </c>
      <c r="P2109" s="118">
        <v>35616</v>
      </c>
      <c r="Q2109" s="116" t="s">
        <v>12671</v>
      </c>
      <c r="S2109" s="28" t="s">
        <v>9212</v>
      </c>
    </row>
    <row r="2110" spans="1:19">
      <c r="A2110" s="10">
        <v>2108</v>
      </c>
      <c r="B2110" s="11" t="s">
        <v>2518</v>
      </c>
      <c r="C2110" s="17" t="s">
        <v>109</v>
      </c>
      <c r="D2110" s="3" t="s">
        <v>4975</v>
      </c>
      <c r="E2110" s="3" t="s">
        <v>112</v>
      </c>
      <c r="G2110" s="3" t="s">
        <v>118</v>
      </c>
      <c r="H2110" s="3" t="s">
        <v>118</v>
      </c>
      <c r="I2110" s="3" t="s">
        <v>52</v>
      </c>
      <c r="J2110" s="10">
        <v>1</v>
      </c>
      <c r="K2110" s="10" t="str">
        <f t="shared" si="66"/>
        <v>Female</v>
      </c>
      <c r="L2110" s="29">
        <v>45247</v>
      </c>
      <c r="M2110" s="10" t="s">
        <v>31</v>
      </c>
      <c r="N2110" s="10">
        <f t="shared" si="65"/>
        <v>1</v>
      </c>
      <c r="P2110" s="118" t="s">
        <v>9213</v>
      </c>
      <c r="Q2110" s="116" t="s">
        <v>12671</v>
      </c>
      <c r="S2110" s="28" t="s">
        <v>9214</v>
      </c>
    </row>
    <row r="2111" spans="1:19">
      <c r="A2111" s="10">
        <v>2109</v>
      </c>
      <c r="B2111" s="11" t="s">
        <v>2519</v>
      </c>
      <c r="C2111" s="17" t="s">
        <v>122</v>
      </c>
      <c r="D2111" s="3" t="s">
        <v>353</v>
      </c>
      <c r="E2111" s="3" t="s">
        <v>3043</v>
      </c>
      <c r="G2111" s="3" t="s">
        <v>118</v>
      </c>
      <c r="H2111" s="3" t="s">
        <v>118</v>
      </c>
      <c r="I2111" s="3" t="s">
        <v>6919</v>
      </c>
      <c r="J2111" s="10">
        <v>0</v>
      </c>
      <c r="K2111" s="10" t="str">
        <f t="shared" si="66"/>
        <v>Male</v>
      </c>
      <c r="L2111" s="29">
        <v>45247</v>
      </c>
      <c r="M2111" s="10" t="s">
        <v>151</v>
      </c>
      <c r="N2111" s="10">
        <f t="shared" si="65"/>
        <v>2</v>
      </c>
      <c r="P2111" s="118" t="s">
        <v>9215</v>
      </c>
      <c r="Q2111" s="116" t="s">
        <v>12671</v>
      </c>
      <c r="S2111" s="28"/>
    </row>
    <row r="2112" spans="1:19">
      <c r="A2112" s="10">
        <v>2110</v>
      </c>
      <c r="B2112" s="11" t="s">
        <v>2520</v>
      </c>
      <c r="C2112" s="17" t="s">
        <v>3218</v>
      </c>
      <c r="D2112" s="3" t="s">
        <v>235</v>
      </c>
      <c r="E2112" s="3" t="s">
        <v>262</v>
      </c>
      <c r="G2112" s="3" t="s">
        <v>118</v>
      </c>
      <c r="H2112" s="3" t="s">
        <v>118</v>
      </c>
      <c r="I2112" s="3" t="s">
        <v>59</v>
      </c>
      <c r="J2112" s="10">
        <v>0</v>
      </c>
      <c r="K2112" s="10" t="str">
        <f t="shared" si="66"/>
        <v>Male</v>
      </c>
      <c r="L2112" s="29">
        <v>45247</v>
      </c>
      <c r="M2112" s="10" t="s">
        <v>151</v>
      </c>
      <c r="N2112" s="10">
        <f t="shared" si="65"/>
        <v>2</v>
      </c>
      <c r="P2112" s="118">
        <v>33239</v>
      </c>
      <c r="Q2112" s="116" t="s">
        <v>12671</v>
      </c>
      <c r="S2112" s="28"/>
    </row>
    <row r="2113" spans="1:19">
      <c r="A2113" s="10">
        <v>2111</v>
      </c>
      <c r="B2113" s="11" t="s">
        <v>2521</v>
      </c>
      <c r="C2113" s="17" t="s">
        <v>3055</v>
      </c>
      <c r="D2113" s="3" t="s">
        <v>3052</v>
      </c>
      <c r="E2113" s="3" t="s">
        <v>3062</v>
      </c>
      <c r="G2113" s="3" t="s">
        <v>295</v>
      </c>
      <c r="H2113" s="3" t="s">
        <v>6704</v>
      </c>
      <c r="I2113" s="3" t="s">
        <v>59</v>
      </c>
      <c r="J2113" s="10">
        <v>0</v>
      </c>
      <c r="K2113" s="10" t="str">
        <f t="shared" si="66"/>
        <v>Male</v>
      </c>
      <c r="L2113" s="29">
        <v>45247</v>
      </c>
      <c r="M2113" s="10" t="s">
        <v>151</v>
      </c>
      <c r="N2113" s="10">
        <f t="shared" si="65"/>
        <v>2</v>
      </c>
      <c r="P2113" s="118" t="s">
        <v>9216</v>
      </c>
      <c r="Q2113" s="116" t="s">
        <v>12671</v>
      </c>
      <c r="S2113" s="28"/>
    </row>
    <row r="2114" spans="1:19">
      <c r="A2114" s="10">
        <v>2112</v>
      </c>
      <c r="B2114" s="11" t="s">
        <v>2522</v>
      </c>
      <c r="C2114" s="17" t="s">
        <v>109</v>
      </c>
      <c r="D2114" s="3" t="s">
        <v>4976</v>
      </c>
      <c r="E2114" s="3" t="s">
        <v>112</v>
      </c>
      <c r="G2114" s="3" t="s">
        <v>109</v>
      </c>
      <c r="H2114" s="3" t="s">
        <v>6705</v>
      </c>
      <c r="I2114" s="3" t="s">
        <v>52</v>
      </c>
      <c r="J2114" s="10">
        <v>1</v>
      </c>
      <c r="K2114" s="10" t="str">
        <f t="shared" si="66"/>
        <v>Female</v>
      </c>
      <c r="L2114" s="29">
        <v>45251</v>
      </c>
      <c r="M2114" s="10" t="s">
        <v>151</v>
      </c>
      <c r="N2114" s="10">
        <f t="shared" si="65"/>
        <v>2</v>
      </c>
      <c r="P2114" s="118">
        <v>23867</v>
      </c>
      <c r="Q2114" s="116" t="s">
        <v>12671</v>
      </c>
      <c r="S2114" s="28" t="s">
        <v>9217</v>
      </c>
    </row>
    <row r="2115" spans="1:19">
      <c r="A2115" s="10">
        <v>2113</v>
      </c>
      <c r="B2115" s="11" t="s">
        <v>2523</v>
      </c>
      <c r="C2115" s="17" t="s">
        <v>3420</v>
      </c>
      <c r="D2115" s="3" t="s">
        <v>4977</v>
      </c>
      <c r="E2115" s="3" t="s">
        <v>4978</v>
      </c>
      <c r="G2115" s="3" t="s">
        <v>3418</v>
      </c>
      <c r="H2115" s="3" t="s">
        <v>6706</v>
      </c>
      <c r="I2115" s="3" t="s">
        <v>64</v>
      </c>
      <c r="J2115" s="10">
        <v>0</v>
      </c>
      <c r="K2115" s="10" t="str">
        <f t="shared" si="66"/>
        <v>Male</v>
      </c>
      <c r="L2115" s="29">
        <v>45247</v>
      </c>
      <c r="M2115" s="10" t="s">
        <v>31</v>
      </c>
      <c r="N2115" s="10">
        <f t="shared" si="65"/>
        <v>1</v>
      </c>
      <c r="P2115" s="118" t="s">
        <v>8444</v>
      </c>
      <c r="Q2115" s="116" t="s">
        <v>12671</v>
      </c>
      <c r="S2115" s="28" t="s">
        <v>9218</v>
      </c>
    </row>
    <row r="2116" spans="1:19">
      <c r="A2116" s="10">
        <v>2114</v>
      </c>
      <c r="B2116" s="11" t="s">
        <v>2524</v>
      </c>
      <c r="C2116" s="17" t="s">
        <v>4979</v>
      </c>
      <c r="D2116" s="3" t="s">
        <v>3578</v>
      </c>
      <c r="E2116" s="3" t="s">
        <v>4980</v>
      </c>
      <c r="H2116" s="3" t="s">
        <v>6707</v>
      </c>
      <c r="I2116" s="3" t="s">
        <v>7008</v>
      </c>
      <c r="J2116" s="10">
        <v>0</v>
      </c>
      <c r="K2116" s="10" t="str">
        <f t="shared" si="66"/>
        <v>Male</v>
      </c>
      <c r="L2116" s="29">
        <v>45251</v>
      </c>
      <c r="M2116" s="10" t="s">
        <v>31</v>
      </c>
      <c r="N2116" s="10">
        <f t="shared" ref="N2116:N2179" si="67">IF(M2116="R", 1, IF(M2116="A",2,IF(M2116="N", 3, "")))</f>
        <v>1</v>
      </c>
      <c r="P2116" s="118" t="s">
        <v>9219</v>
      </c>
      <c r="Q2116" s="116" t="s">
        <v>12671</v>
      </c>
      <c r="S2116" s="28" t="s">
        <v>9220</v>
      </c>
    </row>
    <row r="2117" spans="1:19">
      <c r="A2117" s="10">
        <v>2115</v>
      </c>
      <c r="B2117" s="11" t="s">
        <v>2525</v>
      </c>
      <c r="C2117" s="17" t="s">
        <v>3319</v>
      </c>
      <c r="D2117" s="3" t="s">
        <v>4981</v>
      </c>
      <c r="E2117" s="3" t="s">
        <v>3509</v>
      </c>
      <c r="G2117" s="3" t="s">
        <v>3319</v>
      </c>
      <c r="H2117" s="3" t="s">
        <v>6708</v>
      </c>
      <c r="I2117" s="3" t="s">
        <v>8360</v>
      </c>
      <c r="J2117" s="10">
        <v>1</v>
      </c>
      <c r="K2117" s="10" t="str">
        <f t="shared" si="66"/>
        <v>Female</v>
      </c>
      <c r="L2117" s="29">
        <v>45253</v>
      </c>
      <c r="M2117" s="10" t="s">
        <v>31</v>
      </c>
      <c r="N2117" s="10">
        <f t="shared" si="67"/>
        <v>1</v>
      </c>
      <c r="P2117" s="118">
        <v>34100</v>
      </c>
      <c r="Q2117" s="116" t="s">
        <v>12671</v>
      </c>
      <c r="S2117" s="28" t="s">
        <v>9221</v>
      </c>
    </row>
    <row r="2118" spans="1:19">
      <c r="A2118" s="10">
        <v>2116</v>
      </c>
      <c r="B2118" s="11" t="s">
        <v>2526</v>
      </c>
      <c r="C2118" s="17" t="s">
        <v>4982</v>
      </c>
      <c r="D2118" s="3" t="s">
        <v>4554</v>
      </c>
      <c r="G2118" s="3" t="s">
        <v>230</v>
      </c>
      <c r="H2118" s="3" t="s">
        <v>6709</v>
      </c>
      <c r="I2118" s="3" t="s">
        <v>7008</v>
      </c>
      <c r="J2118" s="10">
        <v>1</v>
      </c>
      <c r="K2118" s="10" t="str">
        <f t="shared" si="66"/>
        <v>Female</v>
      </c>
      <c r="L2118" s="29">
        <v>45253</v>
      </c>
      <c r="M2118" s="10" t="s">
        <v>31</v>
      </c>
      <c r="N2118" s="10">
        <f t="shared" si="67"/>
        <v>1</v>
      </c>
      <c r="P2118" s="118">
        <v>25271</v>
      </c>
      <c r="Q2118" s="116" t="s">
        <v>12671</v>
      </c>
      <c r="S2118" s="28" t="s">
        <v>9222</v>
      </c>
    </row>
    <row r="2119" spans="1:19">
      <c r="A2119" s="10">
        <v>2117</v>
      </c>
      <c r="B2119" s="11" t="s">
        <v>2527</v>
      </c>
      <c r="C2119" s="17" t="s">
        <v>4229</v>
      </c>
      <c r="D2119" s="3" t="s">
        <v>4983</v>
      </c>
      <c r="E2119" s="3" t="s">
        <v>4249</v>
      </c>
      <c r="G2119" s="3" t="s">
        <v>4229</v>
      </c>
      <c r="H2119" s="3" t="s">
        <v>6710</v>
      </c>
      <c r="I2119" s="3" t="s">
        <v>7543</v>
      </c>
      <c r="J2119" s="10">
        <v>1</v>
      </c>
      <c r="K2119" s="10" t="str">
        <f t="shared" si="66"/>
        <v>Female</v>
      </c>
      <c r="L2119" s="29">
        <v>45254</v>
      </c>
      <c r="M2119" s="10" t="s">
        <v>31</v>
      </c>
      <c r="N2119" s="10">
        <f t="shared" si="67"/>
        <v>1</v>
      </c>
      <c r="P2119" s="118" t="s">
        <v>7445</v>
      </c>
      <c r="Q2119" s="116" t="s">
        <v>12671</v>
      </c>
      <c r="S2119" s="28" t="s">
        <v>9223</v>
      </c>
    </row>
    <row r="2120" spans="1:19">
      <c r="A2120" s="10">
        <v>2118</v>
      </c>
      <c r="B2120" s="11" t="s">
        <v>2528</v>
      </c>
      <c r="C2120" s="17" t="s">
        <v>115</v>
      </c>
      <c r="D2120" s="3" t="s">
        <v>3537</v>
      </c>
      <c r="E2120" s="3" t="s">
        <v>4871</v>
      </c>
      <c r="G2120" s="3" t="s">
        <v>115</v>
      </c>
      <c r="H2120" s="3" t="s">
        <v>6711</v>
      </c>
      <c r="I2120" s="3" t="s">
        <v>79</v>
      </c>
      <c r="J2120" s="10">
        <v>1</v>
      </c>
      <c r="K2120" s="10" t="str">
        <f t="shared" si="66"/>
        <v>Female</v>
      </c>
      <c r="L2120" s="29">
        <v>45254</v>
      </c>
      <c r="M2120" s="10" t="s">
        <v>31</v>
      </c>
      <c r="N2120" s="10">
        <f t="shared" si="67"/>
        <v>1</v>
      </c>
      <c r="P2120" s="118" t="s">
        <v>9224</v>
      </c>
      <c r="Q2120" s="116" t="s">
        <v>12671</v>
      </c>
      <c r="S2120" s="28" t="s">
        <v>9225</v>
      </c>
    </row>
    <row r="2121" spans="1:19">
      <c r="A2121" s="10">
        <v>2119</v>
      </c>
      <c r="B2121" s="11" t="s">
        <v>2529</v>
      </c>
      <c r="C2121" s="17" t="s">
        <v>3527</v>
      </c>
      <c r="D2121" s="3" t="s">
        <v>4984</v>
      </c>
      <c r="E2121" s="115" t="s">
        <v>12729</v>
      </c>
      <c r="G2121" s="3" t="s">
        <v>4871</v>
      </c>
      <c r="H2121" s="3" t="s">
        <v>4871</v>
      </c>
      <c r="I2121" s="3" t="s">
        <v>8360</v>
      </c>
      <c r="J2121" s="10">
        <v>0</v>
      </c>
      <c r="K2121" s="10" t="str">
        <f t="shared" si="66"/>
        <v>Male</v>
      </c>
      <c r="L2121" s="29">
        <v>45261</v>
      </c>
      <c r="M2121" s="10" t="s">
        <v>31</v>
      </c>
      <c r="N2121" s="10">
        <f t="shared" si="67"/>
        <v>1</v>
      </c>
      <c r="P2121" s="118">
        <v>45658</v>
      </c>
      <c r="Q2121" s="116" t="s">
        <v>12671</v>
      </c>
      <c r="S2121" s="28" t="s">
        <v>8620</v>
      </c>
    </row>
    <row r="2122" spans="1:19">
      <c r="A2122" s="10">
        <v>2120</v>
      </c>
      <c r="B2122" s="11" t="s">
        <v>2530</v>
      </c>
      <c r="C2122" s="17" t="s">
        <v>4605</v>
      </c>
      <c r="D2122" s="3" t="s">
        <v>4985</v>
      </c>
      <c r="E2122" s="3" t="s">
        <v>4606</v>
      </c>
      <c r="G2122" s="3" t="s">
        <v>118</v>
      </c>
      <c r="H2122" s="3" t="s">
        <v>118</v>
      </c>
      <c r="I2122" s="3" t="s">
        <v>8483</v>
      </c>
      <c r="J2122" s="10">
        <v>1</v>
      </c>
      <c r="K2122" s="10" t="str">
        <f t="shared" si="66"/>
        <v>Female</v>
      </c>
      <c r="L2122" s="29">
        <v>45261</v>
      </c>
      <c r="M2122" s="10" t="s">
        <v>151</v>
      </c>
      <c r="N2122" s="10">
        <f t="shared" si="67"/>
        <v>2</v>
      </c>
      <c r="P2122" s="118" t="s">
        <v>9226</v>
      </c>
      <c r="Q2122" s="116" t="s">
        <v>12671</v>
      </c>
      <c r="S2122" s="28"/>
    </row>
    <row r="2123" spans="1:19">
      <c r="A2123" s="10">
        <v>2121</v>
      </c>
      <c r="B2123" s="11" t="s">
        <v>2531</v>
      </c>
      <c r="C2123" s="17" t="s">
        <v>348</v>
      </c>
      <c r="D2123" s="3" t="s">
        <v>4986</v>
      </c>
      <c r="E2123" s="3" t="s">
        <v>4987</v>
      </c>
      <c r="H2123" s="3" t="s">
        <v>6712</v>
      </c>
      <c r="I2123" s="3" t="s">
        <v>8360</v>
      </c>
      <c r="J2123" s="10">
        <v>0</v>
      </c>
      <c r="K2123" s="10" t="str">
        <f t="shared" si="66"/>
        <v>Male</v>
      </c>
      <c r="L2123" s="29">
        <v>45250</v>
      </c>
      <c r="M2123" s="10" t="s">
        <v>151</v>
      </c>
      <c r="N2123" s="10">
        <f t="shared" si="67"/>
        <v>2</v>
      </c>
      <c r="P2123" s="118" t="s">
        <v>9227</v>
      </c>
      <c r="Q2123" s="116" t="s">
        <v>12671</v>
      </c>
      <c r="S2123" s="28"/>
    </row>
    <row r="2124" spans="1:19">
      <c r="A2124" s="10">
        <v>2122</v>
      </c>
      <c r="B2124" s="11" t="s">
        <v>2532</v>
      </c>
      <c r="C2124" s="17" t="s">
        <v>4988</v>
      </c>
      <c r="D2124" s="3" t="s">
        <v>384</v>
      </c>
      <c r="E2124" s="3" t="s">
        <v>3590</v>
      </c>
      <c r="G2124" s="3" t="s">
        <v>4871</v>
      </c>
      <c r="H2124" s="3" t="s">
        <v>4871</v>
      </c>
      <c r="I2124" s="3" t="s">
        <v>8401</v>
      </c>
      <c r="J2124" s="10">
        <v>0</v>
      </c>
      <c r="K2124" s="10" t="str">
        <f t="shared" si="66"/>
        <v>Male</v>
      </c>
      <c r="L2124" s="29">
        <v>45264</v>
      </c>
      <c r="M2124" s="10" t="s">
        <v>31</v>
      </c>
      <c r="N2124" s="10">
        <f t="shared" si="67"/>
        <v>1</v>
      </c>
      <c r="P2124" s="118" t="s">
        <v>9228</v>
      </c>
      <c r="Q2124" s="116" t="s">
        <v>12671</v>
      </c>
      <c r="S2124" s="28"/>
    </row>
    <row r="2125" spans="1:19">
      <c r="A2125" s="10">
        <v>2123</v>
      </c>
      <c r="B2125" s="11" t="s">
        <v>2533</v>
      </c>
      <c r="C2125" s="17" t="s">
        <v>389</v>
      </c>
      <c r="D2125" s="3" t="s">
        <v>4989</v>
      </c>
      <c r="E2125" s="3" t="s">
        <v>3180</v>
      </c>
      <c r="G2125" s="3" t="s">
        <v>389</v>
      </c>
      <c r="H2125" s="3" t="s">
        <v>6713</v>
      </c>
      <c r="I2125" s="3" t="s">
        <v>64</v>
      </c>
      <c r="J2125" s="10">
        <v>1</v>
      </c>
      <c r="K2125" s="10" t="str">
        <f t="shared" si="66"/>
        <v>Female</v>
      </c>
      <c r="L2125" s="29">
        <v>45247</v>
      </c>
      <c r="M2125" s="10" t="s">
        <v>151</v>
      </c>
      <c r="N2125" s="10">
        <f t="shared" si="67"/>
        <v>2</v>
      </c>
      <c r="P2125" s="118" t="s">
        <v>9229</v>
      </c>
      <c r="Q2125" s="116" t="s">
        <v>12671</v>
      </c>
      <c r="S2125" s="28" t="s">
        <v>9230</v>
      </c>
    </row>
    <row r="2126" spans="1:19">
      <c r="A2126" s="10">
        <v>2124</v>
      </c>
      <c r="B2126" s="11" t="s">
        <v>2534</v>
      </c>
      <c r="C2126" s="17" t="s">
        <v>374</v>
      </c>
      <c r="D2126" s="3" t="s">
        <v>3236</v>
      </c>
      <c r="E2126" s="3" t="s">
        <v>4990</v>
      </c>
      <c r="G2126" s="3" t="s">
        <v>374</v>
      </c>
      <c r="H2126" s="3" t="s">
        <v>6714</v>
      </c>
      <c r="I2126" s="3" t="s">
        <v>37</v>
      </c>
      <c r="J2126" s="10">
        <v>1</v>
      </c>
      <c r="K2126" s="10" t="str">
        <f t="shared" si="66"/>
        <v>Female</v>
      </c>
      <c r="L2126" s="29">
        <v>45247</v>
      </c>
      <c r="M2126" s="10" t="s">
        <v>151</v>
      </c>
      <c r="N2126" s="10">
        <f t="shared" si="67"/>
        <v>2</v>
      </c>
      <c r="P2126" s="118" t="s">
        <v>8788</v>
      </c>
      <c r="Q2126" s="116" t="s">
        <v>12671</v>
      </c>
      <c r="S2126" s="28"/>
    </row>
    <row r="2127" spans="1:19">
      <c r="A2127" s="10">
        <v>2125</v>
      </c>
      <c r="B2127" s="11" t="s">
        <v>2535</v>
      </c>
      <c r="C2127" s="17" t="s">
        <v>169</v>
      </c>
      <c r="D2127" s="3" t="s">
        <v>4991</v>
      </c>
      <c r="E2127" s="3" t="s">
        <v>4992</v>
      </c>
      <c r="G2127" s="3" t="s">
        <v>118</v>
      </c>
      <c r="H2127" s="3" t="s">
        <v>118</v>
      </c>
      <c r="I2127" s="3" t="s">
        <v>37</v>
      </c>
      <c r="J2127" s="10">
        <v>0</v>
      </c>
      <c r="K2127" s="10" t="str">
        <f t="shared" si="66"/>
        <v>Male</v>
      </c>
      <c r="L2127" s="29">
        <v>45264</v>
      </c>
      <c r="M2127" s="10" t="s">
        <v>151</v>
      </c>
      <c r="N2127" s="10">
        <f t="shared" si="67"/>
        <v>2</v>
      </c>
      <c r="P2127" s="118" t="s">
        <v>9231</v>
      </c>
      <c r="Q2127" s="116" t="s">
        <v>12671</v>
      </c>
      <c r="S2127" s="28" t="s">
        <v>9232</v>
      </c>
    </row>
    <row r="2128" spans="1:19">
      <c r="A2128" s="10">
        <v>2126</v>
      </c>
      <c r="B2128" s="11" t="s">
        <v>2536</v>
      </c>
      <c r="C2128" s="17" t="s">
        <v>169</v>
      </c>
      <c r="D2128" s="3" t="s">
        <v>4993</v>
      </c>
      <c r="G2128" s="3" t="s">
        <v>118</v>
      </c>
      <c r="H2128" s="3" t="s">
        <v>118</v>
      </c>
      <c r="I2128" s="3" t="s">
        <v>37</v>
      </c>
      <c r="J2128" s="10">
        <v>1</v>
      </c>
      <c r="K2128" s="10" t="str">
        <f t="shared" si="66"/>
        <v>Female</v>
      </c>
      <c r="L2128" s="29">
        <v>45247</v>
      </c>
      <c r="M2128" s="10" t="s">
        <v>151</v>
      </c>
      <c r="N2128" s="10">
        <f t="shared" si="67"/>
        <v>2</v>
      </c>
      <c r="P2128" s="118" t="s">
        <v>9233</v>
      </c>
      <c r="Q2128" s="116" t="s">
        <v>12671</v>
      </c>
      <c r="S2128" s="28"/>
    </row>
    <row r="2129" spans="1:20">
      <c r="A2129" s="10">
        <v>2127</v>
      </c>
      <c r="B2129" s="11" t="s">
        <v>2537</v>
      </c>
      <c r="C2129" s="17" t="s">
        <v>4994</v>
      </c>
      <c r="D2129" s="3" t="s">
        <v>4995</v>
      </c>
      <c r="E2129" s="115" t="s">
        <v>12728</v>
      </c>
      <c r="G2129" s="3" t="s">
        <v>118</v>
      </c>
      <c r="H2129" s="3" t="s">
        <v>118</v>
      </c>
      <c r="I2129" s="115" t="s">
        <v>12670</v>
      </c>
      <c r="J2129" s="10">
        <v>1</v>
      </c>
      <c r="K2129" s="10" t="str">
        <f t="shared" si="66"/>
        <v>Female</v>
      </c>
      <c r="L2129" s="29">
        <v>45247</v>
      </c>
      <c r="M2129" s="10" t="s">
        <v>31</v>
      </c>
      <c r="N2129" s="10">
        <f t="shared" si="67"/>
        <v>1</v>
      </c>
      <c r="P2129" s="118">
        <v>45658</v>
      </c>
      <c r="Q2129" s="116" t="s">
        <v>12671</v>
      </c>
      <c r="S2129" s="28" t="s">
        <v>9234</v>
      </c>
    </row>
    <row r="2130" spans="1:20">
      <c r="A2130" s="10">
        <v>2128</v>
      </c>
      <c r="B2130" s="11" t="s">
        <v>2538</v>
      </c>
      <c r="C2130" s="17" t="s">
        <v>4996</v>
      </c>
      <c r="D2130" s="115" t="s">
        <v>12782</v>
      </c>
      <c r="E2130" s="115" t="s">
        <v>12718</v>
      </c>
      <c r="G2130" s="14"/>
      <c r="H2130" s="14"/>
      <c r="I2130" s="115" t="s">
        <v>12670</v>
      </c>
      <c r="J2130" s="10"/>
      <c r="K2130" s="10" t="str">
        <f t="shared" si="66"/>
        <v>Male</v>
      </c>
      <c r="L2130" s="29">
        <v>45247</v>
      </c>
      <c r="M2130" s="122" t="s">
        <v>5417</v>
      </c>
      <c r="N2130" s="10">
        <f t="shared" si="67"/>
        <v>3</v>
      </c>
      <c r="P2130" s="118">
        <v>45658</v>
      </c>
      <c r="Q2130" s="116" t="s">
        <v>12671</v>
      </c>
      <c r="S2130" s="33"/>
      <c r="T2130" s="126" t="s">
        <v>12789</v>
      </c>
    </row>
    <row r="2131" spans="1:20">
      <c r="A2131" s="10">
        <v>2129</v>
      </c>
      <c r="B2131" s="11" t="s">
        <v>2539</v>
      </c>
      <c r="C2131" s="17" t="s">
        <v>248</v>
      </c>
      <c r="D2131" s="115" t="s">
        <v>12782</v>
      </c>
      <c r="E2131" s="3" t="s">
        <v>112</v>
      </c>
      <c r="G2131" s="3" t="s">
        <v>118</v>
      </c>
      <c r="H2131" s="3" t="s">
        <v>118</v>
      </c>
      <c r="I2131" s="3" t="s">
        <v>52</v>
      </c>
      <c r="J2131" s="10">
        <v>1</v>
      </c>
      <c r="K2131" s="10" t="str">
        <f t="shared" ref="K2131:K2194" si="68">IF(J2131=1, "Female", "Male")</f>
        <v>Female</v>
      </c>
      <c r="L2131" s="29">
        <v>45241</v>
      </c>
      <c r="M2131" s="10" t="s">
        <v>151</v>
      </c>
      <c r="N2131" s="10">
        <f t="shared" si="67"/>
        <v>2</v>
      </c>
      <c r="P2131" s="118" t="s">
        <v>9235</v>
      </c>
      <c r="Q2131" s="116" t="s">
        <v>12671</v>
      </c>
      <c r="S2131" s="28"/>
      <c r="T2131" s="126" t="s">
        <v>12789</v>
      </c>
    </row>
    <row r="2132" spans="1:20">
      <c r="A2132" s="10">
        <v>2130</v>
      </c>
      <c r="B2132" s="11" t="s">
        <v>2540</v>
      </c>
      <c r="C2132" s="17" t="s">
        <v>4997</v>
      </c>
      <c r="D2132" s="115" t="s">
        <v>12782</v>
      </c>
      <c r="E2132" s="3" t="s">
        <v>4998</v>
      </c>
      <c r="G2132" s="3" t="s">
        <v>262</v>
      </c>
      <c r="H2132" s="3" t="s">
        <v>6715</v>
      </c>
      <c r="I2132" s="3" t="s">
        <v>59</v>
      </c>
      <c r="J2132" s="10">
        <v>1</v>
      </c>
      <c r="K2132" s="10" t="str">
        <f t="shared" si="68"/>
        <v>Female</v>
      </c>
      <c r="L2132" s="29">
        <v>45247</v>
      </c>
      <c r="M2132" s="10" t="s">
        <v>151</v>
      </c>
      <c r="N2132" s="10">
        <f t="shared" si="67"/>
        <v>2</v>
      </c>
      <c r="P2132" s="118">
        <v>32207</v>
      </c>
      <c r="Q2132" s="116" t="s">
        <v>12671</v>
      </c>
      <c r="S2132" s="33"/>
      <c r="T2132" s="126" t="s">
        <v>12789</v>
      </c>
    </row>
    <row r="2133" spans="1:20">
      <c r="A2133" s="10">
        <v>2131</v>
      </c>
      <c r="B2133" s="11" t="s">
        <v>2541</v>
      </c>
      <c r="C2133" s="17" t="s">
        <v>3661</v>
      </c>
      <c r="D2133" s="115" t="s">
        <v>12782</v>
      </c>
      <c r="E2133" s="115" t="s">
        <v>12718</v>
      </c>
      <c r="I2133" s="3" t="s">
        <v>74</v>
      </c>
      <c r="J2133" s="10">
        <v>0</v>
      </c>
      <c r="K2133" s="10" t="str">
        <f t="shared" si="68"/>
        <v>Male</v>
      </c>
      <c r="L2133" s="29">
        <v>45262</v>
      </c>
      <c r="M2133" s="10" t="s">
        <v>151</v>
      </c>
      <c r="N2133" s="10">
        <f t="shared" si="67"/>
        <v>2</v>
      </c>
      <c r="P2133" s="118">
        <v>45658</v>
      </c>
      <c r="Q2133" s="116" t="s">
        <v>12671</v>
      </c>
      <c r="S2133" s="33"/>
      <c r="T2133" s="126" t="s">
        <v>12789</v>
      </c>
    </row>
    <row r="2134" spans="1:20">
      <c r="A2134" s="10">
        <v>2132</v>
      </c>
      <c r="B2134" s="11" t="s">
        <v>2542</v>
      </c>
      <c r="C2134" s="17" t="s">
        <v>4999</v>
      </c>
      <c r="D2134" s="115" t="s">
        <v>12782</v>
      </c>
      <c r="E2134" s="3" t="s">
        <v>3203</v>
      </c>
      <c r="G2134" s="3" t="s">
        <v>3356</v>
      </c>
      <c r="H2134" s="3" t="s">
        <v>6716</v>
      </c>
      <c r="I2134" s="3" t="s">
        <v>64</v>
      </c>
      <c r="J2134" s="10">
        <v>1</v>
      </c>
      <c r="K2134" s="10" t="str">
        <f t="shared" si="68"/>
        <v>Female</v>
      </c>
      <c r="L2134" s="29">
        <v>45272</v>
      </c>
      <c r="M2134" s="10" t="s">
        <v>31</v>
      </c>
      <c r="N2134" s="10">
        <f t="shared" si="67"/>
        <v>1</v>
      </c>
      <c r="P2134" s="118" t="s">
        <v>9236</v>
      </c>
      <c r="Q2134" s="116" t="s">
        <v>12671</v>
      </c>
      <c r="S2134" s="33"/>
      <c r="T2134" s="126" t="s">
        <v>12789</v>
      </c>
    </row>
    <row r="2135" spans="1:20">
      <c r="A2135" s="10">
        <v>2133</v>
      </c>
      <c r="B2135" s="11" t="s">
        <v>2543</v>
      </c>
      <c r="C2135" s="17" t="s">
        <v>4999</v>
      </c>
      <c r="D2135" s="115" t="s">
        <v>12782</v>
      </c>
      <c r="E2135" s="3" t="s">
        <v>5000</v>
      </c>
      <c r="G2135" s="3" t="s">
        <v>3203</v>
      </c>
      <c r="H2135" s="3" t="s">
        <v>6717</v>
      </c>
      <c r="I2135" s="3" t="s">
        <v>64</v>
      </c>
      <c r="J2135" s="10">
        <v>0</v>
      </c>
      <c r="K2135" s="10" t="str">
        <f t="shared" si="68"/>
        <v>Male</v>
      </c>
      <c r="L2135" s="29">
        <v>45272</v>
      </c>
      <c r="M2135" s="10" t="s">
        <v>31</v>
      </c>
      <c r="N2135" s="10">
        <f t="shared" si="67"/>
        <v>1</v>
      </c>
      <c r="P2135" s="118" t="s">
        <v>9237</v>
      </c>
      <c r="Q2135" s="116" t="s">
        <v>12671</v>
      </c>
      <c r="S2135" s="33"/>
      <c r="T2135" s="126" t="s">
        <v>12789</v>
      </c>
    </row>
    <row r="2136" spans="1:20">
      <c r="A2136" s="10">
        <v>2134</v>
      </c>
      <c r="B2136" s="11" t="s">
        <v>2544</v>
      </c>
      <c r="C2136" s="17" t="s">
        <v>4540</v>
      </c>
      <c r="D2136" s="115" t="s">
        <v>12782</v>
      </c>
      <c r="E2136" s="3" t="s">
        <v>5001</v>
      </c>
      <c r="G2136" s="3" t="s">
        <v>4871</v>
      </c>
      <c r="H2136" s="3" t="s">
        <v>4871</v>
      </c>
      <c r="I2136" s="3" t="s">
        <v>8483</v>
      </c>
      <c r="J2136" s="10">
        <v>1</v>
      </c>
      <c r="K2136" s="10" t="str">
        <f t="shared" si="68"/>
        <v>Female</v>
      </c>
      <c r="L2136" s="29">
        <v>45275</v>
      </c>
      <c r="M2136" s="10" t="s">
        <v>31</v>
      </c>
      <c r="N2136" s="10">
        <f t="shared" si="67"/>
        <v>1</v>
      </c>
      <c r="P2136" s="118">
        <v>30661</v>
      </c>
      <c r="Q2136" s="116" t="s">
        <v>12671</v>
      </c>
      <c r="S2136" s="33"/>
      <c r="T2136" s="126" t="s">
        <v>12789</v>
      </c>
    </row>
    <row r="2137" spans="1:20">
      <c r="A2137" s="10">
        <v>2135</v>
      </c>
      <c r="B2137" s="11" t="s">
        <v>2545</v>
      </c>
      <c r="C2137" s="17" t="s">
        <v>4540</v>
      </c>
      <c r="D2137" s="115" t="s">
        <v>12782</v>
      </c>
      <c r="E2137" s="3" t="s">
        <v>5001</v>
      </c>
      <c r="G2137" s="3" t="s">
        <v>118</v>
      </c>
      <c r="H2137" s="3" t="s">
        <v>118</v>
      </c>
      <c r="I2137" s="3" t="s">
        <v>8483</v>
      </c>
      <c r="J2137" s="10">
        <v>0</v>
      </c>
      <c r="K2137" s="10" t="str">
        <f t="shared" si="68"/>
        <v>Male</v>
      </c>
      <c r="L2137" s="29">
        <v>45246</v>
      </c>
      <c r="M2137" s="10" t="s">
        <v>151</v>
      </c>
      <c r="N2137" s="10">
        <f t="shared" si="67"/>
        <v>2</v>
      </c>
      <c r="P2137" s="118">
        <v>39000</v>
      </c>
      <c r="Q2137" s="116" t="s">
        <v>12671</v>
      </c>
      <c r="S2137" s="33"/>
      <c r="T2137" s="126" t="s">
        <v>12789</v>
      </c>
    </row>
    <row r="2138" spans="1:20">
      <c r="A2138" s="10">
        <v>2136</v>
      </c>
      <c r="B2138" s="11" t="s">
        <v>2546</v>
      </c>
      <c r="C2138" s="17" t="s">
        <v>4540</v>
      </c>
      <c r="D2138" s="115" t="s">
        <v>12782</v>
      </c>
      <c r="E2138" s="3" t="s">
        <v>5001</v>
      </c>
      <c r="G2138" s="3" t="s">
        <v>118</v>
      </c>
      <c r="H2138" s="3" t="s">
        <v>118</v>
      </c>
      <c r="I2138" s="3" t="s">
        <v>8483</v>
      </c>
      <c r="J2138" s="10">
        <v>0</v>
      </c>
      <c r="K2138" s="10" t="str">
        <f t="shared" si="68"/>
        <v>Male</v>
      </c>
      <c r="L2138" s="29">
        <v>45246</v>
      </c>
      <c r="M2138" s="10" t="s">
        <v>151</v>
      </c>
      <c r="N2138" s="10">
        <f t="shared" si="67"/>
        <v>2</v>
      </c>
      <c r="P2138" s="118" t="s">
        <v>9238</v>
      </c>
      <c r="Q2138" s="116" t="s">
        <v>12671</v>
      </c>
      <c r="S2138" s="33"/>
      <c r="T2138" s="126" t="s">
        <v>12789</v>
      </c>
    </row>
    <row r="2139" spans="1:20">
      <c r="A2139" s="10">
        <v>2137</v>
      </c>
      <c r="B2139" s="11" t="s">
        <v>2547</v>
      </c>
      <c r="C2139" s="17" t="s">
        <v>5002</v>
      </c>
      <c r="D2139" s="115" t="s">
        <v>12782</v>
      </c>
      <c r="G2139" s="3" t="s">
        <v>118</v>
      </c>
      <c r="H2139" s="3" t="s">
        <v>118</v>
      </c>
      <c r="I2139" s="3" t="s">
        <v>79</v>
      </c>
      <c r="J2139" s="10">
        <v>0</v>
      </c>
      <c r="K2139" s="10" t="str">
        <f t="shared" si="68"/>
        <v>Male</v>
      </c>
      <c r="L2139" s="29" t="s">
        <v>9239</v>
      </c>
      <c r="M2139" s="10" t="s">
        <v>151</v>
      </c>
      <c r="N2139" s="10">
        <f t="shared" si="67"/>
        <v>2</v>
      </c>
      <c r="P2139" s="118" t="s">
        <v>9240</v>
      </c>
      <c r="Q2139" s="116" t="s">
        <v>12671</v>
      </c>
      <c r="S2139" s="28"/>
      <c r="T2139" s="126" t="s">
        <v>12789</v>
      </c>
    </row>
    <row r="2140" spans="1:20">
      <c r="A2140" s="10">
        <v>2138</v>
      </c>
      <c r="B2140" s="11" t="s">
        <v>2548</v>
      </c>
      <c r="C2140" s="17" t="s">
        <v>3196</v>
      </c>
      <c r="D2140" s="115" t="s">
        <v>12782</v>
      </c>
      <c r="E2140" s="14" t="s">
        <v>5003</v>
      </c>
      <c r="G2140" s="14" t="s">
        <v>3196</v>
      </c>
      <c r="H2140" s="14" t="s">
        <v>6718</v>
      </c>
      <c r="I2140" s="14" t="s">
        <v>7760</v>
      </c>
      <c r="J2140" s="10">
        <v>1</v>
      </c>
      <c r="K2140" s="10" t="str">
        <f t="shared" si="68"/>
        <v>Female</v>
      </c>
      <c r="L2140" s="29">
        <v>45327</v>
      </c>
      <c r="M2140" s="30" t="s">
        <v>31</v>
      </c>
      <c r="N2140" s="10">
        <f t="shared" si="67"/>
        <v>1</v>
      </c>
      <c r="P2140" s="118" t="s">
        <v>9241</v>
      </c>
      <c r="Q2140" s="116" t="s">
        <v>12671</v>
      </c>
      <c r="S2140" s="33" t="s">
        <v>9242</v>
      </c>
      <c r="T2140" s="126" t="s">
        <v>12789</v>
      </c>
    </row>
    <row r="2141" spans="1:20">
      <c r="A2141" s="10">
        <v>2139</v>
      </c>
      <c r="B2141" s="11" t="s">
        <v>2549</v>
      </c>
      <c r="C2141" s="17" t="s">
        <v>3404</v>
      </c>
      <c r="D2141" s="115" t="s">
        <v>12782</v>
      </c>
      <c r="E2141" s="14" t="s">
        <v>3409</v>
      </c>
      <c r="G2141" s="14" t="s">
        <v>118</v>
      </c>
      <c r="H2141" s="14" t="s">
        <v>118</v>
      </c>
      <c r="I2141" s="14" t="s">
        <v>7760</v>
      </c>
      <c r="J2141" s="10">
        <v>0</v>
      </c>
      <c r="K2141" s="10" t="str">
        <f t="shared" si="68"/>
        <v>Male</v>
      </c>
      <c r="L2141" s="29">
        <v>45330</v>
      </c>
      <c r="M2141" s="30" t="s">
        <v>31</v>
      </c>
      <c r="N2141" s="10">
        <f t="shared" si="67"/>
        <v>1</v>
      </c>
      <c r="P2141" s="118">
        <v>36011</v>
      </c>
      <c r="Q2141" s="116" t="s">
        <v>12671</v>
      </c>
      <c r="S2141" s="33"/>
      <c r="T2141" s="126" t="s">
        <v>12789</v>
      </c>
    </row>
    <row r="2142" spans="1:20">
      <c r="A2142" s="10">
        <v>2140</v>
      </c>
      <c r="B2142" s="11" t="s">
        <v>2550</v>
      </c>
      <c r="C2142" s="17" t="s">
        <v>4606</v>
      </c>
      <c r="D2142" s="115" t="s">
        <v>12782</v>
      </c>
      <c r="E2142" s="14" t="s">
        <v>3374</v>
      </c>
      <c r="G2142" s="14" t="s">
        <v>4606</v>
      </c>
      <c r="H2142" s="14" t="s">
        <v>6719</v>
      </c>
      <c r="I2142" s="14" t="s">
        <v>8483</v>
      </c>
      <c r="J2142" s="10">
        <v>1</v>
      </c>
      <c r="K2142" s="10" t="str">
        <f t="shared" si="68"/>
        <v>Female</v>
      </c>
      <c r="L2142" s="29" t="s">
        <v>9243</v>
      </c>
      <c r="M2142" s="30" t="s">
        <v>31</v>
      </c>
      <c r="N2142" s="10">
        <f t="shared" si="67"/>
        <v>1</v>
      </c>
      <c r="P2142" s="118">
        <v>23660</v>
      </c>
      <c r="Q2142" s="116" t="s">
        <v>12671</v>
      </c>
      <c r="S2142" s="33" t="s">
        <v>9244</v>
      </c>
      <c r="T2142" s="126" t="s">
        <v>12789</v>
      </c>
    </row>
    <row r="2143" spans="1:20">
      <c r="A2143" s="10">
        <v>2141</v>
      </c>
      <c r="B2143" s="11" t="s">
        <v>2551</v>
      </c>
      <c r="C2143" s="17" t="s">
        <v>3380</v>
      </c>
      <c r="D2143" s="115" t="s">
        <v>12716</v>
      </c>
      <c r="E2143" s="115" t="s">
        <v>12718</v>
      </c>
      <c r="F2143" s="115" t="s">
        <v>12663</v>
      </c>
      <c r="G2143" s="14"/>
      <c r="H2143" s="14"/>
      <c r="I2143" s="115" t="s">
        <v>12670</v>
      </c>
      <c r="J2143" s="10"/>
      <c r="K2143" s="10" t="str">
        <f t="shared" si="68"/>
        <v>Male</v>
      </c>
      <c r="L2143" s="29">
        <v>45385</v>
      </c>
      <c r="M2143" s="30"/>
      <c r="N2143" s="10" t="str">
        <f t="shared" si="67"/>
        <v/>
      </c>
      <c r="P2143" s="118">
        <v>45658</v>
      </c>
      <c r="Q2143" s="116" t="s">
        <v>12671</v>
      </c>
      <c r="S2143" s="28"/>
      <c r="T2143" s="126" t="s">
        <v>12791</v>
      </c>
    </row>
    <row r="2144" spans="1:20">
      <c r="A2144" s="10">
        <v>2142</v>
      </c>
      <c r="B2144" s="11" t="s">
        <v>2552</v>
      </c>
      <c r="C2144" s="17" t="s">
        <v>4339</v>
      </c>
      <c r="D2144" s="14" t="s">
        <v>12712</v>
      </c>
      <c r="E2144" s="14" t="s">
        <v>4551</v>
      </c>
      <c r="G2144" s="14" t="s">
        <v>4339</v>
      </c>
      <c r="H2144" s="14" t="s">
        <v>6720</v>
      </c>
      <c r="I2144" s="14" t="s">
        <v>7312</v>
      </c>
      <c r="J2144" s="10">
        <v>1</v>
      </c>
      <c r="K2144" s="10" t="str">
        <f t="shared" si="68"/>
        <v>Female</v>
      </c>
      <c r="L2144" s="29">
        <v>45390</v>
      </c>
      <c r="M2144" s="30" t="s">
        <v>31</v>
      </c>
      <c r="N2144" s="10">
        <f t="shared" si="67"/>
        <v>1</v>
      </c>
      <c r="P2144" s="118" t="s">
        <v>9245</v>
      </c>
      <c r="Q2144" s="116" t="s">
        <v>12671</v>
      </c>
      <c r="S2144" s="33" t="s">
        <v>9246</v>
      </c>
    </row>
    <row r="2145" spans="1:20">
      <c r="A2145" s="10">
        <v>2143</v>
      </c>
      <c r="B2145" s="11" t="s">
        <v>2553</v>
      </c>
      <c r="C2145" s="17" t="s">
        <v>3309</v>
      </c>
      <c r="D2145" s="115" t="s">
        <v>12782</v>
      </c>
      <c r="E2145" s="14" t="s">
        <v>115</v>
      </c>
      <c r="H2145" s="14" t="s">
        <v>6721</v>
      </c>
      <c r="I2145" s="14" t="s">
        <v>272</v>
      </c>
      <c r="J2145" s="10">
        <v>0</v>
      </c>
      <c r="K2145" s="10" t="str">
        <f t="shared" si="68"/>
        <v>Male</v>
      </c>
      <c r="L2145" s="26">
        <v>45508</v>
      </c>
      <c r="M2145" s="30" t="s">
        <v>31</v>
      </c>
      <c r="N2145" s="10">
        <f t="shared" si="67"/>
        <v>1</v>
      </c>
      <c r="P2145" s="118" t="s">
        <v>9247</v>
      </c>
      <c r="Q2145" s="116" t="s">
        <v>12671</v>
      </c>
      <c r="S2145" s="33" t="s">
        <v>9248</v>
      </c>
      <c r="T2145" s="126" t="s">
        <v>12789</v>
      </c>
    </row>
    <row r="2146" spans="1:20">
      <c r="A2146" s="10">
        <v>2144</v>
      </c>
      <c r="B2146" s="11" t="s">
        <v>2554</v>
      </c>
      <c r="C2146" s="17" t="s">
        <v>3476</v>
      </c>
      <c r="D2146" s="115" t="s">
        <v>12782</v>
      </c>
      <c r="E2146" s="14" t="s">
        <v>4033</v>
      </c>
      <c r="G2146" s="14" t="s">
        <v>3476</v>
      </c>
      <c r="H2146" s="14" t="s">
        <v>6722</v>
      </c>
      <c r="I2146" s="14" t="s">
        <v>9052</v>
      </c>
      <c r="J2146" s="10">
        <v>1</v>
      </c>
      <c r="K2146" s="10" t="str">
        <f t="shared" si="68"/>
        <v>Female</v>
      </c>
      <c r="L2146" s="26">
        <v>45600</v>
      </c>
      <c r="M2146" s="30" t="s">
        <v>31</v>
      </c>
      <c r="N2146" s="10">
        <f t="shared" si="67"/>
        <v>1</v>
      </c>
      <c r="P2146" s="118" t="s">
        <v>9249</v>
      </c>
      <c r="Q2146" s="116" t="s">
        <v>12671</v>
      </c>
      <c r="S2146" s="33" t="s">
        <v>9250</v>
      </c>
      <c r="T2146" s="126" t="s">
        <v>12789</v>
      </c>
    </row>
    <row r="2147" spans="1:20">
      <c r="A2147" s="10">
        <v>2145</v>
      </c>
      <c r="B2147" s="11" t="s">
        <v>2555</v>
      </c>
      <c r="C2147" s="17" t="s">
        <v>76</v>
      </c>
      <c r="D2147" s="115" t="s">
        <v>12782</v>
      </c>
      <c r="G2147" s="14" t="s">
        <v>118</v>
      </c>
      <c r="H2147" s="14" t="s">
        <v>118</v>
      </c>
      <c r="I2147" s="14" t="s">
        <v>79</v>
      </c>
      <c r="J2147" s="10">
        <v>0</v>
      </c>
      <c r="K2147" s="10" t="str">
        <f t="shared" si="68"/>
        <v>Male</v>
      </c>
      <c r="L2147" s="26">
        <v>45600</v>
      </c>
      <c r="M2147" s="30" t="s">
        <v>151</v>
      </c>
      <c r="N2147" s="10">
        <f t="shared" si="67"/>
        <v>2</v>
      </c>
      <c r="P2147" s="118">
        <v>40304</v>
      </c>
      <c r="Q2147" s="116" t="s">
        <v>12671</v>
      </c>
      <c r="S2147" s="33"/>
      <c r="T2147" s="126" t="s">
        <v>12789</v>
      </c>
    </row>
    <row r="2148" spans="1:20">
      <c r="A2148" s="10">
        <v>2146</v>
      </c>
      <c r="B2148" s="11" t="s">
        <v>2556</v>
      </c>
      <c r="C2148" s="20" t="s">
        <v>76</v>
      </c>
      <c r="D2148" s="115" t="s">
        <v>12782</v>
      </c>
      <c r="G2148" s="14" t="s">
        <v>118</v>
      </c>
      <c r="H2148" s="14" t="s">
        <v>118</v>
      </c>
      <c r="I2148" s="14" t="s">
        <v>79</v>
      </c>
      <c r="J2148" s="10">
        <v>1</v>
      </c>
      <c r="K2148" s="10" t="str">
        <f t="shared" si="68"/>
        <v>Female</v>
      </c>
      <c r="L2148" s="26">
        <v>45600</v>
      </c>
      <c r="M2148" s="30" t="s">
        <v>151</v>
      </c>
      <c r="N2148" s="10">
        <f t="shared" si="67"/>
        <v>2</v>
      </c>
      <c r="P2148" s="118" t="s">
        <v>9251</v>
      </c>
      <c r="Q2148" s="116" t="s">
        <v>12671</v>
      </c>
      <c r="S2148" s="28"/>
      <c r="T2148" s="126" t="s">
        <v>12789</v>
      </c>
    </row>
    <row r="2149" spans="1:20">
      <c r="A2149" s="10">
        <v>2147</v>
      </c>
      <c r="B2149" s="11" t="s">
        <v>2557</v>
      </c>
      <c r="C2149" s="20" t="s">
        <v>76</v>
      </c>
      <c r="D2149" s="115" t="s">
        <v>12782</v>
      </c>
      <c r="G2149" s="14" t="s">
        <v>118</v>
      </c>
      <c r="H2149" s="14" t="s">
        <v>118</v>
      </c>
      <c r="I2149" s="14" t="s">
        <v>79</v>
      </c>
      <c r="J2149" s="10">
        <v>1</v>
      </c>
      <c r="K2149" s="10" t="str">
        <f t="shared" si="68"/>
        <v>Female</v>
      </c>
      <c r="L2149" s="26">
        <v>45508</v>
      </c>
      <c r="M2149" s="30" t="s">
        <v>151</v>
      </c>
      <c r="N2149" s="10">
        <f t="shared" si="67"/>
        <v>2</v>
      </c>
      <c r="P2149" s="118">
        <v>41675</v>
      </c>
      <c r="Q2149" s="116" t="s">
        <v>12671</v>
      </c>
      <c r="S2149" s="33"/>
      <c r="T2149" s="126" t="s">
        <v>12789</v>
      </c>
    </row>
    <row r="2150" spans="1:20">
      <c r="A2150" s="10">
        <v>2148</v>
      </c>
      <c r="B2150" s="11" t="s">
        <v>2558</v>
      </c>
      <c r="C2150" s="20" t="s">
        <v>4658</v>
      </c>
      <c r="D2150" s="115" t="s">
        <v>12782</v>
      </c>
      <c r="E2150" s="14" t="s">
        <v>5006</v>
      </c>
      <c r="G2150" s="14" t="s">
        <v>4658</v>
      </c>
      <c r="H2150" s="14" t="s">
        <v>6723</v>
      </c>
      <c r="I2150" s="14" t="s">
        <v>8999</v>
      </c>
      <c r="J2150" s="10">
        <v>1</v>
      </c>
      <c r="K2150" s="10" t="str">
        <f t="shared" si="68"/>
        <v>Female</v>
      </c>
      <c r="L2150" s="26">
        <v>45327</v>
      </c>
      <c r="M2150" s="30" t="s">
        <v>31</v>
      </c>
      <c r="N2150" s="10">
        <f t="shared" si="67"/>
        <v>1</v>
      </c>
      <c r="P2150" s="118" t="s">
        <v>9252</v>
      </c>
      <c r="Q2150" s="116" t="s">
        <v>12671</v>
      </c>
      <c r="S2150" s="33" t="s">
        <v>9253</v>
      </c>
      <c r="T2150" s="126" t="s">
        <v>12789</v>
      </c>
    </row>
    <row r="2151" spans="1:20">
      <c r="A2151" s="10">
        <v>2149</v>
      </c>
      <c r="B2151" s="11" t="s">
        <v>2559</v>
      </c>
      <c r="C2151" s="20" t="s">
        <v>3522</v>
      </c>
      <c r="D2151" s="115" t="s">
        <v>12782</v>
      </c>
      <c r="E2151" s="14" t="s">
        <v>5008</v>
      </c>
      <c r="G2151" s="14" t="s">
        <v>3522</v>
      </c>
      <c r="H2151" s="14" t="s">
        <v>6724</v>
      </c>
      <c r="I2151" s="14" t="s">
        <v>9254</v>
      </c>
      <c r="J2151" s="10">
        <v>1</v>
      </c>
      <c r="K2151" s="10" t="str">
        <f t="shared" si="68"/>
        <v>Female</v>
      </c>
      <c r="L2151" s="26">
        <v>45327</v>
      </c>
      <c r="M2151" s="30" t="s">
        <v>151</v>
      </c>
      <c r="N2151" s="10">
        <f t="shared" si="67"/>
        <v>2</v>
      </c>
      <c r="P2151" s="118">
        <v>25146</v>
      </c>
      <c r="Q2151" s="116" t="s">
        <v>12671</v>
      </c>
      <c r="S2151" s="33" t="s">
        <v>9255</v>
      </c>
      <c r="T2151" s="126" t="s">
        <v>12789</v>
      </c>
    </row>
    <row r="2152" spans="1:20">
      <c r="A2152" s="10">
        <v>2150</v>
      </c>
      <c r="B2152" s="11" t="s">
        <v>2560</v>
      </c>
      <c r="C2152" s="20" t="s">
        <v>3319</v>
      </c>
      <c r="D2152" s="115" t="s">
        <v>12782</v>
      </c>
      <c r="E2152" s="14" t="s">
        <v>5009</v>
      </c>
      <c r="G2152" s="14" t="s">
        <v>118</v>
      </c>
      <c r="H2152" s="14" t="s">
        <v>118</v>
      </c>
      <c r="I2152" s="14" t="s">
        <v>8360</v>
      </c>
      <c r="J2152" s="10">
        <v>0</v>
      </c>
      <c r="K2152" s="10" t="str">
        <f t="shared" si="68"/>
        <v>Male</v>
      </c>
      <c r="L2152" s="26">
        <v>45448</v>
      </c>
      <c r="M2152" s="30" t="s">
        <v>31</v>
      </c>
      <c r="N2152" s="10">
        <f t="shared" si="67"/>
        <v>1</v>
      </c>
      <c r="P2152" s="118" t="s">
        <v>9256</v>
      </c>
      <c r="Q2152" s="116" t="s">
        <v>12671</v>
      </c>
      <c r="S2152" s="33" t="s">
        <v>9257</v>
      </c>
      <c r="T2152" s="126" t="s">
        <v>12789</v>
      </c>
    </row>
    <row r="2153" spans="1:20">
      <c r="A2153" s="10">
        <v>2151</v>
      </c>
      <c r="B2153" s="11" t="s">
        <v>2561</v>
      </c>
      <c r="C2153" s="20" t="s">
        <v>5010</v>
      </c>
      <c r="D2153" s="115" t="s">
        <v>12782</v>
      </c>
      <c r="E2153" s="14" t="s">
        <v>4466</v>
      </c>
      <c r="G2153" s="14" t="s">
        <v>5010</v>
      </c>
      <c r="H2153" s="14" t="s">
        <v>6725</v>
      </c>
      <c r="I2153" s="14" t="s">
        <v>8483</v>
      </c>
      <c r="J2153" s="10">
        <v>1</v>
      </c>
      <c r="K2153" s="10" t="str">
        <f t="shared" si="68"/>
        <v>Female</v>
      </c>
      <c r="L2153" s="26">
        <v>45448</v>
      </c>
      <c r="M2153" s="30" t="s">
        <v>31</v>
      </c>
      <c r="N2153" s="10">
        <f t="shared" si="67"/>
        <v>1</v>
      </c>
      <c r="P2153" s="118">
        <v>29076</v>
      </c>
      <c r="Q2153" s="116" t="s">
        <v>12671</v>
      </c>
      <c r="S2153" s="33" t="s">
        <v>9258</v>
      </c>
      <c r="T2153" s="126" t="s">
        <v>12789</v>
      </c>
    </row>
    <row r="2154" spans="1:20">
      <c r="A2154" s="10">
        <v>2152</v>
      </c>
      <c r="B2154" s="11" t="s">
        <v>2562</v>
      </c>
      <c r="C2154" s="20" t="s">
        <v>5011</v>
      </c>
      <c r="D2154" s="115" t="s">
        <v>12782</v>
      </c>
      <c r="E2154" s="14" t="s">
        <v>4577</v>
      </c>
      <c r="G2154" s="14" t="s">
        <v>5011</v>
      </c>
      <c r="H2154" s="14" t="s">
        <v>6726</v>
      </c>
      <c r="I2154" s="14" t="s">
        <v>8199</v>
      </c>
      <c r="J2154" s="10">
        <v>1</v>
      </c>
      <c r="K2154" s="10" t="str">
        <f t="shared" si="68"/>
        <v>Female</v>
      </c>
      <c r="L2154" s="26">
        <v>45448</v>
      </c>
      <c r="M2154" s="30" t="s">
        <v>31</v>
      </c>
      <c r="N2154" s="10">
        <f t="shared" si="67"/>
        <v>1</v>
      </c>
      <c r="P2154" s="118">
        <v>32763</v>
      </c>
      <c r="Q2154" s="116" t="s">
        <v>12671</v>
      </c>
      <c r="S2154" s="33" t="s">
        <v>9259</v>
      </c>
      <c r="T2154" s="126" t="s">
        <v>12789</v>
      </c>
    </row>
    <row r="2155" spans="1:20">
      <c r="A2155" s="10">
        <v>2153</v>
      </c>
      <c r="B2155" s="11" t="s">
        <v>2563</v>
      </c>
      <c r="C2155" s="20" t="s">
        <v>5011</v>
      </c>
      <c r="D2155" s="115" t="s">
        <v>12782</v>
      </c>
      <c r="E2155" s="14" t="s">
        <v>5012</v>
      </c>
      <c r="G2155" s="14" t="s">
        <v>4577</v>
      </c>
      <c r="H2155" s="14" t="s">
        <v>6727</v>
      </c>
      <c r="I2155" s="14" t="s">
        <v>8199</v>
      </c>
      <c r="J2155" s="10">
        <v>0</v>
      </c>
      <c r="K2155" s="10" t="str">
        <f t="shared" si="68"/>
        <v>Male</v>
      </c>
      <c r="L2155" s="26">
        <v>45448</v>
      </c>
      <c r="M2155" s="30" t="s">
        <v>31</v>
      </c>
      <c r="N2155" s="10">
        <f t="shared" si="67"/>
        <v>1</v>
      </c>
      <c r="P2155" s="118">
        <v>30959</v>
      </c>
      <c r="Q2155" s="116" t="s">
        <v>12671</v>
      </c>
      <c r="S2155" s="33" t="s">
        <v>9260</v>
      </c>
      <c r="T2155" s="126" t="s">
        <v>12789</v>
      </c>
    </row>
    <row r="2156" spans="1:20">
      <c r="A2156" s="10">
        <v>2154</v>
      </c>
      <c r="B2156" s="11" t="s">
        <v>2564</v>
      </c>
      <c r="C2156" s="20" t="s">
        <v>3493</v>
      </c>
      <c r="D2156" s="115" t="s">
        <v>12782</v>
      </c>
      <c r="E2156" s="14" t="s">
        <v>5013</v>
      </c>
      <c r="G2156" s="14" t="s">
        <v>3493</v>
      </c>
      <c r="H2156" s="14" t="s">
        <v>6728</v>
      </c>
      <c r="I2156" s="14" t="s">
        <v>7340</v>
      </c>
      <c r="J2156" s="10">
        <v>1</v>
      </c>
      <c r="K2156" s="10" t="str">
        <f t="shared" si="68"/>
        <v>Female</v>
      </c>
      <c r="L2156" s="26">
        <v>45448</v>
      </c>
      <c r="M2156" s="30" t="s">
        <v>31</v>
      </c>
      <c r="N2156" s="10">
        <f t="shared" si="67"/>
        <v>1</v>
      </c>
      <c r="P2156" s="118">
        <v>23657</v>
      </c>
      <c r="Q2156" s="116" t="s">
        <v>12671</v>
      </c>
      <c r="S2156" s="33" t="s">
        <v>9261</v>
      </c>
      <c r="T2156" s="126" t="s">
        <v>12789</v>
      </c>
    </row>
    <row r="2157" spans="1:20">
      <c r="A2157" s="10">
        <v>2155</v>
      </c>
      <c r="B2157" s="11" t="s">
        <v>2565</v>
      </c>
      <c r="C2157" s="20" t="s">
        <v>4600</v>
      </c>
      <c r="D2157" s="115" t="s">
        <v>12782</v>
      </c>
      <c r="H2157" s="14" t="s">
        <v>6729</v>
      </c>
      <c r="I2157" s="14" t="s">
        <v>9262</v>
      </c>
      <c r="J2157" s="10">
        <v>0</v>
      </c>
      <c r="K2157" s="10" t="str">
        <f t="shared" si="68"/>
        <v>Male</v>
      </c>
      <c r="L2157" s="26">
        <v>45478</v>
      </c>
      <c r="M2157" s="30" t="s">
        <v>31</v>
      </c>
      <c r="N2157" s="10">
        <f t="shared" si="67"/>
        <v>1</v>
      </c>
      <c r="P2157" s="118">
        <v>31997</v>
      </c>
      <c r="Q2157" s="116" t="s">
        <v>12671</v>
      </c>
      <c r="S2157" s="33" t="s">
        <v>9263</v>
      </c>
      <c r="T2157" s="126" t="s">
        <v>12789</v>
      </c>
    </row>
    <row r="2158" spans="1:20">
      <c r="A2158" s="10">
        <v>2156</v>
      </c>
      <c r="B2158" s="11" t="s">
        <v>2566</v>
      </c>
      <c r="C2158" s="20" t="s">
        <v>3294</v>
      </c>
      <c r="D2158" s="115" t="s">
        <v>12782</v>
      </c>
      <c r="E2158" s="14" t="s">
        <v>3451</v>
      </c>
      <c r="G2158" s="14" t="s">
        <v>4871</v>
      </c>
      <c r="H2158" s="14" t="s">
        <v>4871</v>
      </c>
      <c r="I2158" s="14" t="s">
        <v>9052</v>
      </c>
      <c r="J2158" s="10">
        <v>1</v>
      </c>
      <c r="K2158" s="10" t="str">
        <f t="shared" si="68"/>
        <v>Female</v>
      </c>
      <c r="L2158" s="26">
        <v>45478</v>
      </c>
      <c r="M2158" s="30" t="s">
        <v>31</v>
      </c>
      <c r="N2158" s="10">
        <f t="shared" si="67"/>
        <v>1</v>
      </c>
      <c r="P2158" s="118" t="s">
        <v>9264</v>
      </c>
      <c r="Q2158" s="116" t="s">
        <v>12671</v>
      </c>
      <c r="S2158" s="33"/>
      <c r="T2158" s="126" t="s">
        <v>12789</v>
      </c>
    </row>
    <row r="2159" spans="1:20">
      <c r="A2159" s="10">
        <v>2157</v>
      </c>
      <c r="B2159" s="11" t="s">
        <v>2567</v>
      </c>
      <c r="C2159" s="20" t="s">
        <v>4679</v>
      </c>
      <c r="D2159" s="115" t="s">
        <v>12782</v>
      </c>
      <c r="E2159" s="14" t="s">
        <v>3294</v>
      </c>
      <c r="G2159" s="14" t="s">
        <v>4679</v>
      </c>
      <c r="H2159" s="14" t="s">
        <v>6730</v>
      </c>
      <c r="I2159" s="14" t="s">
        <v>8401</v>
      </c>
      <c r="J2159" s="10">
        <v>1</v>
      </c>
      <c r="K2159" s="10" t="str">
        <f t="shared" si="68"/>
        <v>Female</v>
      </c>
      <c r="L2159" s="26">
        <v>45509</v>
      </c>
      <c r="M2159" s="30" t="s">
        <v>31</v>
      </c>
      <c r="N2159" s="10">
        <f t="shared" si="67"/>
        <v>1</v>
      </c>
      <c r="P2159" s="118">
        <v>27282</v>
      </c>
      <c r="Q2159" s="116" t="s">
        <v>12671</v>
      </c>
      <c r="S2159" s="33" t="s">
        <v>9265</v>
      </c>
      <c r="T2159" s="126" t="s">
        <v>12789</v>
      </c>
    </row>
    <row r="2160" spans="1:20">
      <c r="A2160" s="10">
        <v>2158</v>
      </c>
      <c r="B2160" s="11" t="s">
        <v>2568</v>
      </c>
      <c r="C2160" s="20" t="s">
        <v>4443</v>
      </c>
      <c r="D2160" s="115" t="s">
        <v>12782</v>
      </c>
      <c r="E2160" s="14" t="s">
        <v>268</v>
      </c>
      <c r="G2160" s="14" t="s">
        <v>4443</v>
      </c>
      <c r="H2160" s="14" t="s">
        <v>6731</v>
      </c>
      <c r="I2160" s="14" t="s">
        <v>7134</v>
      </c>
      <c r="J2160" s="10">
        <v>1</v>
      </c>
      <c r="K2160" s="10" t="str">
        <f t="shared" si="68"/>
        <v>Female</v>
      </c>
      <c r="L2160" s="26">
        <v>45540</v>
      </c>
      <c r="M2160" s="30" t="s">
        <v>31</v>
      </c>
      <c r="N2160" s="10">
        <f t="shared" si="67"/>
        <v>1</v>
      </c>
      <c r="P2160" s="118" t="s">
        <v>9266</v>
      </c>
      <c r="Q2160" s="116" t="s">
        <v>12671</v>
      </c>
      <c r="S2160" s="33" t="s">
        <v>9267</v>
      </c>
      <c r="T2160" s="126" t="s">
        <v>12789</v>
      </c>
    </row>
    <row r="2161" spans="1:20">
      <c r="A2161" s="10">
        <v>2159</v>
      </c>
      <c r="B2161" s="11" t="s">
        <v>2569</v>
      </c>
      <c r="C2161" s="20" t="s">
        <v>5014</v>
      </c>
      <c r="D2161" s="115" t="s">
        <v>12782</v>
      </c>
      <c r="E2161" s="14" t="s">
        <v>5015</v>
      </c>
      <c r="G2161" s="14" t="s">
        <v>48</v>
      </c>
      <c r="H2161" s="14" t="s">
        <v>6732</v>
      </c>
      <c r="I2161" s="14" t="s">
        <v>52</v>
      </c>
      <c r="J2161" s="10">
        <v>1</v>
      </c>
      <c r="K2161" s="10" t="str">
        <f t="shared" si="68"/>
        <v>Female</v>
      </c>
      <c r="L2161" s="26" t="s">
        <v>9268</v>
      </c>
      <c r="M2161" s="30" t="s">
        <v>31</v>
      </c>
      <c r="N2161" s="10">
        <f t="shared" si="67"/>
        <v>1</v>
      </c>
      <c r="P2161" s="118" t="s">
        <v>9269</v>
      </c>
      <c r="Q2161" s="116" t="s">
        <v>12671</v>
      </c>
      <c r="S2161" s="33" t="s">
        <v>9270</v>
      </c>
      <c r="T2161" s="126" t="s">
        <v>12789</v>
      </c>
    </row>
    <row r="2162" spans="1:20">
      <c r="A2162" s="10">
        <v>2160</v>
      </c>
      <c r="B2162" s="11" t="s">
        <v>2570</v>
      </c>
      <c r="C2162" s="20" t="s">
        <v>5016</v>
      </c>
      <c r="D2162" s="115" t="s">
        <v>12782</v>
      </c>
      <c r="G2162" s="14" t="s">
        <v>118</v>
      </c>
      <c r="H2162" s="14" t="s">
        <v>118</v>
      </c>
      <c r="I2162" s="14" t="s">
        <v>7008</v>
      </c>
      <c r="J2162" s="10">
        <v>0</v>
      </c>
      <c r="K2162" s="10" t="str">
        <f t="shared" si="68"/>
        <v>Male</v>
      </c>
      <c r="L2162" s="26" t="s">
        <v>9271</v>
      </c>
      <c r="M2162" s="30" t="s">
        <v>31</v>
      </c>
      <c r="N2162" s="10">
        <f t="shared" si="67"/>
        <v>1</v>
      </c>
      <c r="P2162" s="118" t="s">
        <v>9272</v>
      </c>
      <c r="Q2162" s="116" t="s">
        <v>12671</v>
      </c>
      <c r="S2162" s="33"/>
      <c r="T2162" s="126" t="s">
        <v>12789</v>
      </c>
    </row>
    <row r="2163" spans="1:20">
      <c r="A2163" s="10">
        <v>2161</v>
      </c>
      <c r="B2163" s="11" t="s">
        <v>2571</v>
      </c>
      <c r="C2163" s="20" t="s">
        <v>3428</v>
      </c>
      <c r="D2163" s="115" t="s">
        <v>12782</v>
      </c>
      <c r="H2163" s="14" t="s">
        <v>6733</v>
      </c>
      <c r="I2163" s="14" t="s">
        <v>7008</v>
      </c>
      <c r="J2163" s="10">
        <v>0</v>
      </c>
      <c r="K2163" s="10" t="str">
        <f t="shared" si="68"/>
        <v>Male</v>
      </c>
      <c r="L2163" s="26" t="s">
        <v>9271</v>
      </c>
      <c r="M2163" s="30" t="s">
        <v>31</v>
      </c>
      <c r="N2163" s="10">
        <f t="shared" si="67"/>
        <v>1</v>
      </c>
      <c r="P2163" s="118">
        <v>30416</v>
      </c>
      <c r="Q2163" s="116" t="s">
        <v>12671</v>
      </c>
      <c r="S2163" s="33" t="s">
        <v>9273</v>
      </c>
      <c r="T2163" s="126" t="s">
        <v>12789</v>
      </c>
    </row>
    <row r="2164" spans="1:20">
      <c r="A2164" s="10">
        <v>2162</v>
      </c>
      <c r="B2164" s="11" t="s">
        <v>2572</v>
      </c>
      <c r="C2164" s="20" t="s">
        <v>3100</v>
      </c>
      <c r="D2164" s="14"/>
      <c r="E2164" s="14" t="s">
        <v>3088</v>
      </c>
      <c r="F2164" s="14" t="s">
        <v>91</v>
      </c>
      <c r="G2164" s="14" t="s">
        <v>5464</v>
      </c>
      <c r="H2164" s="14" t="s">
        <v>6734</v>
      </c>
      <c r="I2164" s="14" t="s">
        <v>272</v>
      </c>
      <c r="J2164" s="10">
        <v>0</v>
      </c>
      <c r="K2164" s="10" t="str">
        <f t="shared" si="68"/>
        <v>Male</v>
      </c>
      <c r="L2164" s="26" t="s">
        <v>9274</v>
      </c>
      <c r="M2164" s="30" t="s">
        <v>31</v>
      </c>
      <c r="N2164" s="10">
        <f t="shared" si="67"/>
        <v>1</v>
      </c>
      <c r="P2164" s="118" t="s">
        <v>9275</v>
      </c>
      <c r="Q2164" s="116" t="s">
        <v>12671</v>
      </c>
      <c r="S2164" s="33" t="s">
        <v>9276</v>
      </c>
    </row>
    <row r="2165" spans="1:20">
      <c r="A2165" s="10">
        <v>2163</v>
      </c>
      <c r="B2165" s="11" t="s">
        <v>2573</v>
      </c>
      <c r="C2165" s="20" t="s">
        <v>4732</v>
      </c>
      <c r="D2165" s="115" t="s">
        <v>12782</v>
      </c>
      <c r="E2165" s="14" t="s">
        <v>3542</v>
      </c>
      <c r="G2165" s="14" t="s">
        <v>4732</v>
      </c>
      <c r="H2165" s="14" t="s">
        <v>6735</v>
      </c>
      <c r="I2165" s="14" t="s">
        <v>7760</v>
      </c>
      <c r="J2165" s="10">
        <v>1</v>
      </c>
      <c r="K2165" s="10" t="str">
        <f t="shared" si="68"/>
        <v>Female</v>
      </c>
      <c r="L2165" s="26" t="s">
        <v>9277</v>
      </c>
      <c r="M2165" s="30" t="s">
        <v>31</v>
      </c>
      <c r="N2165" s="10">
        <f t="shared" si="67"/>
        <v>1</v>
      </c>
      <c r="P2165" s="118" t="s">
        <v>9278</v>
      </c>
      <c r="Q2165" s="116" t="s">
        <v>12671</v>
      </c>
      <c r="S2165" s="33" t="s">
        <v>9279</v>
      </c>
      <c r="T2165" s="126" t="s">
        <v>12789</v>
      </c>
    </row>
    <row r="2166" spans="1:20">
      <c r="A2166" s="10">
        <v>2164</v>
      </c>
      <c r="B2166" s="11" t="s">
        <v>2574</v>
      </c>
      <c r="C2166" s="20" t="s">
        <v>3123</v>
      </c>
      <c r="D2166" s="115" t="s">
        <v>12782</v>
      </c>
      <c r="E2166" s="14" t="s">
        <v>3024</v>
      </c>
      <c r="G2166" s="14" t="s">
        <v>3123</v>
      </c>
      <c r="H2166" s="14" t="s">
        <v>6736</v>
      </c>
      <c r="I2166" s="14" t="s">
        <v>52</v>
      </c>
      <c r="J2166" s="10">
        <v>1</v>
      </c>
      <c r="K2166" s="10" t="str">
        <f t="shared" si="68"/>
        <v>Female</v>
      </c>
      <c r="L2166" s="26" t="s">
        <v>9277</v>
      </c>
      <c r="M2166" s="30" t="s">
        <v>31</v>
      </c>
      <c r="N2166" s="10">
        <f t="shared" si="67"/>
        <v>1</v>
      </c>
      <c r="P2166" s="118">
        <v>24628</v>
      </c>
      <c r="Q2166" s="116" t="s">
        <v>12671</v>
      </c>
      <c r="S2166" s="33" t="s">
        <v>9280</v>
      </c>
      <c r="T2166" s="126" t="s">
        <v>12789</v>
      </c>
    </row>
    <row r="2167" spans="1:20">
      <c r="A2167" s="10">
        <v>2165</v>
      </c>
      <c r="B2167" s="11" t="s">
        <v>2575</v>
      </c>
      <c r="C2167" s="20" t="s">
        <v>3123</v>
      </c>
      <c r="D2167" s="115" t="s">
        <v>12782</v>
      </c>
      <c r="G2167" s="14" t="s">
        <v>118</v>
      </c>
      <c r="H2167" s="14" t="s">
        <v>118</v>
      </c>
      <c r="I2167" s="14" t="s">
        <v>37</v>
      </c>
      <c r="J2167" s="10">
        <v>1</v>
      </c>
      <c r="K2167" s="10" t="str">
        <f t="shared" si="68"/>
        <v>Female</v>
      </c>
      <c r="L2167" s="37" t="s">
        <v>9281</v>
      </c>
      <c r="M2167" s="30" t="s">
        <v>151</v>
      </c>
      <c r="N2167" s="10">
        <f t="shared" si="67"/>
        <v>2</v>
      </c>
      <c r="P2167" s="118">
        <v>43355</v>
      </c>
      <c r="Q2167" s="116" t="s">
        <v>12671</v>
      </c>
      <c r="S2167" s="28"/>
      <c r="T2167" s="126" t="s">
        <v>12789</v>
      </c>
    </row>
    <row r="2168" spans="1:20">
      <c r="A2168" s="10">
        <v>2166</v>
      </c>
      <c r="B2168" s="11" t="s">
        <v>2576</v>
      </c>
      <c r="C2168" s="20" t="s">
        <v>3354</v>
      </c>
      <c r="D2168" s="115" t="s">
        <v>12782</v>
      </c>
      <c r="E2168" s="14" t="s">
        <v>3007</v>
      </c>
      <c r="G2168" s="14" t="s">
        <v>4871</v>
      </c>
      <c r="H2168" s="14" t="s">
        <v>4871</v>
      </c>
      <c r="I2168" s="14" t="s">
        <v>79</v>
      </c>
      <c r="J2168" s="10">
        <v>1</v>
      </c>
      <c r="K2168" s="10" t="str">
        <f t="shared" si="68"/>
        <v>Female</v>
      </c>
      <c r="L2168" s="26" t="s">
        <v>9282</v>
      </c>
      <c r="M2168" s="30" t="s">
        <v>31</v>
      </c>
      <c r="N2168" s="10">
        <f t="shared" si="67"/>
        <v>1</v>
      </c>
      <c r="P2168" s="118" t="s">
        <v>9283</v>
      </c>
      <c r="Q2168" s="116" t="s">
        <v>12671</v>
      </c>
      <c r="S2168" s="33" t="s">
        <v>9284</v>
      </c>
      <c r="T2168" s="126" t="s">
        <v>12789</v>
      </c>
    </row>
    <row r="2169" spans="1:20">
      <c r="A2169" s="10">
        <v>2167</v>
      </c>
      <c r="B2169" s="11" t="s">
        <v>2577</v>
      </c>
      <c r="C2169" s="20" t="s">
        <v>3422</v>
      </c>
      <c r="D2169" s="115" t="s">
        <v>12782</v>
      </c>
      <c r="G2169" s="14" t="s">
        <v>118</v>
      </c>
      <c r="H2169" s="14" t="s">
        <v>118</v>
      </c>
      <c r="I2169" s="14" t="s">
        <v>64</v>
      </c>
      <c r="J2169" s="10">
        <v>1</v>
      </c>
      <c r="K2169" s="10" t="str">
        <f t="shared" si="68"/>
        <v>Female</v>
      </c>
      <c r="L2169" s="26" t="s">
        <v>9282</v>
      </c>
      <c r="M2169" s="30" t="s">
        <v>151</v>
      </c>
      <c r="N2169" s="10">
        <f t="shared" si="67"/>
        <v>2</v>
      </c>
      <c r="P2169" s="118" t="s">
        <v>9285</v>
      </c>
      <c r="Q2169" s="116" t="s">
        <v>12671</v>
      </c>
      <c r="S2169" s="28"/>
      <c r="T2169" s="126" t="s">
        <v>12789</v>
      </c>
    </row>
    <row r="2170" spans="1:20">
      <c r="A2170" s="10">
        <v>2168</v>
      </c>
      <c r="B2170" s="11" t="s">
        <v>2578</v>
      </c>
      <c r="C2170" s="20" t="s">
        <v>5017</v>
      </c>
      <c r="D2170" s="115" t="s">
        <v>12782</v>
      </c>
      <c r="G2170" s="14" t="s">
        <v>5017</v>
      </c>
      <c r="H2170" s="14" t="s">
        <v>6737</v>
      </c>
      <c r="I2170" s="14" t="s">
        <v>9286</v>
      </c>
      <c r="J2170" s="10">
        <v>1</v>
      </c>
      <c r="K2170" s="10" t="str">
        <f t="shared" si="68"/>
        <v>Female</v>
      </c>
      <c r="L2170" s="26">
        <v>45357</v>
      </c>
      <c r="M2170" s="30" t="s">
        <v>31</v>
      </c>
      <c r="N2170" s="10">
        <f t="shared" si="67"/>
        <v>1</v>
      </c>
      <c r="P2170" s="118" t="s">
        <v>9287</v>
      </c>
      <c r="Q2170" s="116" t="s">
        <v>12671</v>
      </c>
      <c r="S2170" s="33" t="s">
        <v>9288</v>
      </c>
      <c r="T2170" s="126" t="s">
        <v>12789</v>
      </c>
    </row>
    <row r="2171" spans="1:20">
      <c r="A2171" s="10">
        <v>2169</v>
      </c>
      <c r="B2171" s="11" t="s">
        <v>2579</v>
      </c>
      <c r="C2171" s="20" t="s">
        <v>5017</v>
      </c>
      <c r="D2171" s="115" t="s">
        <v>12782</v>
      </c>
      <c r="H2171" s="14" t="s">
        <v>6738</v>
      </c>
      <c r="I2171" s="14" t="s">
        <v>9286</v>
      </c>
      <c r="J2171" s="10">
        <v>0</v>
      </c>
      <c r="K2171" s="10" t="str">
        <f t="shared" si="68"/>
        <v>Male</v>
      </c>
      <c r="L2171" s="26">
        <v>45357</v>
      </c>
      <c r="M2171" s="30" t="s">
        <v>31</v>
      </c>
      <c r="N2171" s="10">
        <f t="shared" si="67"/>
        <v>1</v>
      </c>
      <c r="P2171" s="118">
        <v>18780</v>
      </c>
      <c r="Q2171" s="116" t="s">
        <v>12671</v>
      </c>
      <c r="S2171" s="33" t="s">
        <v>9289</v>
      </c>
      <c r="T2171" s="126" t="s">
        <v>12789</v>
      </c>
    </row>
    <row r="2172" spans="1:20">
      <c r="A2172" s="10">
        <v>2170</v>
      </c>
      <c r="B2172" s="11" t="s">
        <v>2580</v>
      </c>
      <c r="C2172" s="20" t="s">
        <v>3631</v>
      </c>
      <c r="D2172" s="115" t="s">
        <v>12782</v>
      </c>
      <c r="E2172" s="14" t="s">
        <v>3942</v>
      </c>
      <c r="G2172" s="14" t="s">
        <v>3631</v>
      </c>
      <c r="H2172" s="14" t="s">
        <v>6739</v>
      </c>
      <c r="I2172" s="14" t="s">
        <v>8483</v>
      </c>
      <c r="J2172" s="10">
        <v>1</v>
      </c>
      <c r="K2172" s="10" t="str">
        <f t="shared" si="68"/>
        <v>Female</v>
      </c>
      <c r="L2172" s="26">
        <v>45418</v>
      </c>
      <c r="M2172" s="30" t="s">
        <v>31</v>
      </c>
      <c r="N2172" s="10">
        <f t="shared" si="67"/>
        <v>1</v>
      </c>
      <c r="P2172" s="118">
        <v>23903</v>
      </c>
      <c r="Q2172" s="116" t="s">
        <v>12671</v>
      </c>
      <c r="S2172" s="33" t="s">
        <v>9290</v>
      </c>
      <c r="T2172" s="126" t="s">
        <v>12789</v>
      </c>
    </row>
    <row r="2173" spans="1:20">
      <c r="A2173" s="10">
        <v>2171</v>
      </c>
      <c r="B2173" s="11" t="s">
        <v>2581</v>
      </c>
      <c r="C2173" s="20" t="s">
        <v>3631</v>
      </c>
      <c r="D2173" s="115" t="s">
        <v>12782</v>
      </c>
      <c r="E2173" s="14" t="s">
        <v>3319</v>
      </c>
      <c r="G2173" s="14" t="s">
        <v>3942</v>
      </c>
      <c r="H2173" s="14" t="s">
        <v>6740</v>
      </c>
      <c r="I2173" s="14" t="s">
        <v>8483</v>
      </c>
      <c r="J2173" s="10">
        <v>0</v>
      </c>
      <c r="K2173" s="10" t="str">
        <f t="shared" si="68"/>
        <v>Male</v>
      </c>
      <c r="L2173" s="26">
        <v>45418</v>
      </c>
      <c r="M2173" s="30" t="s">
        <v>31</v>
      </c>
      <c r="N2173" s="10">
        <f t="shared" si="67"/>
        <v>1</v>
      </c>
      <c r="P2173" s="118">
        <v>22651</v>
      </c>
      <c r="Q2173" s="116" t="s">
        <v>12671</v>
      </c>
      <c r="S2173" s="33" t="s">
        <v>9291</v>
      </c>
      <c r="T2173" s="126" t="s">
        <v>12789</v>
      </c>
    </row>
    <row r="2174" spans="1:20">
      <c r="A2174" s="10">
        <v>2172</v>
      </c>
      <c r="B2174" s="11" t="s">
        <v>2582</v>
      </c>
      <c r="C2174" s="20" t="s">
        <v>3631</v>
      </c>
      <c r="D2174" s="115" t="s">
        <v>12782</v>
      </c>
      <c r="E2174" s="14" t="s">
        <v>5018</v>
      </c>
      <c r="G2174" s="14" t="s">
        <v>3631</v>
      </c>
      <c r="H2174" s="14" t="s">
        <v>6741</v>
      </c>
      <c r="I2174" s="14" t="s">
        <v>8483</v>
      </c>
      <c r="J2174" s="10">
        <v>1</v>
      </c>
      <c r="K2174" s="10" t="str">
        <f t="shared" si="68"/>
        <v>Female</v>
      </c>
      <c r="L2174" s="26">
        <v>45418</v>
      </c>
      <c r="M2174" s="30" t="s">
        <v>31</v>
      </c>
      <c r="N2174" s="10">
        <f t="shared" si="67"/>
        <v>1</v>
      </c>
      <c r="P2174" s="118">
        <v>31626</v>
      </c>
      <c r="Q2174" s="116" t="s">
        <v>12671</v>
      </c>
      <c r="S2174" s="33" t="s">
        <v>9292</v>
      </c>
      <c r="T2174" s="126" t="s">
        <v>12789</v>
      </c>
    </row>
    <row r="2175" spans="1:20">
      <c r="A2175" s="10">
        <v>2173</v>
      </c>
      <c r="B2175" s="11" t="s">
        <v>2583</v>
      </c>
      <c r="C2175" s="20" t="s">
        <v>115</v>
      </c>
      <c r="D2175" s="115" t="s">
        <v>12782</v>
      </c>
      <c r="E2175" s="14" t="s">
        <v>4543</v>
      </c>
      <c r="G2175" s="14" t="s">
        <v>115</v>
      </c>
      <c r="H2175" s="14" t="s">
        <v>6742</v>
      </c>
      <c r="I2175" s="14" t="s">
        <v>9293</v>
      </c>
      <c r="J2175" s="10">
        <v>1</v>
      </c>
      <c r="K2175" s="10" t="str">
        <f t="shared" si="68"/>
        <v>Female</v>
      </c>
      <c r="L2175" s="26">
        <v>45602</v>
      </c>
      <c r="M2175" s="30" t="s">
        <v>31</v>
      </c>
      <c r="N2175" s="10">
        <f t="shared" si="67"/>
        <v>1</v>
      </c>
      <c r="P2175" s="118">
        <v>26638</v>
      </c>
      <c r="Q2175" s="116" t="s">
        <v>12671</v>
      </c>
      <c r="S2175" s="33" t="s">
        <v>9294</v>
      </c>
      <c r="T2175" s="126" t="s">
        <v>12789</v>
      </c>
    </row>
    <row r="2176" spans="1:20">
      <c r="A2176" s="10">
        <v>2174</v>
      </c>
      <c r="B2176" s="11" t="s">
        <v>2584</v>
      </c>
      <c r="C2176" s="20" t="s">
        <v>115</v>
      </c>
      <c r="D2176" s="115" t="s">
        <v>12782</v>
      </c>
      <c r="E2176" s="14" t="s">
        <v>117</v>
      </c>
      <c r="G2176" s="14" t="s">
        <v>4543</v>
      </c>
      <c r="H2176" s="14" t="s">
        <v>6743</v>
      </c>
      <c r="I2176" s="14" t="s">
        <v>9293</v>
      </c>
      <c r="J2176" s="10">
        <v>0</v>
      </c>
      <c r="K2176" s="10" t="str">
        <f t="shared" si="68"/>
        <v>Male</v>
      </c>
      <c r="L2176" s="26">
        <v>45602</v>
      </c>
      <c r="M2176" s="30" t="s">
        <v>31</v>
      </c>
      <c r="N2176" s="10">
        <f t="shared" si="67"/>
        <v>1</v>
      </c>
      <c r="P2176" s="118" t="s">
        <v>9295</v>
      </c>
      <c r="Q2176" s="116" t="s">
        <v>12671</v>
      </c>
      <c r="S2176" s="33" t="s">
        <v>9296</v>
      </c>
      <c r="T2176" s="126" t="s">
        <v>12789</v>
      </c>
    </row>
    <row r="2177" spans="1:20">
      <c r="A2177" s="10">
        <v>2175</v>
      </c>
      <c r="B2177" s="11" t="s">
        <v>2585</v>
      </c>
      <c r="C2177" s="20" t="s">
        <v>115</v>
      </c>
      <c r="D2177" s="115" t="s">
        <v>12782</v>
      </c>
      <c r="E2177" s="14" t="s">
        <v>4543</v>
      </c>
      <c r="G2177" s="14" t="s">
        <v>118</v>
      </c>
      <c r="H2177" s="14" t="s">
        <v>118</v>
      </c>
      <c r="I2177" s="14" t="s">
        <v>9293</v>
      </c>
      <c r="J2177" s="10">
        <v>0</v>
      </c>
      <c r="K2177" s="10" t="str">
        <f t="shared" si="68"/>
        <v>Male</v>
      </c>
      <c r="L2177" s="26">
        <v>45602</v>
      </c>
      <c r="M2177" s="30" t="s">
        <v>151</v>
      </c>
      <c r="N2177" s="10">
        <f t="shared" si="67"/>
        <v>2</v>
      </c>
      <c r="P2177" s="118">
        <v>42773</v>
      </c>
      <c r="Q2177" s="116" t="s">
        <v>12671</v>
      </c>
      <c r="S2177" s="28"/>
      <c r="T2177" s="126" t="s">
        <v>12789</v>
      </c>
    </row>
    <row r="2178" spans="1:20">
      <c r="A2178" s="10">
        <v>2176</v>
      </c>
      <c r="B2178" s="11" t="s">
        <v>2586</v>
      </c>
      <c r="C2178" s="20" t="s">
        <v>5019</v>
      </c>
      <c r="D2178" s="115" t="s">
        <v>12782</v>
      </c>
      <c r="E2178" s="14" t="s">
        <v>5020</v>
      </c>
      <c r="G2178" s="14" t="s">
        <v>275</v>
      </c>
      <c r="H2178" s="14" t="s">
        <v>6744</v>
      </c>
      <c r="I2178" s="14" t="s">
        <v>8199</v>
      </c>
      <c r="J2178" s="10">
        <v>0</v>
      </c>
      <c r="K2178" s="10" t="str">
        <f t="shared" si="68"/>
        <v>Male</v>
      </c>
      <c r="L2178" s="26">
        <v>45602</v>
      </c>
      <c r="M2178" s="30" t="s">
        <v>31</v>
      </c>
      <c r="N2178" s="10">
        <f t="shared" si="67"/>
        <v>1</v>
      </c>
      <c r="P2178" s="118" t="s">
        <v>9297</v>
      </c>
      <c r="Q2178" s="116" t="s">
        <v>12671</v>
      </c>
      <c r="S2178" s="33" t="s">
        <v>9298</v>
      </c>
      <c r="T2178" s="126" t="s">
        <v>12789</v>
      </c>
    </row>
    <row r="2179" spans="1:20">
      <c r="A2179" s="10">
        <v>2177</v>
      </c>
      <c r="B2179" s="11" t="s">
        <v>2587</v>
      </c>
      <c r="C2179" s="20" t="s">
        <v>3418</v>
      </c>
      <c r="D2179" s="115" t="s">
        <v>12782</v>
      </c>
      <c r="E2179" s="14" t="s">
        <v>50</v>
      </c>
      <c r="G2179" s="14" t="s">
        <v>3491</v>
      </c>
      <c r="H2179" s="14" t="s">
        <v>6745</v>
      </c>
      <c r="I2179" s="14" t="s">
        <v>9150</v>
      </c>
      <c r="J2179" s="10">
        <v>1</v>
      </c>
      <c r="K2179" s="10" t="str">
        <f t="shared" si="68"/>
        <v>Female</v>
      </c>
      <c r="L2179" s="26" t="s">
        <v>9299</v>
      </c>
      <c r="M2179" s="30" t="s">
        <v>31</v>
      </c>
      <c r="N2179" s="10">
        <f t="shared" si="67"/>
        <v>1</v>
      </c>
      <c r="P2179" s="118">
        <v>35592</v>
      </c>
      <c r="Q2179" s="116" t="s">
        <v>12671</v>
      </c>
      <c r="S2179" s="33" t="s">
        <v>9300</v>
      </c>
      <c r="T2179" s="126" t="s">
        <v>12789</v>
      </c>
    </row>
    <row r="2180" spans="1:20">
      <c r="A2180" s="10">
        <v>2178</v>
      </c>
      <c r="B2180" s="11" t="s">
        <v>2588</v>
      </c>
      <c r="C2180" s="20" t="s">
        <v>5021</v>
      </c>
      <c r="D2180" s="115" t="s">
        <v>12782</v>
      </c>
      <c r="E2180" s="14" t="s">
        <v>5022</v>
      </c>
      <c r="I2180" s="14" t="s">
        <v>9286</v>
      </c>
      <c r="J2180" s="10">
        <v>1</v>
      </c>
      <c r="K2180" s="10" t="str">
        <f t="shared" si="68"/>
        <v>Female</v>
      </c>
      <c r="L2180" s="37" t="s">
        <v>9301</v>
      </c>
      <c r="M2180" s="30" t="s">
        <v>31</v>
      </c>
      <c r="N2180" s="10">
        <f t="shared" ref="N2180:N2243" si="69">IF(M2180="R", 1, IF(M2180="A",2,IF(M2180="N", 3, "")))</f>
        <v>1</v>
      </c>
      <c r="P2180" s="118" t="s">
        <v>9302</v>
      </c>
      <c r="Q2180" s="116" t="s">
        <v>12671</v>
      </c>
      <c r="S2180" s="33" t="s">
        <v>9303</v>
      </c>
      <c r="T2180" s="126" t="s">
        <v>12789</v>
      </c>
    </row>
    <row r="2181" spans="1:20">
      <c r="A2181" s="10">
        <v>2179</v>
      </c>
      <c r="B2181" s="123" t="s">
        <v>11740</v>
      </c>
      <c r="C2181" s="20" t="s">
        <v>3467</v>
      </c>
      <c r="D2181" s="115" t="s">
        <v>12717</v>
      </c>
      <c r="E2181" s="115" t="s">
        <v>12722</v>
      </c>
      <c r="H2181" s="14"/>
      <c r="I2181" s="115" t="s">
        <v>12670</v>
      </c>
      <c r="J2181" s="10"/>
      <c r="K2181" s="10" t="str">
        <f t="shared" si="68"/>
        <v>Male</v>
      </c>
      <c r="L2181" s="33" t="s">
        <v>9304</v>
      </c>
      <c r="M2181" s="30"/>
      <c r="N2181" s="10" t="str">
        <f t="shared" si="69"/>
        <v/>
      </c>
      <c r="P2181" s="118">
        <v>45658</v>
      </c>
      <c r="Q2181" s="116" t="s">
        <v>12671</v>
      </c>
      <c r="S2181" s="28"/>
      <c r="T2181" s="126" t="s">
        <v>12791</v>
      </c>
    </row>
    <row r="2182" spans="1:20">
      <c r="A2182" s="10">
        <v>2180</v>
      </c>
      <c r="B2182" s="11" t="s">
        <v>11741</v>
      </c>
      <c r="C2182" s="20" t="s">
        <v>3467</v>
      </c>
      <c r="D2182" s="14" t="s">
        <v>12713</v>
      </c>
      <c r="E2182" s="115" t="s">
        <v>12718</v>
      </c>
      <c r="G2182" s="14"/>
      <c r="H2182" s="14"/>
      <c r="I2182" s="115" t="s">
        <v>12670</v>
      </c>
      <c r="J2182" s="10"/>
      <c r="K2182" s="10" t="str">
        <f t="shared" si="68"/>
        <v>Male</v>
      </c>
      <c r="L2182" s="33" t="s">
        <v>9304</v>
      </c>
      <c r="M2182" s="30"/>
      <c r="N2182" s="10" t="str">
        <f t="shared" si="69"/>
        <v/>
      </c>
      <c r="P2182" s="118">
        <v>45658</v>
      </c>
      <c r="Q2182" s="116" t="s">
        <v>12671</v>
      </c>
      <c r="S2182" s="33"/>
      <c r="T2182" s="126" t="s">
        <v>12791</v>
      </c>
    </row>
    <row r="2183" spans="1:20">
      <c r="A2183" s="10">
        <v>2181</v>
      </c>
      <c r="B2183" s="11" t="s">
        <v>2589</v>
      </c>
      <c r="C2183" s="20" t="s">
        <v>185</v>
      </c>
      <c r="D2183" s="115" t="s">
        <v>12782</v>
      </c>
      <c r="E2183" s="14" t="s">
        <v>398</v>
      </c>
      <c r="G2183" s="14" t="s">
        <v>118</v>
      </c>
      <c r="H2183" s="14" t="s">
        <v>118</v>
      </c>
      <c r="I2183" s="14" t="s">
        <v>64</v>
      </c>
      <c r="J2183" s="10">
        <v>0</v>
      </c>
      <c r="K2183" s="10" t="str">
        <f t="shared" si="68"/>
        <v>Male</v>
      </c>
      <c r="L2183" s="26" t="s">
        <v>9305</v>
      </c>
      <c r="M2183" s="30" t="s">
        <v>31</v>
      </c>
      <c r="N2183" s="10">
        <f t="shared" si="69"/>
        <v>1</v>
      </c>
      <c r="P2183" s="118">
        <v>26396</v>
      </c>
      <c r="Q2183" s="116" t="s">
        <v>12671</v>
      </c>
      <c r="S2183" s="33" t="s">
        <v>9306</v>
      </c>
      <c r="T2183" s="126" t="s">
        <v>12789</v>
      </c>
    </row>
    <row r="2184" spans="1:20">
      <c r="A2184" s="10">
        <v>2182</v>
      </c>
      <c r="B2184" s="11" t="s">
        <v>2590</v>
      </c>
      <c r="C2184" s="20" t="s">
        <v>3258</v>
      </c>
      <c r="D2184" s="115" t="s">
        <v>12782</v>
      </c>
      <c r="E2184" s="14" t="s">
        <v>3862</v>
      </c>
      <c r="G2184" s="14" t="s">
        <v>118</v>
      </c>
      <c r="H2184" s="14" t="s">
        <v>118</v>
      </c>
      <c r="I2184" s="14" t="s">
        <v>7340</v>
      </c>
      <c r="J2184" s="10">
        <v>0</v>
      </c>
      <c r="K2184" s="10" t="str">
        <f t="shared" si="68"/>
        <v>Male</v>
      </c>
      <c r="L2184" s="26">
        <v>45542</v>
      </c>
      <c r="M2184" s="30" t="s">
        <v>31</v>
      </c>
      <c r="N2184" s="10">
        <f t="shared" si="69"/>
        <v>1</v>
      </c>
      <c r="P2184" s="118" t="s">
        <v>9307</v>
      </c>
      <c r="Q2184" s="116" t="s">
        <v>12671</v>
      </c>
      <c r="S2184" s="33" t="s">
        <v>9308</v>
      </c>
      <c r="T2184" s="126" t="s">
        <v>12789</v>
      </c>
    </row>
    <row r="2185" spans="1:20">
      <c r="A2185" s="10">
        <v>2183</v>
      </c>
      <c r="B2185" s="11" t="s">
        <v>2591</v>
      </c>
      <c r="C2185" s="20" t="s">
        <v>4249</v>
      </c>
      <c r="D2185" s="115" t="s">
        <v>12782</v>
      </c>
      <c r="E2185" s="14" t="s">
        <v>5025</v>
      </c>
      <c r="G2185" s="14" t="s">
        <v>3750</v>
      </c>
      <c r="H2185" s="14" t="s">
        <v>6746</v>
      </c>
      <c r="I2185" s="14" t="s">
        <v>7543</v>
      </c>
      <c r="J2185" s="10">
        <v>0</v>
      </c>
      <c r="K2185" s="10" t="str">
        <f t="shared" si="68"/>
        <v>Male</v>
      </c>
      <c r="L2185" s="26">
        <v>45572</v>
      </c>
      <c r="M2185" s="30" t="s">
        <v>31</v>
      </c>
      <c r="N2185" s="10">
        <f t="shared" si="69"/>
        <v>1</v>
      </c>
      <c r="P2185" s="118">
        <v>23988</v>
      </c>
      <c r="Q2185" s="116" t="s">
        <v>12671</v>
      </c>
      <c r="S2185" s="33" t="s">
        <v>9309</v>
      </c>
      <c r="T2185" s="126" t="s">
        <v>12789</v>
      </c>
    </row>
    <row r="2186" spans="1:20">
      <c r="A2186" s="10">
        <v>2184</v>
      </c>
      <c r="B2186" s="11" t="s">
        <v>2592</v>
      </c>
      <c r="C2186" s="20" t="s">
        <v>5465</v>
      </c>
      <c r="D2186" s="14" t="s">
        <v>12714</v>
      </c>
      <c r="E2186" s="14" t="s">
        <v>389</v>
      </c>
      <c r="G2186" s="14" t="s">
        <v>5465</v>
      </c>
      <c r="H2186" s="14" t="s">
        <v>6747</v>
      </c>
      <c r="I2186" s="14" t="s">
        <v>59</v>
      </c>
      <c r="J2186" s="10">
        <v>1</v>
      </c>
      <c r="K2186" s="10" t="str">
        <f t="shared" si="68"/>
        <v>Female</v>
      </c>
      <c r="L2186" s="26">
        <v>45572</v>
      </c>
      <c r="M2186" s="30" t="s">
        <v>31</v>
      </c>
      <c r="N2186" s="10">
        <f t="shared" si="69"/>
        <v>1</v>
      </c>
      <c r="P2186" s="118" t="s">
        <v>9310</v>
      </c>
      <c r="Q2186" s="116" t="s">
        <v>12671</v>
      </c>
      <c r="S2186" s="33" t="s">
        <v>9311</v>
      </c>
    </row>
    <row r="2187" spans="1:20">
      <c r="A2187" s="10">
        <v>2185</v>
      </c>
      <c r="B2187" s="11" t="s">
        <v>2593</v>
      </c>
      <c r="C2187" s="20" t="s">
        <v>5027</v>
      </c>
      <c r="D2187" s="115" t="s">
        <v>12782</v>
      </c>
      <c r="E2187" s="14" t="s">
        <v>3475</v>
      </c>
      <c r="G2187" s="14" t="s">
        <v>5027</v>
      </c>
      <c r="H2187" s="14" t="s">
        <v>6748</v>
      </c>
      <c r="I2187" s="14" t="s">
        <v>7760</v>
      </c>
      <c r="J2187" s="10">
        <v>1</v>
      </c>
      <c r="K2187" s="10" t="str">
        <f t="shared" si="68"/>
        <v>Female</v>
      </c>
      <c r="L2187" s="26">
        <v>45603</v>
      </c>
      <c r="M2187" s="30" t="s">
        <v>151</v>
      </c>
      <c r="N2187" s="10">
        <f t="shared" si="69"/>
        <v>2</v>
      </c>
      <c r="P2187" s="118" t="s">
        <v>9312</v>
      </c>
      <c r="Q2187" s="116" t="s">
        <v>12671</v>
      </c>
      <c r="S2187" s="33" t="s">
        <v>9313</v>
      </c>
      <c r="T2187" s="126" t="s">
        <v>12789</v>
      </c>
    </row>
    <row r="2188" spans="1:20">
      <c r="A2188" s="10">
        <v>2186</v>
      </c>
      <c r="B2188" s="11" t="s">
        <v>2594</v>
      </c>
      <c r="C2188" s="20" t="s">
        <v>3234</v>
      </c>
      <c r="D2188" s="115" t="s">
        <v>12782</v>
      </c>
      <c r="E2188" s="14" t="s">
        <v>3026</v>
      </c>
      <c r="G2188" s="14" t="s">
        <v>3234</v>
      </c>
      <c r="H2188" s="14" t="s">
        <v>6749</v>
      </c>
      <c r="I2188" s="14" t="s">
        <v>8401</v>
      </c>
      <c r="J2188" s="10">
        <v>1</v>
      </c>
      <c r="K2188" s="10" t="str">
        <f t="shared" si="68"/>
        <v>Female</v>
      </c>
      <c r="L2188" s="26">
        <v>45633</v>
      </c>
      <c r="M2188" s="30" t="s">
        <v>31</v>
      </c>
      <c r="N2188" s="10">
        <f t="shared" si="69"/>
        <v>1</v>
      </c>
      <c r="P2188" s="118">
        <v>27853</v>
      </c>
      <c r="Q2188" s="116" t="s">
        <v>12671</v>
      </c>
      <c r="S2188" s="33" t="s">
        <v>9314</v>
      </c>
      <c r="T2188" s="126" t="s">
        <v>12789</v>
      </c>
    </row>
    <row r="2189" spans="1:20">
      <c r="A2189" s="10">
        <v>2187</v>
      </c>
      <c r="B2189" s="11" t="s">
        <v>2595</v>
      </c>
      <c r="C2189" s="20" t="s">
        <v>3817</v>
      </c>
      <c r="D2189" s="115" t="s">
        <v>12782</v>
      </c>
      <c r="E2189" s="14" t="s">
        <v>3059</v>
      </c>
      <c r="G2189" s="14" t="s">
        <v>3750</v>
      </c>
      <c r="H2189" s="14" t="s">
        <v>6750</v>
      </c>
      <c r="I2189" s="14" t="s">
        <v>52</v>
      </c>
      <c r="J2189" s="10">
        <v>1</v>
      </c>
      <c r="K2189" s="10" t="str">
        <f t="shared" si="68"/>
        <v>Female</v>
      </c>
      <c r="L2189" s="26" t="s">
        <v>9315</v>
      </c>
      <c r="M2189" s="30" t="s">
        <v>31</v>
      </c>
      <c r="N2189" s="10">
        <f t="shared" si="69"/>
        <v>1</v>
      </c>
      <c r="P2189" s="118" t="s">
        <v>9316</v>
      </c>
      <c r="Q2189" s="116" t="s">
        <v>12671</v>
      </c>
      <c r="S2189" s="33" t="s">
        <v>9317</v>
      </c>
      <c r="T2189" s="126" t="s">
        <v>12789</v>
      </c>
    </row>
    <row r="2190" spans="1:20">
      <c r="A2190" s="10">
        <v>2188</v>
      </c>
      <c r="B2190" s="11" t="s">
        <v>2596</v>
      </c>
      <c r="C2190" s="20" t="s">
        <v>3330</v>
      </c>
      <c r="D2190" s="115" t="s">
        <v>12782</v>
      </c>
      <c r="G2190" s="14" t="s">
        <v>118</v>
      </c>
      <c r="H2190" s="14" t="s">
        <v>118</v>
      </c>
      <c r="I2190" s="14" t="s">
        <v>9150</v>
      </c>
      <c r="J2190" s="10">
        <v>0</v>
      </c>
      <c r="K2190" s="10" t="str">
        <f t="shared" si="68"/>
        <v>Male</v>
      </c>
      <c r="L2190" s="26" t="s">
        <v>9315</v>
      </c>
      <c r="M2190" s="30" t="s">
        <v>31</v>
      </c>
      <c r="N2190" s="10">
        <f t="shared" si="69"/>
        <v>1</v>
      </c>
      <c r="P2190" s="118" t="s">
        <v>7314</v>
      </c>
      <c r="Q2190" s="116" t="s">
        <v>12671</v>
      </c>
      <c r="S2190" s="33" t="s">
        <v>9318</v>
      </c>
      <c r="T2190" s="126" t="s">
        <v>12789</v>
      </c>
    </row>
    <row r="2191" spans="1:20">
      <c r="A2191" s="10">
        <v>2189</v>
      </c>
      <c r="B2191" s="11" t="s">
        <v>2597</v>
      </c>
      <c r="C2191" s="20" t="s">
        <v>5028</v>
      </c>
      <c r="D2191" s="115" t="s">
        <v>12782</v>
      </c>
      <c r="E2191" s="14" t="s">
        <v>5029</v>
      </c>
      <c r="G2191" s="14" t="s">
        <v>4990</v>
      </c>
      <c r="H2191" s="14" t="s">
        <v>6751</v>
      </c>
      <c r="I2191" s="14" t="s">
        <v>9319</v>
      </c>
      <c r="J2191" s="10">
        <v>0</v>
      </c>
      <c r="K2191" s="10" t="str">
        <f t="shared" si="68"/>
        <v>Male</v>
      </c>
      <c r="L2191" s="26" t="s">
        <v>9315</v>
      </c>
      <c r="M2191" s="30" t="s">
        <v>31</v>
      </c>
      <c r="N2191" s="10">
        <f t="shared" si="69"/>
        <v>1</v>
      </c>
      <c r="P2191" s="118">
        <v>30967</v>
      </c>
      <c r="Q2191" s="116" t="s">
        <v>12671</v>
      </c>
      <c r="S2191" s="33"/>
      <c r="T2191" s="126" t="s">
        <v>12789</v>
      </c>
    </row>
    <row r="2192" spans="1:20">
      <c r="A2192" s="10">
        <v>2190</v>
      </c>
      <c r="B2192" s="11" t="s">
        <v>2598</v>
      </c>
      <c r="C2192" s="20" t="s">
        <v>5028</v>
      </c>
      <c r="D2192" s="115" t="s">
        <v>12782</v>
      </c>
      <c r="E2192" s="14" t="s">
        <v>4990</v>
      </c>
      <c r="G2192" s="14" t="s">
        <v>5028</v>
      </c>
      <c r="H2192" s="14" t="s">
        <v>6752</v>
      </c>
      <c r="I2192" s="14" t="s">
        <v>9319</v>
      </c>
      <c r="J2192" s="10">
        <v>1</v>
      </c>
      <c r="K2192" s="10" t="str">
        <f t="shared" si="68"/>
        <v>Female</v>
      </c>
      <c r="L2192" s="26" t="s">
        <v>9315</v>
      </c>
      <c r="M2192" s="30" t="s">
        <v>31</v>
      </c>
      <c r="N2192" s="10">
        <f t="shared" si="69"/>
        <v>1</v>
      </c>
      <c r="P2192" s="118" t="s">
        <v>9320</v>
      </c>
      <c r="Q2192" s="116" t="s">
        <v>12671</v>
      </c>
      <c r="S2192" s="33"/>
      <c r="T2192" s="126" t="s">
        <v>12789</v>
      </c>
    </row>
    <row r="2193" spans="1:20">
      <c r="A2193" s="10">
        <v>2191</v>
      </c>
      <c r="B2193" s="11" t="s">
        <v>2599</v>
      </c>
      <c r="C2193" s="20" t="s">
        <v>5030</v>
      </c>
      <c r="D2193" s="115" t="s">
        <v>12782</v>
      </c>
      <c r="H2193" s="14" t="s">
        <v>6753</v>
      </c>
      <c r="I2193" s="14" t="s">
        <v>9321</v>
      </c>
      <c r="J2193" s="10">
        <v>0</v>
      </c>
      <c r="K2193" s="10" t="str">
        <f t="shared" si="68"/>
        <v>Male</v>
      </c>
      <c r="L2193" s="26" t="s">
        <v>9322</v>
      </c>
      <c r="M2193" s="30" t="s">
        <v>31</v>
      </c>
      <c r="N2193" s="10">
        <f t="shared" si="69"/>
        <v>1</v>
      </c>
      <c r="P2193" s="118">
        <v>21499</v>
      </c>
      <c r="Q2193" s="116" t="s">
        <v>12671</v>
      </c>
      <c r="S2193" s="33" t="s">
        <v>9323</v>
      </c>
      <c r="T2193" s="126" t="s">
        <v>12789</v>
      </c>
    </row>
    <row r="2194" spans="1:20">
      <c r="A2194" s="10">
        <v>2192</v>
      </c>
      <c r="B2194" s="11" t="s">
        <v>2600</v>
      </c>
      <c r="C2194" s="20" t="s">
        <v>41</v>
      </c>
      <c r="D2194" s="115" t="s">
        <v>12782</v>
      </c>
      <c r="E2194" s="14" t="s">
        <v>3313</v>
      </c>
      <c r="G2194" s="14" t="s">
        <v>118</v>
      </c>
      <c r="H2194" s="14" t="s">
        <v>118</v>
      </c>
      <c r="I2194" s="14" t="s">
        <v>52</v>
      </c>
      <c r="J2194" s="10">
        <v>1</v>
      </c>
      <c r="K2194" s="10" t="str">
        <f t="shared" si="68"/>
        <v>Female</v>
      </c>
      <c r="L2194" s="26" t="s">
        <v>9324</v>
      </c>
      <c r="M2194" s="30" t="s">
        <v>31</v>
      </c>
      <c r="N2194" s="10">
        <f t="shared" si="69"/>
        <v>1</v>
      </c>
      <c r="P2194" s="118" t="s">
        <v>9325</v>
      </c>
      <c r="Q2194" s="116" t="s">
        <v>12671</v>
      </c>
      <c r="S2194" s="33" t="s">
        <v>9326</v>
      </c>
      <c r="T2194" s="126" t="s">
        <v>12789</v>
      </c>
    </row>
    <row r="2195" spans="1:20">
      <c r="A2195" s="10">
        <v>2193</v>
      </c>
      <c r="B2195" s="11" t="s">
        <v>2601</v>
      </c>
      <c r="C2195" s="20" t="s">
        <v>3656</v>
      </c>
      <c r="D2195" s="115" t="s">
        <v>12782</v>
      </c>
      <c r="E2195" s="14" t="s">
        <v>3657</v>
      </c>
      <c r="G2195" s="14" t="s">
        <v>118</v>
      </c>
      <c r="H2195" s="14" t="s">
        <v>118</v>
      </c>
      <c r="I2195" s="14" t="s">
        <v>8738</v>
      </c>
      <c r="J2195" s="10">
        <v>1</v>
      </c>
      <c r="K2195" s="10" t="str">
        <f t="shared" ref="K2195:K2258" si="70">IF(J2195=1, "Female", "Male")</f>
        <v>Female</v>
      </c>
      <c r="L2195" s="26" t="s">
        <v>9327</v>
      </c>
      <c r="M2195" s="30" t="s">
        <v>151</v>
      </c>
      <c r="N2195" s="10">
        <f t="shared" si="69"/>
        <v>2</v>
      </c>
      <c r="P2195" s="118" t="s">
        <v>9328</v>
      </c>
      <c r="Q2195" s="116" t="s">
        <v>12671</v>
      </c>
      <c r="S2195" s="33"/>
      <c r="T2195" s="126" t="s">
        <v>12789</v>
      </c>
    </row>
    <row r="2196" spans="1:20">
      <c r="A2196" s="10">
        <v>2194</v>
      </c>
      <c r="B2196" s="11" t="s">
        <v>2602</v>
      </c>
      <c r="C2196" s="20" t="s">
        <v>3656</v>
      </c>
      <c r="D2196" s="115" t="s">
        <v>12782</v>
      </c>
      <c r="E2196" s="14" t="s">
        <v>3657</v>
      </c>
      <c r="G2196" s="14" t="s">
        <v>118</v>
      </c>
      <c r="H2196" s="14" t="s">
        <v>118</v>
      </c>
      <c r="I2196" s="14" t="s">
        <v>8738</v>
      </c>
      <c r="J2196" s="10">
        <v>1</v>
      </c>
      <c r="K2196" s="10" t="str">
        <f t="shared" si="70"/>
        <v>Female</v>
      </c>
      <c r="L2196" s="26" t="s">
        <v>9327</v>
      </c>
      <c r="M2196" s="30" t="s">
        <v>151</v>
      </c>
      <c r="N2196" s="10">
        <f t="shared" si="69"/>
        <v>2</v>
      </c>
      <c r="P2196" s="118">
        <v>39912</v>
      </c>
      <c r="Q2196" s="116" t="s">
        <v>12671</v>
      </c>
      <c r="S2196" s="33"/>
      <c r="T2196" s="126" t="s">
        <v>12789</v>
      </c>
    </row>
    <row r="2197" spans="1:20">
      <c r="A2197" s="10">
        <v>2195</v>
      </c>
      <c r="B2197" s="11" t="s">
        <v>2603</v>
      </c>
      <c r="C2197" s="20" t="s">
        <v>3656</v>
      </c>
      <c r="D2197" s="115" t="s">
        <v>12782</v>
      </c>
      <c r="E2197" s="14" t="s">
        <v>3657</v>
      </c>
      <c r="G2197" s="14" t="s">
        <v>118</v>
      </c>
      <c r="H2197" s="14" t="s">
        <v>118</v>
      </c>
      <c r="I2197" s="14" t="s">
        <v>8738</v>
      </c>
      <c r="J2197" s="10">
        <v>0</v>
      </c>
      <c r="K2197" s="10" t="str">
        <f t="shared" si="70"/>
        <v>Male</v>
      </c>
      <c r="L2197" s="26" t="s">
        <v>9327</v>
      </c>
      <c r="M2197" s="30" t="s">
        <v>151</v>
      </c>
      <c r="N2197" s="10">
        <f t="shared" si="69"/>
        <v>2</v>
      </c>
      <c r="P2197" s="118" t="s">
        <v>9329</v>
      </c>
      <c r="Q2197" s="116" t="s">
        <v>12671</v>
      </c>
      <c r="S2197" s="33"/>
      <c r="T2197" s="126" t="s">
        <v>12789</v>
      </c>
    </row>
    <row r="2198" spans="1:20">
      <c r="A2198" s="10">
        <v>2196</v>
      </c>
      <c r="B2198" s="11" t="s">
        <v>2604</v>
      </c>
      <c r="C2198" s="20" t="s">
        <v>4139</v>
      </c>
      <c r="D2198" s="115" t="s">
        <v>12782</v>
      </c>
      <c r="E2198" s="14" t="s">
        <v>5031</v>
      </c>
      <c r="G2198" s="14" t="s">
        <v>4980</v>
      </c>
      <c r="H2198" s="14" t="s">
        <v>6754</v>
      </c>
      <c r="I2198" s="14" t="s">
        <v>8999</v>
      </c>
      <c r="J2198" s="10">
        <v>0</v>
      </c>
      <c r="K2198" s="10" t="str">
        <f t="shared" si="70"/>
        <v>Male</v>
      </c>
      <c r="L2198" s="26" t="s">
        <v>9330</v>
      </c>
      <c r="M2198" s="30" t="s">
        <v>31</v>
      </c>
      <c r="N2198" s="10">
        <f t="shared" si="69"/>
        <v>1</v>
      </c>
      <c r="P2198" s="118">
        <v>27428</v>
      </c>
      <c r="Q2198" s="116" t="s">
        <v>12671</v>
      </c>
      <c r="S2198" s="33" t="s">
        <v>9331</v>
      </c>
      <c r="T2198" s="126" t="s">
        <v>12789</v>
      </c>
    </row>
    <row r="2199" spans="1:20">
      <c r="A2199" s="10">
        <v>2197</v>
      </c>
      <c r="B2199" s="11" t="s">
        <v>2605</v>
      </c>
      <c r="C2199" s="20" t="s">
        <v>207</v>
      </c>
      <c r="D2199" s="115" t="s">
        <v>12782</v>
      </c>
      <c r="E2199" s="14" t="s">
        <v>3100</v>
      </c>
      <c r="G2199" s="14" t="s">
        <v>207</v>
      </c>
      <c r="H2199" s="14" t="s">
        <v>6755</v>
      </c>
      <c r="I2199" s="14" t="s">
        <v>272</v>
      </c>
      <c r="J2199" s="10">
        <v>1</v>
      </c>
      <c r="K2199" s="10" t="str">
        <f t="shared" si="70"/>
        <v>Female</v>
      </c>
      <c r="L2199" s="26" t="s">
        <v>9332</v>
      </c>
      <c r="M2199" s="30" t="s">
        <v>31</v>
      </c>
      <c r="N2199" s="10">
        <f t="shared" si="69"/>
        <v>1</v>
      </c>
      <c r="P2199" s="118" t="s">
        <v>9333</v>
      </c>
      <c r="Q2199" s="116" t="s">
        <v>12671</v>
      </c>
      <c r="S2199" s="33"/>
      <c r="T2199" s="126" t="s">
        <v>12789</v>
      </c>
    </row>
    <row r="2200" spans="1:20">
      <c r="A2200" s="10">
        <v>2198</v>
      </c>
      <c r="B2200" s="11" t="s">
        <v>2606</v>
      </c>
      <c r="C2200" s="20" t="s">
        <v>396</v>
      </c>
      <c r="D2200" s="115" t="s">
        <v>12782</v>
      </c>
      <c r="E2200" s="14" t="s">
        <v>3858</v>
      </c>
      <c r="G2200" s="14" t="s">
        <v>118</v>
      </c>
      <c r="H2200" s="14" t="s">
        <v>118</v>
      </c>
      <c r="I2200" s="14" t="s">
        <v>59</v>
      </c>
      <c r="J2200" s="10">
        <v>1</v>
      </c>
      <c r="K2200" s="10" t="str">
        <f t="shared" si="70"/>
        <v>Female</v>
      </c>
      <c r="L2200" s="33" t="s">
        <v>9334</v>
      </c>
      <c r="M2200" s="30" t="s">
        <v>31</v>
      </c>
      <c r="N2200" s="10">
        <f t="shared" si="69"/>
        <v>1</v>
      </c>
      <c r="P2200" s="118" t="s">
        <v>9335</v>
      </c>
      <c r="Q2200" s="116" t="s">
        <v>12671</v>
      </c>
      <c r="S2200" s="33" t="s">
        <v>9336</v>
      </c>
      <c r="T2200" s="126" t="s">
        <v>12789</v>
      </c>
    </row>
    <row r="2201" spans="1:20">
      <c r="A2201" s="10">
        <v>2199</v>
      </c>
      <c r="B2201" s="11" t="s">
        <v>2607</v>
      </c>
      <c r="C2201" s="20" t="s">
        <v>3016</v>
      </c>
      <c r="D2201" s="115" t="s">
        <v>12782</v>
      </c>
      <c r="E2201" s="14" t="s">
        <v>3018</v>
      </c>
      <c r="G2201" s="14" t="s">
        <v>41</v>
      </c>
      <c r="H2201" s="14" t="s">
        <v>6756</v>
      </c>
      <c r="I2201" s="14" t="s">
        <v>6919</v>
      </c>
      <c r="J2201" s="10">
        <v>0</v>
      </c>
      <c r="K2201" s="10" t="str">
        <f t="shared" si="70"/>
        <v>Male</v>
      </c>
      <c r="L2201" s="26">
        <v>45330</v>
      </c>
      <c r="M2201" s="30" t="s">
        <v>31</v>
      </c>
      <c r="N2201" s="10">
        <f t="shared" si="69"/>
        <v>1</v>
      </c>
      <c r="P2201" s="118" t="s">
        <v>9337</v>
      </c>
      <c r="Q2201" s="116" t="s">
        <v>12671</v>
      </c>
      <c r="S2201" s="33" t="s">
        <v>9338</v>
      </c>
      <c r="T2201" s="126" t="s">
        <v>12789</v>
      </c>
    </row>
    <row r="2202" spans="1:20">
      <c r="A2202" s="10">
        <v>2200</v>
      </c>
      <c r="B2202" s="11" t="s">
        <v>2608</v>
      </c>
      <c r="C2202" s="20" t="s">
        <v>5032</v>
      </c>
      <c r="D2202" s="115" t="s">
        <v>12782</v>
      </c>
      <c r="E2202" s="14" t="s">
        <v>286</v>
      </c>
      <c r="G2202" s="14" t="s">
        <v>4871</v>
      </c>
      <c r="H2202" s="14" t="s">
        <v>4871</v>
      </c>
      <c r="I2202" s="14" t="s">
        <v>8483</v>
      </c>
      <c r="J2202" s="10">
        <v>1</v>
      </c>
      <c r="K2202" s="10" t="str">
        <f t="shared" si="70"/>
        <v>Female</v>
      </c>
      <c r="L2202" s="26">
        <v>45420</v>
      </c>
      <c r="M2202" s="30" t="s">
        <v>31</v>
      </c>
      <c r="N2202" s="10">
        <f t="shared" si="69"/>
        <v>1</v>
      </c>
      <c r="P2202" s="118">
        <v>17418</v>
      </c>
      <c r="Q2202" s="116" t="s">
        <v>12671</v>
      </c>
      <c r="S2202" s="33" t="s">
        <v>9339</v>
      </c>
      <c r="T2202" s="126" t="s">
        <v>12789</v>
      </c>
    </row>
    <row r="2203" spans="1:20">
      <c r="A2203" s="10">
        <v>2201</v>
      </c>
      <c r="B2203" s="11" t="s">
        <v>2609</v>
      </c>
      <c r="C2203" s="20" t="s">
        <v>5033</v>
      </c>
      <c r="D2203" s="115" t="s">
        <v>12782</v>
      </c>
      <c r="E2203" s="14" t="s">
        <v>5032</v>
      </c>
      <c r="G2203" s="14" t="s">
        <v>5466</v>
      </c>
      <c r="H2203" s="14" t="s">
        <v>6757</v>
      </c>
      <c r="I2203" s="14" t="s">
        <v>8483</v>
      </c>
      <c r="J2203" s="10">
        <v>1</v>
      </c>
      <c r="K2203" s="10" t="str">
        <f t="shared" si="70"/>
        <v>Female</v>
      </c>
      <c r="L2203" s="26">
        <v>45420</v>
      </c>
      <c r="M2203" s="30" t="s">
        <v>31</v>
      </c>
      <c r="N2203" s="10">
        <f t="shared" si="69"/>
        <v>1</v>
      </c>
      <c r="P2203" s="118" t="s">
        <v>9340</v>
      </c>
      <c r="Q2203" s="116" t="s">
        <v>12671</v>
      </c>
      <c r="S2203" s="33" t="s">
        <v>9341</v>
      </c>
      <c r="T2203" s="126" t="s">
        <v>12789</v>
      </c>
    </row>
    <row r="2204" spans="1:20">
      <c r="A2204" s="10">
        <v>2202</v>
      </c>
      <c r="B2204" s="11" t="s">
        <v>2610</v>
      </c>
      <c r="C2204" s="20" t="s">
        <v>4834</v>
      </c>
      <c r="D2204" s="115" t="s">
        <v>12782</v>
      </c>
      <c r="E2204" s="14" t="s">
        <v>4582</v>
      </c>
      <c r="H2204" s="14" t="s">
        <v>6758</v>
      </c>
      <c r="I2204" s="14" t="s">
        <v>7081</v>
      </c>
      <c r="J2204" s="10">
        <v>0</v>
      </c>
      <c r="K2204" s="10" t="str">
        <f t="shared" si="70"/>
        <v>Male</v>
      </c>
      <c r="L2204" s="26">
        <v>45451</v>
      </c>
      <c r="M2204" s="30" t="s">
        <v>31</v>
      </c>
      <c r="N2204" s="10">
        <f t="shared" si="69"/>
        <v>1</v>
      </c>
      <c r="P2204" s="118" t="s">
        <v>9342</v>
      </c>
      <c r="Q2204" s="116" t="s">
        <v>12671</v>
      </c>
      <c r="S2204" s="33" t="s">
        <v>9343</v>
      </c>
      <c r="T2204" s="126" t="s">
        <v>12789</v>
      </c>
    </row>
    <row r="2205" spans="1:20">
      <c r="A2205" s="10">
        <v>2203</v>
      </c>
      <c r="B2205" s="11" t="s">
        <v>2611</v>
      </c>
      <c r="C2205" s="20" t="s">
        <v>3744</v>
      </c>
      <c r="D2205" s="115" t="s">
        <v>12782</v>
      </c>
      <c r="E2205" s="14" t="s">
        <v>5034</v>
      </c>
      <c r="H2205" s="14" t="s">
        <v>6759</v>
      </c>
      <c r="I2205" s="14" t="s">
        <v>7760</v>
      </c>
      <c r="J2205" s="10">
        <v>0</v>
      </c>
      <c r="K2205" s="10" t="str">
        <f t="shared" si="70"/>
        <v>Male</v>
      </c>
      <c r="L2205" s="26">
        <v>45481</v>
      </c>
      <c r="M2205" s="30" t="s">
        <v>31</v>
      </c>
      <c r="N2205" s="10">
        <f t="shared" si="69"/>
        <v>1</v>
      </c>
      <c r="P2205" s="118" t="s">
        <v>9344</v>
      </c>
      <c r="Q2205" s="116" t="s">
        <v>12671</v>
      </c>
      <c r="S2205" s="33"/>
      <c r="T2205" s="126" t="s">
        <v>12789</v>
      </c>
    </row>
    <row r="2206" spans="1:20">
      <c r="A2206" s="10">
        <v>2204</v>
      </c>
      <c r="B2206" s="11" t="s">
        <v>2612</v>
      </c>
      <c r="C2206" s="20" t="s">
        <v>5467</v>
      </c>
      <c r="D2206" s="115" t="s">
        <v>12782</v>
      </c>
      <c r="E2206" s="14" t="s">
        <v>5035</v>
      </c>
      <c r="G2206" s="14" t="s">
        <v>5467</v>
      </c>
      <c r="H2206" s="14" t="s">
        <v>6760</v>
      </c>
      <c r="I2206" s="14" t="s">
        <v>8890</v>
      </c>
      <c r="J2206" s="10">
        <v>1</v>
      </c>
      <c r="K2206" s="10" t="str">
        <f t="shared" si="70"/>
        <v>Female</v>
      </c>
      <c r="L2206" s="26">
        <v>45481</v>
      </c>
      <c r="M2206" s="30" t="s">
        <v>31</v>
      </c>
      <c r="N2206" s="10">
        <f t="shared" si="69"/>
        <v>1</v>
      </c>
      <c r="P2206" s="118" t="s">
        <v>9345</v>
      </c>
      <c r="Q2206" s="116" t="s">
        <v>12671</v>
      </c>
      <c r="S2206" s="33" t="s">
        <v>9346</v>
      </c>
      <c r="T2206" s="126" t="s">
        <v>12789</v>
      </c>
    </row>
    <row r="2207" spans="1:20">
      <c r="A2207" s="10">
        <v>2205</v>
      </c>
      <c r="B2207" s="11" t="s">
        <v>2613</v>
      </c>
      <c r="C2207" s="20" t="s">
        <v>5035</v>
      </c>
      <c r="D2207" s="14" t="s">
        <v>12715</v>
      </c>
      <c r="E2207" s="115" t="s">
        <v>12718</v>
      </c>
      <c r="G2207" s="14"/>
      <c r="H2207" s="14"/>
      <c r="I2207" s="115" t="s">
        <v>12670</v>
      </c>
      <c r="J2207" s="10"/>
      <c r="K2207" s="10" t="str">
        <f t="shared" si="70"/>
        <v>Male</v>
      </c>
      <c r="L2207" s="26">
        <v>45481</v>
      </c>
      <c r="M2207" s="30"/>
      <c r="N2207" s="10" t="str">
        <f t="shared" si="69"/>
        <v/>
      </c>
      <c r="P2207" s="118">
        <v>45658</v>
      </c>
      <c r="Q2207" s="116" t="s">
        <v>12671</v>
      </c>
      <c r="S2207" s="33"/>
      <c r="T2207" s="126" t="s">
        <v>12791</v>
      </c>
    </row>
    <row r="2208" spans="1:20">
      <c r="A2208" s="10">
        <v>2206</v>
      </c>
      <c r="B2208" s="11" t="s">
        <v>2614</v>
      </c>
      <c r="C2208" s="20" t="s">
        <v>4334</v>
      </c>
      <c r="D2208" s="14" t="s">
        <v>4209</v>
      </c>
      <c r="E2208" s="14" t="s">
        <v>5037</v>
      </c>
      <c r="G2208" s="14" t="s">
        <v>4343</v>
      </c>
      <c r="H2208" s="14" t="s">
        <v>6761</v>
      </c>
      <c r="I2208" s="14" t="s">
        <v>9347</v>
      </c>
      <c r="J2208" s="10">
        <v>0</v>
      </c>
      <c r="K2208" s="10" t="str">
        <f t="shared" si="70"/>
        <v>Male</v>
      </c>
      <c r="L2208" s="29" t="s">
        <v>9348</v>
      </c>
      <c r="M2208" s="30" t="s">
        <v>31</v>
      </c>
      <c r="N2208" s="10">
        <f t="shared" si="69"/>
        <v>1</v>
      </c>
      <c r="P2208" s="118" t="s">
        <v>9349</v>
      </c>
      <c r="Q2208" s="116" t="s">
        <v>12671</v>
      </c>
      <c r="S2208" s="33" t="s">
        <v>9350</v>
      </c>
    </row>
    <row r="2209" spans="1:19">
      <c r="A2209" s="10">
        <v>2207</v>
      </c>
      <c r="B2209" s="11" t="s">
        <v>2615</v>
      </c>
      <c r="C2209" s="20" t="s">
        <v>4540</v>
      </c>
      <c r="D2209" s="14" t="s">
        <v>5038</v>
      </c>
      <c r="E2209" s="14" t="s">
        <v>4418</v>
      </c>
      <c r="G2209" s="14" t="s">
        <v>118</v>
      </c>
      <c r="H2209" s="14" t="s">
        <v>118</v>
      </c>
      <c r="I2209" s="14" t="s">
        <v>9351</v>
      </c>
      <c r="J2209" s="10">
        <v>1</v>
      </c>
      <c r="K2209" s="10" t="str">
        <f t="shared" si="70"/>
        <v>Female</v>
      </c>
      <c r="L2209" s="26" t="s">
        <v>9352</v>
      </c>
      <c r="M2209" s="30" t="s">
        <v>31</v>
      </c>
      <c r="N2209" s="10">
        <f t="shared" si="69"/>
        <v>1</v>
      </c>
      <c r="P2209" s="118">
        <v>34673</v>
      </c>
      <c r="Q2209" s="116" t="s">
        <v>12671</v>
      </c>
      <c r="S2209" s="33" t="s">
        <v>9353</v>
      </c>
    </row>
    <row r="2210" spans="1:19">
      <c r="A2210" s="10">
        <v>2208</v>
      </c>
      <c r="B2210" s="11" t="s">
        <v>2616</v>
      </c>
      <c r="C2210" s="20" t="s">
        <v>4393</v>
      </c>
      <c r="D2210" s="14" t="s">
        <v>3205</v>
      </c>
      <c r="E2210" s="14" t="s">
        <v>111</v>
      </c>
      <c r="G2210" s="14" t="s">
        <v>5468</v>
      </c>
      <c r="H2210" s="14" t="s">
        <v>6762</v>
      </c>
      <c r="I2210" s="14" t="s">
        <v>6919</v>
      </c>
      <c r="J2210" s="10">
        <v>0</v>
      </c>
      <c r="K2210" s="10" t="str">
        <f t="shared" si="70"/>
        <v>Male</v>
      </c>
      <c r="L2210" s="33" t="s">
        <v>9354</v>
      </c>
      <c r="M2210" s="30" t="s">
        <v>31</v>
      </c>
      <c r="N2210" s="10">
        <f t="shared" si="69"/>
        <v>1</v>
      </c>
      <c r="P2210" s="118" t="s">
        <v>9355</v>
      </c>
      <c r="Q2210" s="116" t="s">
        <v>12671</v>
      </c>
      <c r="S2210" s="33" t="s">
        <v>9356</v>
      </c>
    </row>
    <row r="2211" spans="1:19">
      <c r="A2211" s="10">
        <v>2209</v>
      </c>
      <c r="B2211" s="11" t="s">
        <v>2617</v>
      </c>
      <c r="C2211" s="20" t="s">
        <v>5039</v>
      </c>
      <c r="D2211" s="14" t="s">
        <v>5040</v>
      </c>
      <c r="E2211" s="115" t="s">
        <v>12718</v>
      </c>
      <c r="I2211" s="115" t="s">
        <v>12670</v>
      </c>
      <c r="J2211" s="10">
        <v>1</v>
      </c>
      <c r="K2211" s="10" t="str">
        <f t="shared" si="70"/>
        <v>Female</v>
      </c>
      <c r="L2211" s="26">
        <v>45331</v>
      </c>
      <c r="M2211" s="30" t="s">
        <v>31</v>
      </c>
      <c r="N2211" s="10">
        <f t="shared" si="69"/>
        <v>1</v>
      </c>
      <c r="P2211" s="118">
        <v>45658</v>
      </c>
      <c r="Q2211" s="116" t="s">
        <v>12671</v>
      </c>
      <c r="S2211" s="33"/>
    </row>
    <row r="2212" spans="1:19">
      <c r="A2212" s="10">
        <v>2210</v>
      </c>
      <c r="B2212" s="11" t="s">
        <v>2618</v>
      </c>
      <c r="C2212" s="20" t="s">
        <v>5041</v>
      </c>
      <c r="D2212" s="14" t="s">
        <v>5042</v>
      </c>
      <c r="E2212" s="14" t="s">
        <v>5043</v>
      </c>
      <c r="G2212" s="14" t="s">
        <v>5041</v>
      </c>
      <c r="H2212" s="14" t="s">
        <v>6763</v>
      </c>
      <c r="I2212" s="14" t="s">
        <v>7956</v>
      </c>
      <c r="J2212" s="10">
        <v>1</v>
      </c>
      <c r="K2212" s="10" t="str">
        <f t="shared" si="70"/>
        <v>Female</v>
      </c>
      <c r="L2212" s="26">
        <v>45360</v>
      </c>
      <c r="M2212" s="30" t="s">
        <v>31</v>
      </c>
      <c r="N2212" s="10">
        <f t="shared" si="69"/>
        <v>1</v>
      </c>
      <c r="P2212" s="118" t="s">
        <v>9357</v>
      </c>
      <c r="Q2212" s="116" t="s">
        <v>12671</v>
      </c>
      <c r="S2212" s="33" t="s">
        <v>9358</v>
      </c>
    </row>
    <row r="2213" spans="1:19">
      <c r="A2213" s="10">
        <v>2211</v>
      </c>
      <c r="B2213" s="11" t="s">
        <v>2619</v>
      </c>
      <c r="C2213" s="20" t="s">
        <v>3346</v>
      </c>
      <c r="D2213" s="14" t="s">
        <v>3262</v>
      </c>
      <c r="E2213" s="14" t="s">
        <v>5044</v>
      </c>
      <c r="G2213" s="14" t="s">
        <v>297</v>
      </c>
      <c r="H2213" s="14" t="s">
        <v>6764</v>
      </c>
      <c r="I2213" s="14" t="s">
        <v>8148</v>
      </c>
      <c r="J2213" s="10">
        <v>0</v>
      </c>
      <c r="K2213" s="10" t="str">
        <f t="shared" si="70"/>
        <v>Male</v>
      </c>
      <c r="L2213" s="26">
        <v>45391</v>
      </c>
      <c r="M2213" s="30" t="s">
        <v>31</v>
      </c>
      <c r="N2213" s="10">
        <f t="shared" si="69"/>
        <v>1</v>
      </c>
      <c r="P2213" s="118">
        <v>25390</v>
      </c>
      <c r="Q2213" s="116" t="s">
        <v>12671</v>
      </c>
      <c r="S2213" s="33" t="s">
        <v>9359</v>
      </c>
    </row>
    <row r="2214" spans="1:19">
      <c r="A2214" s="10">
        <v>2212</v>
      </c>
      <c r="B2214" s="11" t="s">
        <v>2620</v>
      </c>
      <c r="C2214" s="20" t="s">
        <v>3346</v>
      </c>
      <c r="D2214" s="14" t="s">
        <v>3400</v>
      </c>
      <c r="E2214" s="14" t="s">
        <v>297</v>
      </c>
      <c r="G2214" s="14" t="s">
        <v>3346</v>
      </c>
      <c r="H2214" s="14" t="s">
        <v>6765</v>
      </c>
      <c r="I2214" s="14" t="s">
        <v>8148</v>
      </c>
      <c r="J2214" s="10">
        <v>1</v>
      </c>
      <c r="K2214" s="10" t="str">
        <f t="shared" si="70"/>
        <v>Female</v>
      </c>
      <c r="L2214" s="26">
        <v>45391</v>
      </c>
      <c r="M2214" s="30" t="s">
        <v>31</v>
      </c>
      <c r="N2214" s="10">
        <f t="shared" si="69"/>
        <v>1</v>
      </c>
      <c r="P2214" s="118" t="s">
        <v>9360</v>
      </c>
      <c r="Q2214" s="116" t="s">
        <v>12671</v>
      </c>
      <c r="S2214" s="33" t="s">
        <v>9361</v>
      </c>
    </row>
    <row r="2215" spans="1:19">
      <c r="A2215" s="10">
        <v>2213</v>
      </c>
      <c r="B2215" s="11" t="s">
        <v>2621</v>
      </c>
      <c r="C2215" s="20" t="s">
        <v>3628</v>
      </c>
      <c r="D2215" s="14" t="s">
        <v>5045</v>
      </c>
      <c r="E2215" s="14" t="s">
        <v>3043</v>
      </c>
      <c r="G2215" s="14" t="s">
        <v>3628</v>
      </c>
      <c r="H2215" s="14" t="s">
        <v>6766</v>
      </c>
      <c r="I2215" s="14" t="s">
        <v>6919</v>
      </c>
      <c r="J2215" s="10">
        <v>1</v>
      </c>
      <c r="K2215" s="10" t="str">
        <f t="shared" si="70"/>
        <v>Female</v>
      </c>
      <c r="L2215" s="26">
        <v>45421</v>
      </c>
      <c r="M2215" s="30" t="s">
        <v>31</v>
      </c>
      <c r="N2215" s="10">
        <f t="shared" si="69"/>
        <v>1</v>
      </c>
      <c r="P2215" s="118">
        <v>32511</v>
      </c>
      <c r="Q2215" s="116" t="s">
        <v>12671</v>
      </c>
      <c r="S2215" s="33" t="s">
        <v>9362</v>
      </c>
    </row>
    <row r="2216" spans="1:19">
      <c r="A2216" s="10">
        <v>2214</v>
      </c>
      <c r="B2216" s="11" t="s">
        <v>2622</v>
      </c>
      <c r="C2216" s="20" t="s">
        <v>5046</v>
      </c>
      <c r="D2216" s="14" t="s">
        <v>5047</v>
      </c>
      <c r="E2216" s="14" t="s">
        <v>3165</v>
      </c>
      <c r="G2216" s="14" t="s">
        <v>5046</v>
      </c>
      <c r="H2216" s="14" t="s">
        <v>6767</v>
      </c>
      <c r="I2216" s="14" t="s">
        <v>59</v>
      </c>
      <c r="J2216" s="10">
        <v>1</v>
      </c>
      <c r="K2216" s="10" t="str">
        <f t="shared" si="70"/>
        <v>Female</v>
      </c>
      <c r="L2216" s="26">
        <v>45452</v>
      </c>
      <c r="M2216" s="30" t="s">
        <v>31</v>
      </c>
      <c r="N2216" s="10">
        <f t="shared" si="69"/>
        <v>1</v>
      </c>
      <c r="P2216" s="118" t="s">
        <v>7228</v>
      </c>
      <c r="Q2216" s="116" t="s">
        <v>12671</v>
      </c>
      <c r="S2216" s="33"/>
    </row>
    <row r="2217" spans="1:19">
      <c r="A2217" s="10">
        <v>2215</v>
      </c>
      <c r="B2217" s="11" t="s">
        <v>2623</v>
      </c>
      <c r="C2217" s="20" t="s">
        <v>3002</v>
      </c>
      <c r="D2217" s="14" t="s">
        <v>5048</v>
      </c>
      <c r="E2217" s="14" t="s">
        <v>5049</v>
      </c>
      <c r="G2217" s="14" t="s">
        <v>118</v>
      </c>
      <c r="H2217" s="14" t="s">
        <v>118</v>
      </c>
      <c r="I2217" s="14" t="s">
        <v>64</v>
      </c>
      <c r="J2217" s="10">
        <v>0</v>
      </c>
      <c r="K2217" s="10" t="str">
        <f t="shared" si="70"/>
        <v>Male</v>
      </c>
      <c r="L2217" s="26">
        <v>45574</v>
      </c>
      <c r="M2217" s="30" t="s">
        <v>31</v>
      </c>
      <c r="N2217" s="10">
        <f t="shared" si="69"/>
        <v>1</v>
      </c>
      <c r="P2217" s="118">
        <v>26977</v>
      </c>
      <c r="Q2217" s="116" t="s">
        <v>12671</v>
      </c>
      <c r="S2217" s="33" t="s">
        <v>9363</v>
      </c>
    </row>
    <row r="2218" spans="1:19">
      <c r="A2218" s="10">
        <v>2216</v>
      </c>
      <c r="B2218" s="11" t="s">
        <v>2624</v>
      </c>
      <c r="C2218" s="20" t="s">
        <v>3083</v>
      </c>
      <c r="D2218" s="14" t="s">
        <v>4887</v>
      </c>
      <c r="E2218" s="14" t="s">
        <v>2980</v>
      </c>
      <c r="H2218" s="14" t="s">
        <v>6768</v>
      </c>
      <c r="I2218" s="14" t="s">
        <v>7102</v>
      </c>
      <c r="J2218" s="10">
        <v>0</v>
      </c>
      <c r="K2218" s="10" t="str">
        <f t="shared" si="70"/>
        <v>Male</v>
      </c>
      <c r="L2218" s="26">
        <v>45635</v>
      </c>
      <c r="M2218" s="30" t="s">
        <v>31</v>
      </c>
      <c r="N2218" s="10">
        <f t="shared" si="69"/>
        <v>1</v>
      </c>
      <c r="P2218" s="118">
        <v>22618</v>
      </c>
      <c r="Q2218" s="116" t="s">
        <v>12671</v>
      </c>
      <c r="S2218" s="33" t="s">
        <v>9364</v>
      </c>
    </row>
    <row r="2219" spans="1:19">
      <c r="A2219" s="10">
        <v>2217</v>
      </c>
      <c r="B2219" s="11" t="s">
        <v>2625</v>
      </c>
      <c r="C2219" s="20" t="s">
        <v>3035</v>
      </c>
      <c r="D2219" s="14" t="s">
        <v>5050</v>
      </c>
      <c r="G2219" s="14" t="s">
        <v>3035</v>
      </c>
      <c r="H2219" s="14" t="s">
        <v>6769</v>
      </c>
      <c r="I2219" s="14" t="s">
        <v>9286</v>
      </c>
      <c r="J2219" s="10">
        <v>1</v>
      </c>
      <c r="K2219" s="10" t="str">
        <f t="shared" si="70"/>
        <v>Female</v>
      </c>
      <c r="L2219" s="33" t="s">
        <v>9365</v>
      </c>
      <c r="M2219" s="30" t="s">
        <v>31</v>
      </c>
      <c r="N2219" s="10">
        <f t="shared" si="69"/>
        <v>1</v>
      </c>
      <c r="P2219" s="118" t="s">
        <v>9366</v>
      </c>
      <c r="Q2219" s="116" t="s">
        <v>12671</v>
      </c>
      <c r="S2219" s="33" t="s">
        <v>9367</v>
      </c>
    </row>
    <row r="2220" spans="1:19">
      <c r="A2220" s="10">
        <v>2218</v>
      </c>
      <c r="B2220" s="11" t="s">
        <v>2626</v>
      </c>
      <c r="C2220" s="20" t="s">
        <v>5051</v>
      </c>
      <c r="D2220" s="14" t="s">
        <v>5052</v>
      </c>
      <c r="E2220" s="14" t="s">
        <v>4769</v>
      </c>
      <c r="G2220" s="14" t="s">
        <v>5051</v>
      </c>
      <c r="H2220" s="14" t="s">
        <v>6770</v>
      </c>
      <c r="I2220" s="14" t="s">
        <v>8890</v>
      </c>
      <c r="J2220" s="10">
        <v>1</v>
      </c>
      <c r="K2220" s="10" t="str">
        <f t="shared" si="70"/>
        <v>Female</v>
      </c>
      <c r="L2220" s="26" t="s">
        <v>9368</v>
      </c>
      <c r="M2220" s="30" t="s">
        <v>31</v>
      </c>
      <c r="N2220" s="10">
        <f t="shared" si="69"/>
        <v>1</v>
      </c>
      <c r="P2220" s="118" t="s">
        <v>9369</v>
      </c>
      <c r="Q2220" s="116" t="s">
        <v>12671</v>
      </c>
      <c r="S2220" s="33" t="s">
        <v>9370</v>
      </c>
    </row>
    <row r="2221" spans="1:19">
      <c r="A2221" s="10">
        <v>2219</v>
      </c>
      <c r="B2221" s="11" t="s">
        <v>2627</v>
      </c>
      <c r="C2221" s="20" t="s">
        <v>5051</v>
      </c>
      <c r="D2221" s="14" t="s">
        <v>5053</v>
      </c>
      <c r="E2221" s="14" t="s">
        <v>4621</v>
      </c>
      <c r="G2221" s="14" t="s">
        <v>4769</v>
      </c>
      <c r="H2221" s="14" t="s">
        <v>6771</v>
      </c>
      <c r="I2221" s="14" t="s">
        <v>8890</v>
      </c>
      <c r="J2221" s="10">
        <v>0</v>
      </c>
      <c r="K2221" s="10" t="str">
        <f t="shared" si="70"/>
        <v>Male</v>
      </c>
      <c r="L2221" s="26" t="s">
        <v>9368</v>
      </c>
      <c r="M2221" s="30" t="s">
        <v>31</v>
      </c>
      <c r="N2221" s="10">
        <f t="shared" si="69"/>
        <v>1</v>
      </c>
      <c r="P2221" s="118" t="s">
        <v>9371</v>
      </c>
      <c r="Q2221" s="116" t="s">
        <v>12671</v>
      </c>
      <c r="S2221" s="33" t="s">
        <v>9372</v>
      </c>
    </row>
    <row r="2222" spans="1:19">
      <c r="A2222" s="10">
        <v>2220</v>
      </c>
      <c r="B2222" s="11" t="s">
        <v>2628</v>
      </c>
      <c r="C2222" s="20" t="s">
        <v>4573</v>
      </c>
      <c r="D2222" s="14" t="s">
        <v>360</v>
      </c>
      <c r="G2222" s="14" t="s">
        <v>5469</v>
      </c>
      <c r="H2222" s="14" t="s">
        <v>6772</v>
      </c>
      <c r="I2222" s="14" t="s">
        <v>8199</v>
      </c>
      <c r="J2222" s="10">
        <v>0</v>
      </c>
      <c r="K2222" s="10" t="str">
        <f t="shared" si="70"/>
        <v>Male</v>
      </c>
      <c r="L2222" s="33" t="s">
        <v>9373</v>
      </c>
      <c r="M2222" s="30" t="s">
        <v>31</v>
      </c>
      <c r="N2222" s="10">
        <f t="shared" si="69"/>
        <v>1</v>
      </c>
      <c r="P2222" s="118" t="s">
        <v>9374</v>
      </c>
      <c r="Q2222" s="116" t="s">
        <v>12671</v>
      </c>
      <c r="S2222" s="33" t="s">
        <v>9375</v>
      </c>
    </row>
    <row r="2223" spans="1:19">
      <c r="A2223" s="10">
        <v>2221</v>
      </c>
      <c r="B2223" s="11" t="s">
        <v>2629</v>
      </c>
      <c r="C2223" s="20" t="s">
        <v>3367</v>
      </c>
      <c r="D2223" s="14" t="s">
        <v>3686</v>
      </c>
      <c r="E2223" s="14" t="s">
        <v>3973</v>
      </c>
      <c r="G2223" s="14" t="s">
        <v>118</v>
      </c>
      <c r="H2223" s="14" t="s">
        <v>118</v>
      </c>
      <c r="I2223" s="14" t="s">
        <v>64</v>
      </c>
      <c r="J2223" s="10">
        <v>1</v>
      </c>
      <c r="K2223" s="10" t="str">
        <f t="shared" si="70"/>
        <v>Female</v>
      </c>
      <c r="L2223" s="33" t="s">
        <v>9373</v>
      </c>
      <c r="M2223" s="30" t="s">
        <v>31</v>
      </c>
      <c r="N2223" s="10">
        <f t="shared" si="69"/>
        <v>1</v>
      </c>
      <c r="P2223" s="118" t="s">
        <v>9376</v>
      </c>
      <c r="Q2223" s="116" t="s">
        <v>12671</v>
      </c>
      <c r="S2223" s="33" t="s">
        <v>9377</v>
      </c>
    </row>
    <row r="2224" spans="1:19">
      <c r="A2224" s="10">
        <v>2222</v>
      </c>
      <c r="B2224" s="11" t="s">
        <v>2630</v>
      </c>
      <c r="C2224" s="20" t="s">
        <v>5054</v>
      </c>
      <c r="D2224" s="14" t="s">
        <v>5055</v>
      </c>
      <c r="E2224" s="14" t="s">
        <v>3435</v>
      </c>
      <c r="G2224" s="14" t="s">
        <v>5054</v>
      </c>
      <c r="H2224" s="14" t="s">
        <v>6773</v>
      </c>
      <c r="I2224" s="14" t="s">
        <v>7107</v>
      </c>
      <c r="J2224" s="10">
        <v>1</v>
      </c>
      <c r="K2224" s="10" t="str">
        <f t="shared" si="70"/>
        <v>Female</v>
      </c>
      <c r="L2224" s="26">
        <v>45301</v>
      </c>
      <c r="M2224" s="30" t="s">
        <v>31</v>
      </c>
      <c r="N2224" s="10">
        <f t="shared" si="69"/>
        <v>1</v>
      </c>
      <c r="P2224" s="118">
        <v>33580</v>
      </c>
      <c r="Q2224" s="116" t="s">
        <v>12671</v>
      </c>
      <c r="S2224" s="33" t="s">
        <v>9378</v>
      </c>
    </row>
    <row r="2225" spans="1:19">
      <c r="A2225" s="10">
        <v>2223</v>
      </c>
      <c r="B2225" s="11" t="s">
        <v>2631</v>
      </c>
      <c r="C2225" s="20" t="s">
        <v>5056</v>
      </c>
      <c r="D2225" s="14" t="s">
        <v>4177</v>
      </c>
      <c r="E2225" s="14" t="s">
        <v>5057</v>
      </c>
      <c r="G2225" s="14" t="s">
        <v>118</v>
      </c>
      <c r="H2225" s="14" t="s">
        <v>118</v>
      </c>
      <c r="I2225" s="14" t="s">
        <v>7183</v>
      </c>
      <c r="J2225" s="10">
        <v>0</v>
      </c>
      <c r="K2225" s="10" t="str">
        <f t="shared" si="70"/>
        <v>Male</v>
      </c>
      <c r="L2225" s="26">
        <v>45301</v>
      </c>
      <c r="M2225" s="30" t="s">
        <v>31</v>
      </c>
      <c r="N2225" s="10">
        <f t="shared" si="69"/>
        <v>1</v>
      </c>
      <c r="P2225" s="118" t="s">
        <v>9379</v>
      </c>
      <c r="Q2225" s="116" t="s">
        <v>12671</v>
      </c>
      <c r="S2225" s="33" t="s">
        <v>9380</v>
      </c>
    </row>
    <row r="2226" spans="1:19">
      <c r="A2226" s="10">
        <v>2224</v>
      </c>
      <c r="B2226" s="11" t="s">
        <v>2632</v>
      </c>
      <c r="C2226" s="20" t="s">
        <v>4027</v>
      </c>
      <c r="D2226" s="14" t="s">
        <v>5058</v>
      </c>
      <c r="E2226" s="14" t="s">
        <v>3367</v>
      </c>
      <c r="G2226" s="14" t="s">
        <v>118</v>
      </c>
      <c r="H2226" s="14" t="s">
        <v>118</v>
      </c>
      <c r="I2226" s="14" t="s">
        <v>64</v>
      </c>
      <c r="J2226" s="10">
        <v>0</v>
      </c>
      <c r="K2226" s="10" t="str">
        <f t="shared" si="70"/>
        <v>Male</v>
      </c>
      <c r="L2226" s="26">
        <v>45301</v>
      </c>
      <c r="M2226" s="30" t="s">
        <v>31</v>
      </c>
      <c r="N2226" s="10">
        <f t="shared" si="69"/>
        <v>1</v>
      </c>
      <c r="P2226" s="118">
        <v>30289</v>
      </c>
      <c r="Q2226" s="116" t="s">
        <v>12671</v>
      </c>
      <c r="S2226" s="33" t="s">
        <v>9381</v>
      </c>
    </row>
    <row r="2227" spans="1:19">
      <c r="A2227" s="10">
        <v>2225</v>
      </c>
      <c r="B2227" s="11" t="s">
        <v>2633</v>
      </c>
      <c r="C2227" s="20" t="s">
        <v>5059</v>
      </c>
      <c r="D2227" s="14" t="s">
        <v>4699</v>
      </c>
      <c r="E2227" s="14" t="s">
        <v>4769</v>
      </c>
      <c r="G2227" s="14" t="s">
        <v>5059</v>
      </c>
      <c r="H2227" s="14" t="s">
        <v>6774</v>
      </c>
      <c r="I2227" s="14" t="s">
        <v>8890</v>
      </c>
      <c r="J2227" s="10">
        <v>1</v>
      </c>
      <c r="K2227" s="10" t="str">
        <f t="shared" si="70"/>
        <v>Female</v>
      </c>
      <c r="L2227" s="26">
        <v>45392</v>
      </c>
      <c r="M2227" s="30" t="s">
        <v>31</v>
      </c>
      <c r="N2227" s="10">
        <f t="shared" si="69"/>
        <v>1</v>
      </c>
      <c r="P2227" s="118">
        <v>30565</v>
      </c>
      <c r="Q2227" s="116" t="s">
        <v>12671</v>
      </c>
      <c r="S2227" s="33" t="s">
        <v>9382</v>
      </c>
    </row>
    <row r="2228" spans="1:19">
      <c r="A2228" s="10">
        <v>2226</v>
      </c>
      <c r="B2228" s="11" t="s">
        <v>2634</v>
      </c>
      <c r="C2228" s="20" t="s">
        <v>5060</v>
      </c>
      <c r="D2228" s="14" t="s">
        <v>200</v>
      </c>
      <c r="E2228" s="14" t="s">
        <v>5061</v>
      </c>
      <c r="G2228" s="14" t="s">
        <v>4769</v>
      </c>
      <c r="H2228" s="14" t="s">
        <v>6775</v>
      </c>
      <c r="I2228" s="14" t="s">
        <v>8890</v>
      </c>
      <c r="J2228" s="10">
        <v>0</v>
      </c>
      <c r="K2228" s="10" t="str">
        <f t="shared" si="70"/>
        <v>Male</v>
      </c>
      <c r="L2228" s="26">
        <v>45392</v>
      </c>
      <c r="M2228" s="30" t="s">
        <v>31</v>
      </c>
      <c r="N2228" s="10">
        <f t="shared" si="69"/>
        <v>1</v>
      </c>
      <c r="P2228" s="118" t="s">
        <v>9383</v>
      </c>
      <c r="Q2228" s="116" t="s">
        <v>12671</v>
      </c>
      <c r="S2228" s="33" t="s">
        <v>9384</v>
      </c>
    </row>
    <row r="2229" spans="1:19">
      <c r="A2229" s="10">
        <v>2227</v>
      </c>
      <c r="B2229" s="11" t="s">
        <v>2635</v>
      </c>
      <c r="C2229" s="20" t="s">
        <v>5030</v>
      </c>
      <c r="D2229" s="14" t="s">
        <v>193</v>
      </c>
      <c r="E2229" s="14" t="s">
        <v>5062</v>
      </c>
      <c r="G2229" s="14" t="s">
        <v>5030</v>
      </c>
      <c r="H2229" s="14" t="s">
        <v>6776</v>
      </c>
      <c r="I2229" s="14" t="s">
        <v>9321</v>
      </c>
      <c r="J2229" s="10">
        <v>1</v>
      </c>
      <c r="K2229" s="10" t="str">
        <f t="shared" si="70"/>
        <v>Female</v>
      </c>
      <c r="L2229" s="26">
        <v>45483</v>
      </c>
      <c r="M2229" s="30" t="s">
        <v>31</v>
      </c>
      <c r="N2229" s="10">
        <f t="shared" si="69"/>
        <v>1</v>
      </c>
      <c r="P2229" s="118" t="s">
        <v>9385</v>
      </c>
      <c r="Q2229" s="116" t="s">
        <v>12671</v>
      </c>
      <c r="S2229" s="33" t="s">
        <v>9386</v>
      </c>
    </row>
    <row r="2230" spans="1:19">
      <c r="A2230" s="10">
        <v>2228</v>
      </c>
      <c r="B2230" s="11" t="s">
        <v>2636</v>
      </c>
      <c r="C2230" s="20" t="s">
        <v>3635</v>
      </c>
      <c r="D2230" s="14" t="s">
        <v>5063</v>
      </c>
      <c r="E2230" s="14" t="s">
        <v>3123</v>
      </c>
      <c r="G2230" s="14" t="s">
        <v>3635</v>
      </c>
      <c r="H2230" s="14" t="s">
        <v>6777</v>
      </c>
      <c r="I2230" s="14" t="s">
        <v>7512</v>
      </c>
      <c r="J2230" s="10">
        <v>1</v>
      </c>
      <c r="K2230" s="10" t="str">
        <f t="shared" si="70"/>
        <v>Female</v>
      </c>
      <c r="L2230" s="26">
        <v>45483</v>
      </c>
      <c r="M2230" s="30" t="s">
        <v>31</v>
      </c>
      <c r="N2230" s="10">
        <f t="shared" si="69"/>
        <v>1</v>
      </c>
      <c r="P2230" s="118">
        <v>26938</v>
      </c>
      <c r="Q2230" s="116" t="s">
        <v>12671</v>
      </c>
      <c r="S2230" s="33" t="s">
        <v>9387</v>
      </c>
    </row>
    <row r="2231" spans="1:19">
      <c r="A2231" s="10">
        <v>2229</v>
      </c>
      <c r="B2231" s="11" t="s">
        <v>2637</v>
      </c>
      <c r="C2231" s="20" t="s">
        <v>5064</v>
      </c>
      <c r="D2231" s="14" t="s">
        <v>3502</v>
      </c>
      <c r="E2231" s="14" t="s">
        <v>5065</v>
      </c>
      <c r="G2231" s="14" t="s">
        <v>5064</v>
      </c>
      <c r="H2231" s="14" t="s">
        <v>6778</v>
      </c>
      <c r="I2231" s="14" t="s">
        <v>8930</v>
      </c>
      <c r="J2231" s="10">
        <v>1</v>
      </c>
      <c r="K2231" s="10" t="str">
        <f t="shared" si="70"/>
        <v>Female</v>
      </c>
      <c r="L2231" s="26">
        <v>45483</v>
      </c>
      <c r="M2231" s="30" t="s">
        <v>31</v>
      </c>
      <c r="N2231" s="10">
        <f t="shared" si="69"/>
        <v>1</v>
      </c>
      <c r="P2231" s="118">
        <v>32814</v>
      </c>
      <c r="Q2231" s="116" t="s">
        <v>12671</v>
      </c>
      <c r="S2231" s="33" t="s">
        <v>9388</v>
      </c>
    </row>
    <row r="2232" spans="1:19">
      <c r="A2232" s="10">
        <v>2230</v>
      </c>
      <c r="B2232" s="11" t="s">
        <v>2638</v>
      </c>
      <c r="C2232" s="20" t="s">
        <v>5064</v>
      </c>
      <c r="D2232" s="14" t="s">
        <v>5066</v>
      </c>
      <c r="E2232" s="14" t="s">
        <v>3123</v>
      </c>
      <c r="G2232" s="14" t="s">
        <v>5064</v>
      </c>
      <c r="H2232" s="14" t="s">
        <v>6779</v>
      </c>
      <c r="I2232" s="14" t="s">
        <v>7512</v>
      </c>
      <c r="J2232" s="10">
        <v>1</v>
      </c>
      <c r="K2232" s="10" t="str">
        <f t="shared" si="70"/>
        <v>Female</v>
      </c>
      <c r="L2232" s="26">
        <v>45483</v>
      </c>
      <c r="M2232" s="30" t="s">
        <v>31</v>
      </c>
      <c r="N2232" s="10">
        <f t="shared" si="69"/>
        <v>1</v>
      </c>
      <c r="P2232" s="118" t="s">
        <v>9389</v>
      </c>
      <c r="Q2232" s="116" t="s">
        <v>12671</v>
      </c>
      <c r="S2232" s="33" t="s">
        <v>9390</v>
      </c>
    </row>
    <row r="2233" spans="1:19">
      <c r="A2233" s="10">
        <v>2231</v>
      </c>
      <c r="B2233" s="11" t="s">
        <v>2639</v>
      </c>
      <c r="C2233" s="20" t="s">
        <v>5064</v>
      </c>
      <c r="D2233" s="14" t="s">
        <v>127</v>
      </c>
      <c r="E2233" s="14" t="s">
        <v>4978</v>
      </c>
      <c r="G2233" s="14" t="s">
        <v>3123</v>
      </c>
      <c r="H2233" s="14" t="s">
        <v>6780</v>
      </c>
      <c r="I2233" s="14" t="s">
        <v>7512</v>
      </c>
      <c r="J2233" s="10">
        <v>0</v>
      </c>
      <c r="K2233" s="10" t="str">
        <f t="shared" si="70"/>
        <v>Male</v>
      </c>
      <c r="L2233" s="26">
        <v>45483</v>
      </c>
      <c r="M2233" s="30" t="s">
        <v>31</v>
      </c>
      <c r="N2233" s="10">
        <f t="shared" si="69"/>
        <v>1</v>
      </c>
      <c r="P2233" s="118" t="s">
        <v>9391</v>
      </c>
      <c r="Q2233" s="116" t="s">
        <v>12671</v>
      </c>
      <c r="S2233" s="33" t="s">
        <v>9392</v>
      </c>
    </row>
    <row r="2234" spans="1:19">
      <c r="A2234" s="10">
        <v>2232</v>
      </c>
      <c r="B2234" s="11" t="s">
        <v>2640</v>
      </c>
      <c r="C2234" s="20" t="s">
        <v>5067</v>
      </c>
      <c r="D2234" s="14" t="s">
        <v>3245</v>
      </c>
      <c r="E2234" s="14" t="s">
        <v>4574</v>
      </c>
      <c r="G2234" s="14" t="s">
        <v>5067</v>
      </c>
      <c r="H2234" s="14" t="s">
        <v>6781</v>
      </c>
      <c r="I2234" s="14" t="s">
        <v>8199</v>
      </c>
      <c r="J2234" s="10">
        <v>1</v>
      </c>
      <c r="K2234" s="10" t="str">
        <f t="shared" si="70"/>
        <v>Female</v>
      </c>
      <c r="L2234" s="26">
        <v>45514</v>
      </c>
      <c r="M2234" s="30" t="s">
        <v>31</v>
      </c>
      <c r="N2234" s="10">
        <f t="shared" si="69"/>
        <v>1</v>
      </c>
      <c r="P2234" s="118">
        <v>30195</v>
      </c>
      <c r="Q2234" s="116" t="s">
        <v>12671</v>
      </c>
      <c r="S2234" s="33" t="s">
        <v>9393</v>
      </c>
    </row>
    <row r="2235" spans="1:19">
      <c r="A2235" s="10">
        <v>2233</v>
      </c>
      <c r="B2235" s="11" t="s">
        <v>2641</v>
      </c>
      <c r="C2235" s="20" t="s">
        <v>5002</v>
      </c>
      <c r="D2235" s="14" t="s">
        <v>5068</v>
      </c>
      <c r="E2235" s="14" t="s">
        <v>5069</v>
      </c>
      <c r="G2235" s="14" t="s">
        <v>3187</v>
      </c>
      <c r="H2235" s="14" t="s">
        <v>6782</v>
      </c>
      <c r="I2235" s="14" t="s">
        <v>79</v>
      </c>
      <c r="J2235" s="10">
        <v>1</v>
      </c>
      <c r="K2235" s="10" t="str">
        <f t="shared" si="70"/>
        <v>Female</v>
      </c>
      <c r="L2235" s="26">
        <v>45606</v>
      </c>
      <c r="M2235" s="30" t="s">
        <v>31</v>
      </c>
      <c r="N2235" s="10">
        <f t="shared" si="69"/>
        <v>1</v>
      </c>
      <c r="P2235" s="118" t="s">
        <v>9394</v>
      </c>
      <c r="Q2235" s="116" t="s">
        <v>12671</v>
      </c>
      <c r="S2235" s="28"/>
    </row>
    <row r="2236" spans="1:19">
      <c r="A2236" s="10">
        <v>2234</v>
      </c>
      <c r="B2236" s="11" t="s">
        <v>2642</v>
      </c>
      <c r="C2236" s="20" t="s">
        <v>3516</v>
      </c>
      <c r="D2236" s="14" t="s">
        <v>5070</v>
      </c>
      <c r="E2236" s="14" t="s">
        <v>4665</v>
      </c>
      <c r="G2236" s="14" t="s">
        <v>118</v>
      </c>
      <c r="H2236" s="14" t="s">
        <v>118</v>
      </c>
      <c r="I2236" s="14" t="s">
        <v>64</v>
      </c>
      <c r="J2236" s="10">
        <v>1</v>
      </c>
      <c r="K2236" s="10" t="str">
        <f t="shared" si="70"/>
        <v>Female</v>
      </c>
      <c r="L2236" s="33" t="s">
        <v>9395</v>
      </c>
      <c r="M2236" s="30" t="s">
        <v>31</v>
      </c>
      <c r="N2236" s="10">
        <f t="shared" si="69"/>
        <v>1</v>
      </c>
      <c r="P2236" s="118">
        <v>34037</v>
      </c>
      <c r="Q2236" s="116" t="s">
        <v>12671</v>
      </c>
      <c r="S2236" s="33" t="s">
        <v>9396</v>
      </c>
    </row>
    <row r="2237" spans="1:19">
      <c r="A2237" s="10">
        <v>2235</v>
      </c>
      <c r="B2237" s="11" t="s">
        <v>2643</v>
      </c>
      <c r="C2237" s="20" t="s">
        <v>207</v>
      </c>
      <c r="D2237" s="14" t="s">
        <v>5071</v>
      </c>
      <c r="G2237" s="14" t="s">
        <v>118</v>
      </c>
      <c r="H2237" s="14" t="s">
        <v>118</v>
      </c>
      <c r="I2237" s="14" t="s">
        <v>272</v>
      </c>
      <c r="J2237" s="10">
        <v>0</v>
      </c>
      <c r="K2237" s="10" t="str">
        <f t="shared" si="70"/>
        <v>Male</v>
      </c>
      <c r="L2237" s="33" t="s">
        <v>9397</v>
      </c>
      <c r="M2237" s="30" t="s">
        <v>151</v>
      </c>
      <c r="N2237" s="10">
        <f t="shared" si="69"/>
        <v>2</v>
      </c>
      <c r="P2237" s="118">
        <v>42981</v>
      </c>
      <c r="Q2237" s="116" t="s">
        <v>12671</v>
      </c>
      <c r="S2237" s="28"/>
    </row>
    <row r="2238" spans="1:19">
      <c r="A2238" s="10">
        <v>2236</v>
      </c>
      <c r="B2238" s="11" t="s">
        <v>2644</v>
      </c>
      <c r="C2238" s="20" t="s">
        <v>4542</v>
      </c>
      <c r="D2238" s="14" t="s">
        <v>5072</v>
      </c>
      <c r="E2238" s="14" t="s">
        <v>3413</v>
      </c>
      <c r="G2238" s="14" t="s">
        <v>4542</v>
      </c>
      <c r="H2238" s="14" t="s">
        <v>6783</v>
      </c>
      <c r="I2238" s="14" t="s">
        <v>79</v>
      </c>
      <c r="J2238" s="10">
        <v>1</v>
      </c>
      <c r="K2238" s="10" t="str">
        <f t="shared" si="70"/>
        <v>Female</v>
      </c>
      <c r="L2238" s="33" t="s">
        <v>9398</v>
      </c>
      <c r="M2238" s="30" t="s">
        <v>31</v>
      </c>
      <c r="N2238" s="10">
        <f t="shared" si="69"/>
        <v>1</v>
      </c>
      <c r="P2238" s="118" t="s">
        <v>9399</v>
      </c>
      <c r="Q2238" s="116" t="s">
        <v>12671</v>
      </c>
      <c r="S2238" s="33" t="s">
        <v>9400</v>
      </c>
    </row>
    <row r="2239" spans="1:19">
      <c r="A2239" s="10">
        <v>2237</v>
      </c>
      <c r="B2239" s="11" t="s">
        <v>2645</v>
      </c>
      <c r="C2239" s="20" t="s">
        <v>3659</v>
      </c>
      <c r="D2239" s="14" t="s">
        <v>4989</v>
      </c>
      <c r="E2239" s="14" t="s">
        <v>316</v>
      </c>
      <c r="G2239" s="14" t="s">
        <v>118</v>
      </c>
      <c r="H2239" s="14" t="s">
        <v>118</v>
      </c>
      <c r="I2239" s="14" t="s">
        <v>59</v>
      </c>
      <c r="J2239" s="10">
        <v>1</v>
      </c>
      <c r="K2239" s="10" t="str">
        <f t="shared" si="70"/>
        <v>Female</v>
      </c>
      <c r="L2239" s="26">
        <v>45484</v>
      </c>
      <c r="M2239" s="30" t="s">
        <v>31</v>
      </c>
      <c r="N2239" s="10">
        <f t="shared" si="69"/>
        <v>1</v>
      </c>
      <c r="P2239" s="118" t="s">
        <v>9401</v>
      </c>
      <c r="Q2239" s="116" t="s">
        <v>12671</v>
      </c>
      <c r="S2239" s="33" t="s">
        <v>9402</v>
      </c>
    </row>
    <row r="2240" spans="1:19">
      <c r="A2240" s="10">
        <v>2238</v>
      </c>
      <c r="B2240" s="11" t="s">
        <v>2646</v>
      </c>
      <c r="C2240" s="20" t="s">
        <v>2982</v>
      </c>
      <c r="D2240" s="14" t="s">
        <v>5073</v>
      </c>
      <c r="G2240" s="14" t="s">
        <v>2982</v>
      </c>
      <c r="H2240" s="14" t="s">
        <v>6784</v>
      </c>
      <c r="I2240" s="14" t="s">
        <v>7397</v>
      </c>
      <c r="J2240" s="10">
        <v>1</v>
      </c>
      <c r="K2240" s="10" t="str">
        <f t="shared" si="70"/>
        <v>Female</v>
      </c>
      <c r="L2240" s="33" t="s">
        <v>9403</v>
      </c>
      <c r="M2240" s="30" t="s">
        <v>31</v>
      </c>
      <c r="N2240" s="10">
        <f t="shared" si="69"/>
        <v>1</v>
      </c>
      <c r="P2240" s="118" t="s">
        <v>9404</v>
      </c>
      <c r="Q2240" s="116" t="s">
        <v>12671</v>
      </c>
      <c r="S2240" s="33" t="s">
        <v>9405</v>
      </c>
    </row>
    <row r="2241" spans="1:19">
      <c r="A2241" s="10">
        <v>2239</v>
      </c>
      <c r="B2241" s="11" t="s">
        <v>2647</v>
      </c>
      <c r="C2241" s="20" t="s">
        <v>5074</v>
      </c>
      <c r="D2241" s="14" t="s">
        <v>5075</v>
      </c>
      <c r="E2241" s="14" t="s">
        <v>5074</v>
      </c>
      <c r="G2241" s="14" t="s">
        <v>3307</v>
      </c>
      <c r="H2241" s="14" t="s">
        <v>6785</v>
      </c>
      <c r="I2241" s="14" t="s">
        <v>272</v>
      </c>
      <c r="J2241" s="10">
        <v>0</v>
      </c>
      <c r="K2241" s="10" t="str">
        <f t="shared" si="70"/>
        <v>Male</v>
      </c>
      <c r="L2241" s="33" t="s">
        <v>9403</v>
      </c>
      <c r="M2241" s="30" t="s">
        <v>31</v>
      </c>
      <c r="N2241" s="10">
        <f t="shared" si="69"/>
        <v>1</v>
      </c>
      <c r="P2241" s="118">
        <v>27398</v>
      </c>
      <c r="Q2241" s="116" t="s">
        <v>12671</v>
      </c>
      <c r="S2241" s="33" t="s">
        <v>9406</v>
      </c>
    </row>
    <row r="2242" spans="1:19">
      <c r="A2242" s="10">
        <v>2240</v>
      </c>
      <c r="B2242" s="11" t="s">
        <v>2648</v>
      </c>
      <c r="C2242" s="20" t="s">
        <v>3307</v>
      </c>
      <c r="D2242" s="14" t="s">
        <v>5076</v>
      </c>
      <c r="G2242" s="14" t="s">
        <v>5074</v>
      </c>
      <c r="H2242" s="14" t="s">
        <v>6786</v>
      </c>
      <c r="I2242" s="14" t="s">
        <v>272</v>
      </c>
      <c r="J2242" s="10">
        <v>1</v>
      </c>
      <c r="K2242" s="10" t="str">
        <f t="shared" si="70"/>
        <v>Female</v>
      </c>
      <c r="L2242" s="33" t="s">
        <v>9403</v>
      </c>
      <c r="M2242" s="30" t="s">
        <v>31</v>
      </c>
      <c r="N2242" s="10">
        <f t="shared" si="69"/>
        <v>1</v>
      </c>
      <c r="P2242" s="118" t="s">
        <v>9407</v>
      </c>
      <c r="Q2242" s="116" t="s">
        <v>12671</v>
      </c>
      <c r="S2242" s="33" t="s">
        <v>9408</v>
      </c>
    </row>
    <row r="2243" spans="1:19">
      <c r="A2243" s="10">
        <v>2241</v>
      </c>
      <c r="B2243" s="11" t="s">
        <v>2649</v>
      </c>
      <c r="C2243" s="20" t="s">
        <v>5077</v>
      </c>
      <c r="D2243" s="14" t="s">
        <v>5078</v>
      </c>
      <c r="E2243" s="14" t="s">
        <v>2980</v>
      </c>
      <c r="G2243" s="14" t="s">
        <v>118</v>
      </c>
      <c r="H2243" s="14" t="s">
        <v>118</v>
      </c>
      <c r="I2243" s="14" t="s">
        <v>150</v>
      </c>
      <c r="J2243" s="10">
        <v>1</v>
      </c>
      <c r="K2243" s="10" t="str">
        <f t="shared" si="70"/>
        <v>Female</v>
      </c>
      <c r="L2243" s="33" t="s">
        <v>9403</v>
      </c>
      <c r="M2243" s="30" t="s">
        <v>31</v>
      </c>
      <c r="N2243" s="10">
        <f t="shared" si="69"/>
        <v>1</v>
      </c>
      <c r="P2243" s="118">
        <v>31605</v>
      </c>
      <c r="Q2243" s="116" t="s">
        <v>12671</v>
      </c>
      <c r="S2243" s="28"/>
    </row>
    <row r="2244" spans="1:19">
      <c r="A2244" s="10">
        <v>2242</v>
      </c>
      <c r="B2244" s="11" t="s">
        <v>2650</v>
      </c>
      <c r="C2244" s="21" t="s">
        <v>41</v>
      </c>
      <c r="D2244" s="14" t="s">
        <v>5079</v>
      </c>
      <c r="E2244" s="14" t="s">
        <v>112</v>
      </c>
      <c r="G2244" s="14" t="s">
        <v>118</v>
      </c>
      <c r="H2244" s="14" t="s">
        <v>118</v>
      </c>
      <c r="I2244" s="14" t="s">
        <v>52</v>
      </c>
      <c r="J2244" s="10">
        <v>1</v>
      </c>
      <c r="K2244" s="10" t="str">
        <f t="shared" si="70"/>
        <v>Female</v>
      </c>
      <c r="L2244" s="33" t="s">
        <v>9409</v>
      </c>
      <c r="M2244" s="30" t="s">
        <v>31</v>
      </c>
      <c r="N2244" s="10">
        <f t="shared" ref="N2244:N2307" si="71">IF(M2244="R", 1, IF(M2244="A",2,IF(M2244="N", 3, "")))</f>
        <v>1</v>
      </c>
      <c r="P2244" s="118" t="s">
        <v>9410</v>
      </c>
      <c r="Q2244" s="116" t="s">
        <v>12671</v>
      </c>
      <c r="S2244" s="28"/>
    </row>
    <row r="2245" spans="1:19">
      <c r="A2245" s="10">
        <v>2243</v>
      </c>
      <c r="B2245" s="11" t="s">
        <v>2651</v>
      </c>
      <c r="C2245" s="21" t="s">
        <v>2982</v>
      </c>
      <c r="D2245" s="14" t="s">
        <v>5080</v>
      </c>
      <c r="E2245" s="14" t="s">
        <v>2985</v>
      </c>
      <c r="G2245" s="14" t="s">
        <v>118</v>
      </c>
      <c r="H2245" s="14" t="s">
        <v>118</v>
      </c>
      <c r="I2245" s="14" t="s">
        <v>7397</v>
      </c>
      <c r="J2245" s="10">
        <v>1</v>
      </c>
      <c r="K2245" s="10" t="str">
        <f t="shared" si="70"/>
        <v>Female</v>
      </c>
      <c r="L2245" s="33" t="s">
        <v>9411</v>
      </c>
      <c r="M2245" s="30" t="s">
        <v>31</v>
      </c>
      <c r="N2245" s="10">
        <f t="shared" si="71"/>
        <v>1</v>
      </c>
      <c r="P2245" s="118">
        <v>31204</v>
      </c>
      <c r="Q2245" s="116" t="s">
        <v>12671</v>
      </c>
      <c r="S2245" s="33" t="s">
        <v>9412</v>
      </c>
    </row>
    <row r="2246" spans="1:19">
      <c r="A2246" s="10">
        <v>2244</v>
      </c>
      <c r="B2246" s="11" t="s">
        <v>2652</v>
      </c>
      <c r="C2246" s="21" t="s">
        <v>5081</v>
      </c>
      <c r="D2246" s="14" t="s">
        <v>5082</v>
      </c>
      <c r="E2246" s="14" t="s">
        <v>5083</v>
      </c>
      <c r="G2246" s="14" t="s">
        <v>118</v>
      </c>
      <c r="H2246" s="14" t="s">
        <v>118</v>
      </c>
      <c r="I2246" s="14" t="s">
        <v>7614</v>
      </c>
      <c r="J2246" s="10">
        <v>0</v>
      </c>
      <c r="K2246" s="10" t="str">
        <f t="shared" si="70"/>
        <v>Male</v>
      </c>
      <c r="L2246" s="33" t="s">
        <v>9413</v>
      </c>
      <c r="M2246" s="30" t="s">
        <v>31</v>
      </c>
      <c r="N2246" s="10">
        <f t="shared" si="71"/>
        <v>1</v>
      </c>
      <c r="P2246" s="118">
        <v>32752</v>
      </c>
      <c r="Q2246" s="116" t="s">
        <v>12671</v>
      </c>
      <c r="S2246" s="33" t="s">
        <v>9414</v>
      </c>
    </row>
    <row r="2247" spans="1:19">
      <c r="A2247" s="10">
        <v>2245</v>
      </c>
      <c r="B2247" s="11" t="s">
        <v>2653</v>
      </c>
      <c r="C2247" s="21" t="s">
        <v>5081</v>
      </c>
      <c r="D2247" s="14" t="s">
        <v>269</v>
      </c>
      <c r="E2247" s="14" t="s">
        <v>5083</v>
      </c>
      <c r="G2247" s="14" t="s">
        <v>4871</v>
      </c>
      <c r="H2247" s="14" t="s">
        <v>4871</v>
      </c>
      <c r="I2247" s="14" t="s">
        <v>7614</v>
      </c>
      <c r="J2247" s="10">
        <v>1</v>
      </c>
      <c r="K2247" s="10" t="str">
        <f t="shared" si="70"/>
        <v>Female</v>
      </c>
      <c r="L2247" s="33" t="s">
        <v>9413</v>
      </c>
      <c r="M2247" s="30" t="s">
        <v>31</v>
      </c>
      <c r="N2247" s="10">
        <f t="shared" si="71"/>
        <v>1</v>
      </c>
      <c r="P2247" s="118">
        <v>16926</v>
      </c>
      <c r="Q2247" s="116" t="s">
        <v>12671</v>
      </c>
      <c r="S2247" s="33" t="s">
        <v>9415</v>
      </c>
    </row>
    <row r="2248" spans="1:19">
      <c r="A2248" s="10">
        <v>2246</v>
      </c>
      <c r="B2248" s="11" t="s">
        <v>2654</v>
      </c>
      <c r="C2248" s="21" t="s">
        <v>3249</v>
      </c>
      <c r="D2248" s="14" t="s">
        <v>3008</v>
      </c>
      <c r="E2248" s="14" t="s">
        <v>3518</v>
      </c>
      <c r="G2248" s="14" t="s">
        <v>3249</v>
      </c>
      <c r="H2248" s="14" t="s">
        <v>6787</v>
      </c>
      <c r="I2248" s="14" t="s">
        <v>59</v>
      </c>
      <c r="J2248" s="10">
        <v>1</v>
      </c>
      <c r="K2248" s="10" t="str">
        <f t="shared" si="70"/>
        <v>Female</v>
      </c>
      <c r="L2248" s="26">
        <v>45334</v>
      </c>
      <c r="M2248" s="30" t="s">
        <v>31</v>
      </c>
      <c r="N2248" s="10">
        <f t="shared" si="71"/>
        <v>1</v>
      </c>
      <c r="P2248" s="118">
        <v>25754</v>
      </c>
      <c r="Q2248" s="116" t="s">
        <v>12671</v>
      </c>
    </row>
    <row r="2249" spans="1:19">
      <c r="A2249" s="10">
        <v>2247</v>
      </c>
      <c r="B2249" s="11" t="s">
        <v>2655</v>
      </c>
      <c r="C2249" s="21" t="s">
        <v>2986</v>
      </c>
      <c r="D2249" s="3" t="s">
        <v>5084</v>
      </c>
      <c r="E2249" s="3" t="s">
        <v>5085</v>
      </c>
      <c r="G2249" s="3" t="s">
        <v>118</v>
      </c>
      <c r="H2249" s="3" t="s">
        <v>118</v>
      </c>
      <c r="I2249" s="3" t="s">
        <v>7183</v>
      </c>
      <c r="J2249" s="10">
        <v>1</v>
      </c>
      <c r="K2249" s="10" t="str">
        <f t="shared" si="70"/>
        <v>Female</v>
      </c>
      <c r="L2249" s="26">
        <v>45363</v>
      </c>
      <c r="M2249" s="10" t="s">
        <v>151</v>
      </c>
      <c r="N2249" s="10">
        <f t="shared" si="71"/>
        <v>2</v>
      </c>
      <c r="P2249" s="118">
        <v>44231</v>
      </c>
      <c r="Q2249" s="116" t="s">
        <v>12671</v>
      </c>
    </row>
    <row r="2250" spans="1:19">
      <c r="A2250" s="10">
        <v>2248</v>
      </c>
      <c r="B2250" s="11" t="s">
        <v>2656</v>
      </c>
      <c r="C2250" s="21" t="s">
        <v>5085</v>
      </c>
      <c r="D2250" s="14" t="s">
        <v>5086</v>
      </c>
      <c r="E2250" s="14" t="s">
        <v>5087</v>
      </c>
      <c r="G2250" s="14" t="s">
        <v>4871</v>
      </c>
      <c r="H2250" s="14" t="s">
        <v>4871</v>
      </c>
      <c r="I2250" s="14" t="s">
        <v>7183</v>
      </c>
      <c r="J2250" s="10">
        <v>1</v>
      </c>
      <c r="K2250" s="10" t="str">
        <f t="shared" si="70"/>
        <v>Female</v>
      </c>
      <c r="L2250" s="26">
        <v>45363</v>
      </c>
      <c r="M2250" s="30" t="s">
        <v>31</v>
      </c>
      <c r="N2250" s="10">
        <f t="shared" si="71"/>
        <v>1</v>
      </c>
      <c r="P2250" s="118" t="s">
        <v>9416</v>
      </c>
      <c r="Q2250" s="116" t="s">
        <v>12671</v>
      </c>
    </row>
    <row r="2251" spans="1:19">
      <c r="A2251" s="10">
        <v>2249</v>
      </c>
      <c r="B2251" s="11" t="s">
        <v>2657</v>
      </c>
      <c r="C2251" s="21" t="s">
        <v>5088</v>
      </c>
      <c r="D2251" s="14" t="s">
        <v>3550</v>
      </c>
      <c r="E2251" s="14" t="s">
        <v>5089</v>
      </c>
      <c r="G2251" s="14" t="s">
        <v>5088</v>
      </c>
      <c r="H2251" s="14" t="s">
        <v>6788</v>
      </c>
      <c r="I2251" s="14" t="s">
        <v>7397</v>
      </c>
      <c r="J2251" s="10">
        <v>1</v>
      </c>
      <c r="K2251" s="10" t="str">
        <f t="shared" si="70"/>
        <v>Female</v>
      </c>
      <c r="L2251" s="26">
        <v>45363</v>
      </c>
      <c r="M2251" s="30" t="s">
        <v>31</v>
      </c>
      <c r="N2251" s="10">
        <f t="shared" si="71"/>
        <v>1</v>
      </c>
      <c r="P2251" s="118" t="s">
        <v>9417</v>
      </c>
      <c r="Q2251" s="116" t="s">
        <v>12671</v>
      </c>
    </row>
    <row r="2252" spans="1:19">
      <c r="A2252" s="10">
        <v>2250</v>
      </c>
      <c r="B2252" s="11" t="s">
        <v>2658</v>
      </c>
      <c r="C2252" s="21" t="s">
        <v>41</v>
      </c>
      <c r="D2252" s="14" t="s">
        <v>5090</v>
      </c>
      <c r="E2252" s="14" t="s">
        <v>109</v>
      </c>
      <c r="G2252" s="14" t="s">
        <v>4514</v>
      </c>
      <c r="H2252" s="14" t="s">
        <v>6789</v>
      </c>
      <c r="I2252" s="14" t="s">
        <v>64</v>
      </c>
      <c r="J2252" s="10">
        <v>1</v>
      </c>
      <c r="K2252" s="10" t="str">
        <f t="shared" si="70"/>
        <v>Female</v>
      </c>
      <c r="L2252" s="26">
        <v>45455</v>
      </c>
      <c r="M2252" s="30" t="s">
        <v>151</v>
      </c>
      <c r="N2252" s="10">
        <f t="shared" si="71"/>
        <v>2</v>
      </c>
      <c r="P2252" s="118" t="s">
        <v>9418</v>
      </c>
      <c r="Q2252" s="116" t="s">
        <v>12671</v>
      </c>
      <c r="S2252" s="33" t="s">
        <v>9419</v>
      </c>
    </row>
    <row r="2253" spans="1:19">
      <c r="A2253" s="10">
        <v>2251</v>
      </c>
      <c r="B2253" s="11" t="s">
        <v>2659</v>
      </c>
      <c r="C2253" s="21" t="s">
        <v>4514</v>
      </c>
      <c r="D2253" s="14" t="s">
        <v>5091</v>
      </c>
      <c r="E2253" s="14" t="s">
        <v>3330</v>
      </c>
      <c r="G2253" s="14" t="s">
        <v>41</v>
      </c>
      <c r="H2253" s="14" t="s">
        <v>6790</v>
      </c>
      <c r="I2253" s="14" t="s">
        <v>64</v>
      </c>
      <c r="J2253" s="10">
        <v>0</v>
      </c>
      <c r="K2253" s="10" t="str">
        <f t="shared" si="70"/>
        <v>Male</v>
      </c>
      <c r="L2253" s="26">
        <v>45455</v>
      </c>
      <c r="M2253" s="30" t="s">
        <v>151</v>
      </c>
      <c r="N2253" s="10">
        <f t="shared" si="71"/>
        <v>2</v>
      </c>
      <c r="P2253" s="118">
        <v>36831</v>
      </c>
      <c r="Q2253" s="116" t="s">
        <v>12671</v>
      </c>
      <c r="S2253" s="28"/>
    </row>
    <row r="2254" spans="1:19">
      <c r="A2254" s="10">
        <v>2252</v>
      </c>
      <c r="B2254" s="11" t="s">
        <v>2660</v>
      </c>
      <c r="C2254" s="21" t="s">
        <v>5092</v>
      </c>
      <c r="D2254" s="14" t="s">
        <v>5093</v>
      </c>
      <c r="E2254" s="14" t="s">
        <v>4796</v>
      </c>
      <c r="G2254" s="14" t="s">
        <v>5094</v>
      </c>
      <c r="H2254" s="14" t="s">
        <v>6791</v>
      </c>
      <c r="I2254" s="14" t="s">
        <v>300</v>
      </c>
      <c r="J2254" s="10">
        <v>1</v>
      </c>
      <c r="K2254" s="10" t="str">
        <f t="shared" si="70"/>
        <v>Female</v>
      </c>
      <c r="L2254" s="26">
        <v>45577</v>
      </c>
      <c r="M2254" s="30" t="s">
        <v>31</v>
      </c>
      <c r="N2254" s="10">
        <f t="shared" si="71"/>
        <v>1</v>
      </c>
      <c r="P2254" s="118" t="s">
        <v>9420</v>
      </c>
      <c r="Q2254" s="116" t="s">
        <v>12671</v>
      </c>
      <c r="S2254" s="28"/>
    </row>
    <row r="2255" spans="1:19">
      <c r="A2255" s="10">
        <v>2253</v>
      </c>
      <c r="B2255" s="11" t="s">
        <v>2661</v>
      </c>
      <c r="C2255" s="21" t="s">
        <v>5094</v>
      </c>
      <c r="D2255" s="14" t="s">
        <v>4837</v>
      </c>
      <c r="E2255" s="14" t="s">
        <v>5095</v>
      </c>
      <c r="G2255" s="14" t="s">
        <v>3274</v>
      </c>
      <c r="H2255" s="14" t="s">
        <v>6792</v>
      </c>
      <c r="I2255" s="14" t="s">
        <v>300</v>
      </c>
      <c r="J2255" s="10">
        <v>0</v>
      </c>
      <c r="K2255" s="10" t="str">
        <f t="shared" si="70"/>
        <v>Male</v>
      </c>
      <c r="L2255" s="26">
        <v>45577</v>
      </c>
      <c r="M2255" s="30" t="s">
        <v>31</v>
      </c>
      <c r="N2255" s="10">
        <f t="shared" si="71"/>
        <v>1</v>
      </c>
      <c r="P2255" s="118" t="s">
        <v>9421</v>
      </c>
      <c r="Q2255" s="116" t="s">
        <v>12671</v>
      </c>
      <c r="S2255" s="28"/>
    </row>
    <row r="2256" spans="1:19">
      <c r="A2256" s="10">
        <v>2254</v>
      </c>
      <c r="B2256" s="11" t="s">
        <v>2662</v>
      </c>
      <c r="C2256" s="21" t="s">
        <v>4324</v>
      </c>
      <c r="D2256" s="14" t="s">
        <v>5047</v>
      </c>
      <c r="E2256" s="14" t="s">
        <v>3518</v>
      </c>
      <c r="G2256" s="14" t="s">
        <v>118</v>
      </c>
      <c r="H2256" s="14" t="s">
        <v>118</v>
      </c>
      <c r="I2256" s="14" t="s">
        <v>59</v>
      </c>
      <c r="J2256" s="10">
        <v>1</v>
      </c>
      <c r="K2256" s="10" t="str">
        <f t="shared" si="70"/>
        <v>Female</v>
      </c>
      <c r="L2256" s="26">
        <v>45608</v>
      </c>
      <c r="M2256" s="30" t="s">
        <v>151</v>
      </c>
      <c r="N2256" s="10">
        <f t="shared" si="71"/>
        <v>2</v>
      </c>
      <c r="P2256" s="118" t="s">
        <v>9422</v>
      </c>
      <c r="Q2256" s="116" t="s">
        <v>12671</v>
      </c>
      <c r="S2256" s="33" t="s">
        <v>9423</v>
      </c>
    </row>
    <row r="2257" spans="1:19">
      <c r="A2257" s="10">
        <v>2255</v>
      </c>
      <c r="B2257" s="11" t="s">
        <v>2663</v>
      </c>
      <c r="C2257" s="21" t="s">
        <v>295</v>
      </c>
      <c r="D2257" s="14" t="s">
        <v>5096</v>
      </c>
      <c r="E2257" s="14" t="s">
        <v>298</v>
      </c>
      <c r="G2257" s="14" t="s">
        <v>118</v>
      </c>
      <c r="H2257" s="14" t="s">
        <v>118</v>
      </c>
      <c r="I2257" s="14" t="s">
        <v>59</v>
      </c>
      <c r="J2257" s="10">
        <v>1</v>
      </c>
      <c r="K2257" s="10" t="str">
        <f t="shared" si="70"/>
        <v>Female</v>
      </c>
      <c r="L2257" s="26">
        <v>45638</v>
      </c>
      <c r="M2257" s="30" t="s">
        <v>151</v>
      </c>
      <c r="N2257" s="10">
        <f t="shared" si="71"/>
        <v>2</v>
      </c>
      <c r="P2257" s="118" t="s">
        <v>9424</v>
      </c>
      <c r="Q2257" s="116" t="s">
        <v>12671</v>
      </c>
      <c r="S2257" s="28"/>
    </row>
    <row r="2258" spans="1:19">
      <c r="A2258" s="10">
        <v>2256</v>
      </c>
      <c r="B2258" s="11" t="s">
        <v>2664</v>
      </c>
      <c r="C2258" s="21" t="s">
        <v>295</v>
      </c>
      <c r="D2258" s="14" t="s">
        <v>5097</v>
      </c>
      <c r="E2258" s="14" t="s">
        <v>298</v>
      </c>
      <c r="G2258" s="14" t="s">
        <v>118</v>
      </c>
      <c r="H2258" s="14" t="s">
        <v>118</v>
      </c>
      <c r="I2258" s="14" t="s">
        <v>59</v>
      </c>
      <c r="J2258" s="10">
        <v>1</v>
      </c>
      <c r="K2258" s="10" t="str">
        <f t="shared" si="70"/>
        <v>Female</v>
      </c>
      <c r="L2258" s="26">
        <v>45638</v>
      </c>
      <c r="M2258" s="30" t="s">
        <v>151</v>
      </c>
      <c r="N2258" s="10">
        <f t="shared" si="71"/>
        <v>2</v>
      </c>
      <c r="P2258" s="118" t="s">
        <v>9425</v>
      </c>
      <c r="Q2258" s="116" t="s">
        <v>12671</v>
      </c>
      <c r="S2258" s="28"/>
    </row>
    <row r="2259" spans="1:19">
      <c r="A2259" s="10">
        <v>2257</v>
      </c>
      <c r="B2259" s="11" t="s">
        <v>2665</v>
      </c>
      <c r="C2259" s="21" t="s">
        <v>295</v>
      </c>
      <c r="D2259" s="14" t="s">
        <v>5098</v>
      </c>
      <c r="E2259" s="14" t="s">
        <v>298</v>
      </c>
      <c r="G2259" s="14" t="s">
        <v>5470</v>
      </c>
      <c r="H2259" s="14" t="s">
        <v>6793</v>
      </c>
      <c r="I2259" s="14" t="s">
        <v>59</v>
      </c>
      <c r="J2259" s="10">
        <v>0</v>
      </c>
      <c r="K2259" s="10" t="str">
        <f t="shared" ref="K2259:K2322" si="72">IF(J2259=1, "Female", "Male")</f>
        <v>Male</v>
      </c>
      <c r="L2259" s="26">
        <v>45638</v>
      </c>
      <c r="M2259" s="30" t="s">
        <v>151</v>
      </c>
      <c r="N2259" s="10">
        <f t="shared" si="71"/>
        <v>2</v>
      </c>
      <c r="P2259" s="118">
        <v>35045</v>
      </c>
      <c r="Q2259" s="116" t="s">
        <v>12671</v>
      </c>
      <c r="S2259" s="28"/>
    </row>
    <row r="2260" spans="1:19">
      <c r="A2260" s="10">
        <v>2258</v>
      </c>
      <c r="B2260" s="11" t="s">
        <v>2666</v>
      </c>
      <c r="C2260" s="21" t="s">
        <v>5099</v>
      </c>
      <c r="D2260" s="14" t="s">
        <v>3252</v>
      </c>
      <c r="E2260" s="14" t="s">
        <v>3150</v>
      </c>
      <c r="G2260" s="14" t="s">
        <v>5099</v>
      </c>
      <c r="H2260" s="14" t="s">
        <v>6794</v>
      </c>
      <c r="I2260" s="14" t="s">
        <v>216</v>
      </c>
      <c r="J2260" s="10">
        <v>1</v>
      </c>
      <c r="K2260" s="10" t="str">
        <f t="shared" si="72"/>
        <v>Female</v>
      </c>
      <c r="L2260" s="26">
        <v>45638</v>
      </c>
      <c r="M2260" s="30" t="s">
        <v>31</v>
      </c>
      <c r="N2260" s="10">
        <f t="shared" si="71"/>
        <v>1</v>
      </c>
      <c r="P2260" s="118">
        <v>31564</v>
      </c>
      <c r="Q2260" s="116" t="s">
        <v>12671</v>
      </c>
      <c r="S2260" s="33" t="s">
        <v>9426</v>
      </c>
    </row>
    <row r="2261" spans="1:19">
      <c r="A2261" s="10">
        <v>2259</v>
      </c>
      <c r="B2261" s="11" t="s">
        <v>2667</v>
      </c>
      <c r="C2261" s="21" t="s">
        <v>3698</v>
      </c>
      <c r="D2261" s="14" t="s">
        <v>3765</v>
      </c>
      <c r="E2261" s="14" t="s">
        <v>3555</v>
      </c>
      <c r="G2261" s="14" t="s">
        <v>3152</v>
      </c>
      <c r="H2261" s="14" t="s">
        <v>6795</v>
      </c>
      <c r="I2261" s="14" t="s">
        <v>37</v>
      </c>
      <c r="J2261" s="10">
        <v>0</v>
      </c>
      <c r="K2261" s="10" t="str">
        <f t="shared" si="72"/>
        <v>Male</v>
      </c>
      <c r="L2261" s="33" t="s">
        <v>9427</v>
      </c>
      <c r="M2261" s="30" t="s">
        <v>151</v>
      </c>
      <c r="N2261" s="10">
        <f t="shared" si="71"/>
        <v>2</v>
      </c>
      <c r="P2261" s="118" t="s">
        <v>9428</v>
      </c>
      <c r="Q2261" s="116" t="s">
        <v>12671</v>
      </c>
      <c r="S2261" s="28"/>
    </row>
    <row r="2262" spans="1:19">
      <c r="A2262" s="10">
        <v>2260</v>
      </c>
      <c r="B2262" s="11" t="s">
        <v>2668</v>
      </c>
      <c r="C2262" s="21" t="s">
        <v>5100</v>
      </c>
      <c r="D2262" s="3" t="s">
        <v>5101</v>
      </c>
      <c r="E2262" s="3" t="s">
        <v>3173</v>
      </c>
      <c r="G2262" s="3" t="s">
        <v>118</v>
      </c>
      <c r="H2262" s="3" t="s">
        <v>118</v>
      </c>
      <c r="I2262" s="3" t="s">
        <v>37</v>
      </c>
      <c r="J2262" s="10">
        <v>1</v>
      </c>
      <c r="K2262" s="10" t="str">
        <f t="shared" si="72"/>
        <v>Female</v>
      </c>
      <c r="L2262" s="33" t="s">
        <v>9427</v>
      </c>
      <c r="M2262" s="10" t="s">
        <v>151</v>
      </c>
      <c r="N2262" s="10">
        <f t="shared" si="71"/>
        <v>2</v>
      </c>
      <c r="P2262" s="118" t="s">
        <v>9429</v>
      </c>
      <c r="Q2262" s="116" t="s">
        <v>12671</v>
      </c>
      <c r="S2262" s="28"/>
    </row>
    <row r="2263" spans="1:19">
      <c r="A2263" s="10">
        <v>2261</v>
      </c>
      <c r="B2263" s="11" t="s">
        <v>2669</v>
      </c>
      <c r="C2263" s="21" t="s">
        <v>3194</v>
      </c>
      <c r="D2263" s="14" t="s">
        <v>5102</v>
      </c>
      <c r="E2263" s="14" t="s">
        <v>3346</v>
      </c>
      <c r="H2263" s="14" t="s">
        <v>6796</v>
      </c>
      <c r="I2263" s="14" t="s">
        <v>7340</v>
      </c>
      <c r="J2263" s="10">
        <v>0</v>
      </c>
      <c r="K2263" s="10" t="str">
        <f t="shared" si="72"/>
        <v>Male</v>
      </c>
      <c r="L2263" s="33" t="s">
        <v>9430</v>
      </c>
      <c r="M2263" s="30" t="s">
        <v>31</v>
      </c>
      <c r="N2263" s="10">
        <f t="shared" si="71"/>
        <v>1</v>
      </c>
      <c r="P2263" s="118" t="s">
        <v>9431</v>
      </c>
      <c r="Q2263" s="116" t="s">
        <v>12671</v>
      </c>
      <c r="S2263" s="33" t="s">
        <v>9432</v>
      </c>
    </row>
    <row r="2264" spans="1:19">
      <c r="A2264" s="10">
        <v>2262</v>
      </c>
      <c r="B2264" s="11" t="s">
        <v>2670</v>
      </c>
      <c r="C2264" s="21" t="s">
        <v>5103</v>
      </c>
      <c r="D2264" s="14" t="s">
        <v>3846</v>
      </c>
      <c r="E2264" s="14" t="s">
        <v>3165</v>
      </c>
      <c r="G2264" s="14" t="s">
        <v>5103</v>
      </c>
      <c r="H2264" s="14" t="s">
        <v>6797</v>
      </c>
      <c r="I2264" s="14" t="s">
        <v>59</v>
      </c>
      <c r="J2264" s="10">
        <v>1</v>
      </c>
      <c r="K2264" s="10" t="str">
        <f t="shared" si="72"/>
        <v>Female</v>
      </c>
      <c r="L2264" s="33" t="s">
        <v>9430</v>
      </c>
      <c r="M2264" s="30" t="s">
        <v>31</v>
      </c>
      <c r="N2264" s="10">
        <f t="shared" si="71"/>
        <v>1</v>
      </c>
      <c r="P2264" s="118" t="s">
        <v>9433</v>
      </c>
      <c r="Q2264" s="116" t="s">
        <v>12671</v>
      </c>
      <c r="S2264" s="28" t="s">
        <v>9434</v>
      </c>
    </row>
    <row r="2265" spans="1:19">
      <c r="A2265" s="10">
        <v>2263</v>
      </c>
      <c r="B2265" s="11" t="s">
        <v>2671</v>
      </c>
      <c r="C2265" s="21" t="s">
        <v>3200</v>
      </c>
      <c r="D2265" s="14" t="s">
        <v>3667</v>
      </c>
      <c r="E2265" s="14" t="s">
        <v>3476</v>
      </c>
      <c r="G2265" s="14" t="s">
        <v>3200</v>
      </c>
      <c r="H2265" s="14" t="s">
        <v>6798</v>
      </c>
      <c r="I2265" s="14" t="s">
        <v>9052</v>
      </c>
      <c r="J2265" s="10">
        <v>1</v>
      </c>
      <c r="K2265" s="10" t="str">
        <f t="shared" si="72"/>
        <v>Female</v>
      </c>
      <c r="L2265" s="33" t="s">
        <v>9435</v>
      </c>
      <c r="M2265" s="30" t="s">
        <v>151</v>
      </c>
      <c r="N2265" s="10">
        <f t="shared" si="71"/>
        <v>2</v>
      </c>
      <c r="P2265" s="118" t="s">
        <v>9436</v>
      </c>
      <c r="Q2265" s="116" t="s">
        <v>12671</v>
      </c>
      <c r="S2265" s="33" t="s">
        <v>9437</v>
      </c>
    </row>
    <row r="2266" spans="1:19">
      <c r="A2266" s="10">
        <v>2264</v>
      </c>
      <c r="B2266" s="11" t="s">
        <v>2672</v>
      </c>
      <c r="C2266" s="21" t="s">
        <v>5104</v>
      </c>
      <c r="D2266" s="14" t="s">
        <v>3426</v>
      </c>
      <c r="E2266" s="14" t="s">
        <v>5105</v>
      </c>
      <c r="F2266" s="14" t="s">
        <v>91</v>
      </c>
      <c r="G2266" s="14" t="s">
        <v>5107</v>
      </c>
      <c r="H2266" s="14" t="s">
        <v>6799</v>
      </c>
      <c r="I2266" s="14" t="s">
        <v>9438</v>
      </c>
      <c r="J2266" s="10">
        <v>0</v>
      </c>
      <c r="K2266" s="10" t="str">
        <f t="shared" si="72"/>
        <v>Male</v>
      </c>
      <c r="L2266" s="33" t="s">
        <v>9439</v>
      </c>
      <c r="M2266" s="30" t="s">
        <v>31</v>
      </c>
      <c r="N2266" s="10">
        <f t="shared" si="71"/>
        <v>1</v>
      </c>
      <c r="P2266" s="118">
        <v>32331</v>
      </c>
      <c r="Q2266" s="116" t="s">
        <v>12671</v>
      </c>
      <c r="S2266" s="33" t="s">
        <v>9440</v>
      </c>
    </row>
    <row r="2267" spans="1:19">
      <c r="A2267" s="10">
        <v>2265</v>
      </c>
      <c r="B2267" s="11" t="s">
        <v>2673</v>
      </c>
      <c r="C2267" s="21" t="s">
        <v>5104</v>
      </c>
      <c r="D2267" s="14" t="s">
        <v>5106</v>
      </c>
      <c r="E2267" s="14" t="s">
        <v>5107</v>
      </c>
      <c r="G2267" s="14" t="s">
        <v>5104</v>
      </c>
      <c r="H2267" s="14" t="s">
        <v>6800</v>
      </c>
      <c r="I2267" s="14" t="s">
        <v>9438</v>
      </c>
      <c r="J2267" s="10">
        <v>1</v>
      </c>
      <c r="K2267" s="10" t="str">
        <f t="shared" si="72"/>
        <v>Female</v>
      </c>
      <c r="L2267" s="33" t="s">
        <v>9439</v>
      </c>
      <c r="M2267" s="30" t="s">
        <v>31</v>
      </c>
      <c r="N2267" s="10">
        <f t="shared" si="71"/>
        <v>1</v>
      </c>
      <c r="P2267" s="118">
        <v>31939</v>
      </c>
      <c r="Q2267" s="116" t="s">
        <v>12671</v>
      </c>
      <c r="S2267" s="33" t="s">
        <v>9441</v>
      </c>
    </row>
    <row r="2268" spans="1:19">
      <c r="A2268" s="10">
        <v>2266</v>
      </c>
      <c r="B2268" s="11" t="s">
        <v>2674</v>
      </c>
      <c r="C2268" s="21" t="s">
        <v>5108</v>
      </c>
      <c r="D2268" s="14" t="s">
        <v>3242</v>
      </c>
      <c r="E2268" s="14" t="s">
        <v>3106</v>
      </c>
      <c r="G2268" s="14" t="s">
        <v>92</v>
      </c>
      <c r="H2268" s="14" t="s">
        <v>6801</v>
      </c>
      <c r="I2268" s="14" t="s">
        <v>64</v>
      </c>
      <c r="J2268" s="10">
        <v>1</v>
      </c>
      <c r="K2268" s="10" t="str">
        <f t="shared" si="72"/>
        <v>Female</v>
      </c>
      <c r="L2268" s="33" t="s">
        <v>9439</v>
      </c>
      <c r="M2268" s="30" t="s">
        <v>31</v>
      </c>
      <c r="N2268" s="10">
        <f t="shared" si="71"/>
        <v>1</v>
      </c>
      <c r="P2268" s="118">
        <v>34619</v>
      </c>
      <c r="Q2268" s="116" t="s">
        <v>12671</v>
      </c>
      <c r="S2268" s="28"/>
    </row>
    <row r="2269" spans="1:19">
      <c r="A2269" s="10">
        <v>2267</v>
      </c>
      <c r="B2269" s="11" t="s">
        <v>2675</v>
      </c>
      <c r="C2269" s="21" t="s">
        <v>3605</v>
      </c>
      <c r="D2269" s="14" t="s">
        <v>3172</v>
      </c>
      <c r="E2269" s="14" t="s">
        <v>4938</v>
      </c>
      <c r="G2269" s="14" t="s">
        <v>4871</v>
      </c>
      <c r="H2269" s="14" t="s">
        <v>4871</v>
      </c>
      <c r="I2269" s="14" t="s">
        <v>150</v>
      </c>
      <c r="J2269" s="10">
        <v>0</v>
      </c>
      <c r="K2269" s="10" t="str">
        <f t="shared" si="72"/>
        <v>Male</v>
      </c>
      <c r="L2269" s="33" t="s">
        <v>9439</v>
      </c>
      <c r="M2269" s="30" t="s">
        <v>31</v>
      </c>
      <c r="N2269" s="10">
        <f t="shared" si="71"/>
        <v>1</v>
      </c>
      <c r="P2269" s="118" t="s">
        <v>9442</v>
      </c>
      <c r="Q2269" s="116" t="s">
        <v>12671</v>
      </c>
      <c r="S2269" s="33" t="s">
        <v>9443</v>
      </c>
    </row>
    <row r="2270" spans="1:19">
      <c r="A2270" s="10">
        <v>2268</v>
      </c>
      <c r="B2270" s="11" t="s">
        <v>2676</v>
      </c>
      <c r="C2270" s="21" t="s">
        <v>4417</v>
      </c>
      <c r="D2270" s="3" t="s">
        <v>3221</v>
      </c>
      <c r="E2270" s="3" t="s">
        <v>4418</v>
      </c>
      <c r="G2270" s="3" t="s">
        <v>118</v>
      </c>
      <c r="H2270" s="3" t="s">
        <v>118</v>
      </c>
      <c r="I2270" s="3" t="s">
        <v>8678</v>
      </c>
      <c r="J2270" s="10">
        <v>1</v>
      </c>
      <c r="K2270" s="10" t="str">
        <f t="shared" si="72"/>
        <v>Female</v>
      </c>
      <c r="L2270" s="26">
        <v>45717</v>
      </c>
      <c r="M2270" s="10" t="s">
        <v>31</v>
      </c>
      <c r="N2270" s="10">
        <f t="shared" si="71"/>
        <v>1</v>
      </c>
      <c r="P2270" s="118">
        <v>30797</v>
      </c>
      <c r="Q2270" s="116" t="s">
        <v>12671</v>
      </c>
      <c r="S2270" s="28" t="s">
        <v>9444</v>
      </c>
    </row>
    <row r="2271" spans="1:19">
      <c r="A2271" s="10">
        <v>2269</v>
      </c>
      <c r="B2271" s="11" t="s">
        <v>2677</v>
      </c>
      <c r="C2271" s="21" t="s">
        <v>5109</v>
      </c>
      <c r="D2271" s="3" t="s">
        <v>5110</v>
      </c>
      <c r="E2271" s="3" t="s">
        <v>3503</v>
      </c>
      <c r="G2271" s="3" t="s">
        <v>3066</v>
      </c>
      <c r="H2271" s="3" t="s">
        <v>6802</v>
      </c>
      <c r="I2271" s="3" t="s">
        <v>6919</v>
      </c>
      <c r="J2271" s="10">
        <v>1</v>
      </c>
      <c r="K2271" s="10" t="str">
        <f t="shared" si="72"/>
        <v>Female</v>
      </c>
      <c r="L2271" s="26">
        <v>45809</v>
      </c>
      <c r="M2271" s="10" t="s">
        <v>151</v>
      </c>
      <c r="N2271" s="10">
        <f t="shared" si="71"/>
        <v>2</v>
      </c>
      <c r="P2271" s="118">
        <v>29124</v>
      </c>
      <c r="Q2271" s="116" t="s">
        <v>12671</v>
      </c>
      <c r="S2271" s="28"/>
    </row>
    <row r="2272" spans="1:19">
      <c r="A2272" s="10">
        <v>2270</v>
      </c>
      <c r="B2272" s="11" t="s">
        <v>2678</v>
      </c>
      <c r="C2272" s="21" t="s">
        <v>5111</v>
      </c>
      <c r="D2272" s="3" t="s">
        <v>3740</v>
      </c>
      <c r="E2272" s="3" t="s">
        <v>5112</v>
      </c>
      <c r="G2272" s="3" t="s">
        <v>3521</v>
      </c>
      <c r="H2272" s="3" t="s">
        <v>6803</v>
      </c>
      <c r="I2272" s="3" t="s">
        <v>272</v>
      </c>
      <c r="J2272" s="10">
        <v>1</v>
      </c>
      <c r="K2272" s="10" t="str">
        <f t="shared" si="72"/>
        <v>Female</v>
      </c>
      <c r="L2272" s="26" t="s">
        <v>9439</v>
      </c>
      <c r="M2272" s="10" t="s">
        <v>31</v>
      </c>
      <c r="N2272" s="10">
        <f t="shared" si="71"/>
        <v>1</v>
      </c>
      <c r="P2272" s="118" t="s">
        <v>9445</v>
      </c>
      <c r="Q2272" s="116" t="s">
        <v>12671</v>
      </c>
      <c r="S2272" s="28" t="s">
        <v>9446</v>
      </c>
    </row>
    <row r="2273" spans="1:19">
      <c r="A2273" s="10">
        <v>2271</v>
      </c>
      <c r="B2273" s="11" t="s">
        <v>2679</v>
      </c>
      <c r="C2273" s="21" t="s">
        <v>3066</v>
      </c>
      <c r="D2273" s="3" t="s">
        <v>3693</v>
      </c>
      <c r="E2273" s="3" t="s">
        <v>5113</v>
      </c>
      <c r="G2273" s="3" t="s">
        <v>5109</v>
      </c>
      <c r="H2273" s="3" t="s">
        <v>6804</v>
      </c>
      <c r="I2273" s="3" t="s">
        <v>6919</v>
      </c>
      <c r="J2273" s="10">
        <v>0</v>
      </c>
      <c r="K2273" s="10" t="str">
        <f t="shared" si="72"/>
        <v>Male</v>
      </c>
      <c r="L2273" s="26">
        <v>45809</v>
      </c>
      <c r="M2273" s="10" t="s">
        <v>151</v>
      </c>
      <c r="N2273" s="10">
        <f t="shared" si="71"/>
        <v>2</v>
      </c>
      <c r="P2273" s="118">
        <v>27199</v>
      </c>
      <c r="Q2273" s="116" t="s">
        <v>12671</v>
      </c>
      <c r="S2273" s="28"/>
    </row>
    <row r="2274" spans="1:19">
      <c r="A2274" s="10">
        <v>2272</v>
      </c>
      <c r="B2274" s="11" t="s">
        <v>2680</v>
      </c>
      <c r="C2274" s="21" t="s">
        <v>66</v>
      </c>
      <c r="D2274" s="3" t="s">
        <v>5114</v>
      </c>
      <c r="E2274" s="3" t="s">
        <v>4163</v>
      </c>
      <c r="G2274" s="3" t="s">
        <v>118</v>
      </c>
      <c r="H2274" s="3" t="s">
        <v>118</v>
      </c>
      <c r="I2274" s="3" t="s">
        <v>52</v>
      </c>
      <c r="J2274" s="10">
        <v>1</v>
      </c>
      <c r="K2274" s="10" t="str">
        <f t="shared" si="72"/>
        <v>Female</v>
      </c>
      <c r="L2274" s="26">
        <v>45931</v>
      </c>
      <c r="M2274" s="10" t="s">
        <v>151</v>
      </c>
      <c r="N2274" s="10">
        <f t="shared" si="71"/>
        <v>2</v>
      </c>
      <c r="P2274" s="118">
        <v>43922</v>
      </c>
      <c r="Q2274" s="116" t="s">
        <v>12671</v>
      </c>
      <c r="S2274" s="28"/>
    </row>
    <row r="2275" spans="1:19">
      <c r="A2275" s="10">
        <v>2273</v>
      </c>
      <c r="B2275" s="11" t="s">
        <v>2681</v>
      </c>
      <c r="C2275" s="21" t="s">
        <v>2986</v>
      </c>
      <c r="D2275" s="3" t="s">
        <v>5115</v>
      </c>
      <c r="E2275" s="3" t="s">
        <v>389</v>
      </c>
      <c r="G2275" s="3" t="s">
        <v>118</v>
      </c>
      <c r="H2275" s="3" t="s">
        <v>118</v>
      </c>
      <c r="I2275" s="3" t="s">
        <v>52</v>
      </c>
      <c r="J2275" s="10">
        <v>0</v>
      </c>
      <c r="K2275" s="10" t="str">
        <f t="shared" si="72"/>
        <v>Male</v>
      </c>
      <c r="L2275" s="33" t="s">
        <v>9447</v>
      </c>
      <c r="M2275" s="10" t="s">
        <v>151</v>
      </c>
      <c r="N2275" s="10">
        <f t="shared" si="71"/>
        <v>2</v>
      </c>
      <c r="P2275" s="118">
        <v>37149</v>
      </c>
      <c r="Q2275" s="116" t="s">
        <v>12671</v>
      </c>
      <c r="S2275" s="28"/>
    </row>
    <row r="2276" spans="1:19">
      <c r="A2276" s="10">
        <v>2274</v>
      </c>
      <c r="B2276" s="11" t="s">
        <v>2682</v>
      </c>
      <c r="C2276" s="21" t="s">
        <v>3524</v>
      </c>
      <c r="D2276" s="3" t="s">
        <v>5116</v>
      </c>
      <c r="E2276" s="3" t="s">
        <v>3465</v>
      </c>
      <c r="G2276" s="3" t="s">
        <v>118</v>
      </c>
      <c r="H2276" s="3" t="s">
        <v>118</v>
      </c>
      <c r="I2276" s="3" t="s">
        <v>256</v>
      </c>
      <c r="J2276" s="10">
        <v>0</v>
      </c>
      <c r="K2276" s="10" t="str">
        <f t="shared" si="72"/>
        <v>Male</v>
      </c>
      <c r="L2276" s="33" t="s">
        <v>9447</v>
      </c>
      <c r="M2276" s="10" t="s">
        <v>151</v>
      </c>
      <c r="N2276" s="10">
        <f t="shared" si="71"/>
        <v>2</v>
      </c>
      <c r="P2276" s="118">
        <v>43639</v>
      </c>
      <c r="Q2276" s="116" t="s">
        <v>12671</v>
      </c>
      <c r="S2276" s="28"/>
    </row>
    <row r="2277" spans="1:19">
      <c r="A2277" s="10">
        <v>2275</v>
      </c>
      <c r="B2277" s="11" t="s">
        <v>2683</v>
      </c>
      <c r="C2277" s="21" t="s">
        <v>298</v>
      </c>
      <c r="D2277" s="3" t="s">
        <v>5117</v>
      </c>
      <c r="E2277" s="3" t="s">
        <v>3698</v>
      </c>
      <c r="G2277" s="3" t="s">
        <v>298</v>
      </c>
      <c r="H2277" s="3" t="s">
        <v>6805</v>
      </c>
      <c r="I2277" s="3" t="s">
        <v>7107</v>
      </c>
      <c r="J2277" s="10">
        <v>1</v>
      </c>
      <c r="K2277" s="10" t="str">
        <f t="shared" si="72"/>
        <v>Female</v>
      </c>
      <c r="L2277" s="33" t="s">
        <v>9447</v>
      </c>
      <c r="M2277" s="10" t="s">
        <v>151</v>
      </c>
      <c r="N2277" s="10">
        <f t="shared" si="71"/>
        <v>2</v>
      </c>
      <c r="P2277" s="118">
        <v>30942</v>
      </c>
      <c r="Q2277" s="116" t="s">
        <v>12671</v>
      </c>
      <c r="S2277" s="3" t="s">
        <v>9448</v>
      </c>
    </row>
    <row r="2278" spans="1:19">
      <c r="A2278" s="10">
        <v>2276</v>
      </c>
      <c r="B2278" s="11" t="s">
        <v>2684</v>
      </c>
      <c r="C2278" s="21" t="s">
        <v>298</v>
      </c>
      <c r="D2278" s="3" t="s">
        <v>5118</v>
      </c>
      <c r="E2278" s="3" t="s">
        <v>270</v>
      </c>
      <c r="G2278" s="3" t="s">
        <v>3698</v>
      </c>
      <c r="H2278" s="3" t="s">
        <v>6806</v>
      </c>
      <c r="I2278" s="3" t="s">
        <v>7081</v>
      </c>
      <c r="J2278" s="10">
        <v>0</v>
      </c>
      <c r="K2278" s="10" t="str">
        <f t="shared" si="72"/>
        <v>Male</v>
      </c>
      <c r="L2278" s="33" t="s">
        <v>9447</v>
      </c>
      <c r="M2278" s="10" t="s">
        <v>151</v>
      </c>
      <c r="N2278" s="10">
        <f t="shared" si="71"/>
        <v>2</v>
      </c>
      <c r="P2278" s="118">
        <v>31439</v>
      </c>
      <c r="Q2278" s="116" t="s">
        <v>12671</v>
      </c>
      <c r="S2278" s="3" t="s">
        <v>9449</v>
      </c>
    </row>
    <row r="2279" spans="1:19">
      <c r="A2279" s="10">
        <v>2277</v>
      </c>
      <c r="B2279" s="11" t="s">
        <v>2685</v>
      </c>
      <c r="C2279" s="21" t="s">
        <v>4542</v>
      </c>
      <c r="D2279" s="3" t="s">
        <v>5119</v>
      </c>
      <c r="E2279" s="3" t="s">
        <v>284</v>
      </c>
      <c r="G2279" s="3" t="s">
        <v>3413</v>
      </c>
      <c r="H2279" s="3" t="s">
        <v>6807</v>
      </c>
      <c r="I2279" s="3" t="s">
        <v>79</v>
      </c>
      <c r="J2279" s="10">
        <v>0</v>
      </c>
      <c r="K2279" s="10" t="str">
        <f t="shared" si="72"/>
        <v>Male</v>
      </c>
      <c r="L2279" s="33" t="s">
        <v>9450</v>
      </c>
      <c r="M2279" s="10" t="s">
        <v>31</v>
      </c>
      <c r="N2279" s="10">
        <f t="shared" si="71"/>
        <v>1</v>
      </c>
      <c r="P2279" s="118">
        <v>34868</v>
      </c>
      <c r="Q2279" s="116" t="s">
        <v>12671</v>
      </c>
      <c r="S2279" s="3" t="s">
        <v>9451</v>
      </c>
    </row>
    <row r="2280" spans="1:19">
      <c r="A2280" s="10">
        <v>2278</v>
      </c>
      <c r="B2280" s="11" t="s">
        <v>2686</v>
      </c>
      <c r="C2280" s="21" t="s">
        <v>3256</v>
      </c>
      <c r="D2280" s="3" t="s">
        <v>5120</v>
      </c>
      <c r="E2280" s="3" t="s">
        <v>41</v>
      </c>
      <c r="G2280" s="3" t="s">
        <v>3256</v>
      </c>
      <c r="H2280" s="3" t="s">
        <v>6808</v>
      </c>
      <c r="I2280" s="3" t="s">
        <v>7116</v>
      </c>
      <c r="J2280" s="10">
        <v>1</v>
      </c>
      <c r="K2280" s="10" t="str">
        <f t="shared" si="72"/>
        <v>Female</v>
      </c>
      <c r="L2280" s="33" t="s">
        <v>9452</v>
      </c>
      <c r="M2280" s="10" t="s">
        <v>31</v>
      </c>
      <c r="N2280" s="10">
        <f t="shared" si="71"/>
        <v>1</v>
      </c>
      <c r="P2280" s="118">
        <v>26428</v>
      </c>
      <c r="Q2280" s="116" t="s">
        <v>12671</v>
      </c>
      <c r="S2280" s="3" t="s">
        <v>9453</v>
      </c>
    </row>
    <row r="2281" spans="1:19">
      <c r="A2281" s="10">
        <v>2279</v>
      </c>
      <c r="B2281" s="11" t="s">
        <v>2687</v>
      </c>
      <c r="C2281" s="20" t="s">
        <v>4375</v>
      </c>
      <c r="D2281" s="3" t="s">
        <v>3857</v>
      </c>
      <c r="E2281" s="115" t="s">
        <v>12718</v>
      </c>
      <c r="I2281" s="115" t="s">
        <v>12670</v>
      </c>
      <c r="J2281" s="10">
        <v>0</v>
      </c>
      <c r="K2281" s="10" t="str">
        <f t="shared" si="72"/>
        <v>Male</v>
      </c>
      <c r="L2281" s="33" t="s">
        <v>9454</v>
      </c>
      <c r="M2281" s="30" t="s">
        <v>31</v>
      </c>
      <c r="N2281" s="10">
        <f t="shared" si="71"/>
        <v>1</v>
      </c>
      <c r="P2281" s="118">
        <v>45658</v>
      </c>
      <c r="Q2281" s="116" t="s">
        <v>12671</v>
      </c>
      <c r="S2281" s="28"/>
    </row>
    <row r="2282" spans="1:19">
      <c r="A2282" s="10">
        <v>2280</v>
      </c>
      <c r="B2282" s="11" t="s">
        <v>2688</v>
      </c>
      <c r="C2282" s="20" t="s">
        <v>122</v>
      </c>
      <c r="D2282" s="3" t="s">
        <v>5121</v>
      </c>
      <c r="E2282" s="115" t="s">
        <v>12718</v>
      </c>
      <c r="I2282" s="115" t="s">
        <v>12670</v>
      </c>
      <c r="J2282" s="10">
        <v>0</v>
      </c>
      <c r="K2282" s="10" t="str">
        <f t="shared" si="72"/>
        <v>Male</v>
      </c>
      <c r="L2282" s="33" t="s">
        <v>9454</v>
      </c>
      <c r="M2282" s="30" t="s">
        <v>31</v>
      </c>
      <c r="N2282" s="10">
        <f t="shared" si="71"/>
        <v>1</v>
      </c>
      <c r="P2282" s="118">
        <v>45658</v>
      </c>
      <c r="Q2282" s="116" t="s">
        <v>12671</v>
      </c>
      <c r="S2282" s="28"/>
    </row>
    <row r="2283" spans="1:19">
      <c r="A2283" s="10">
        <v>2281</v>
      </c>
      <c r="B2283" s="11" t="s">
        <v>2689</v>
      </c>
      <c r="C2283" s="20" t="s">
        <v>5122</v>
      </c>
      <c r="D2283" s="3" t="s">
        <v>3156</v>
      </c>
      <c r="E2283" s="115" t="s">
        <v>12718</v>
      </c>
      <c r="I2283" s="115" t="s">
        <v>12670</v>
      </c>
      <c r="J2283" s="10">
        <v>1</v>
      </c>
      <c r="K2283" s="10" t="str">
        <f t="shared" si="72"/>
        <v>Female</v>
      </c>
      <c r="L2283" s="33" t="s">
        <v>9455</v>
      </c>
      <c r="M2283" s="30" t="s">
        <v>31</v>
      </c>
      <c r="N2283" s="10">
        <f t="shared" si="71"/>
        <v>1</v>
      </c>
      <c r="P2283" s="118">
        <v>45658</v>
      </c>
      <c r="Q2283" s="116" t="s">
        <v>12671</v>
      </c>
      <c r="S2283" s="28"/>
    </row>
    <row r="2284" spans="1:19">
      <c r="A2284" s="10">
        <v>2282</v>
      </c>
      <c r="B2284" s="11" t="s">
        <v>2690</v>
      </c>
      <c r="C2284" s="20" t="s">
        <v>5122</v>
      </c>
      <c r="D2284" s="3" t="s">
        <v>3236</v>
      </c>
      <c r="E2284" s="115" t="s">
        <v>12718</v>
      </c>
      <c r="I2284" s="115" t="s">
        <v>12670</v>
      </c>
      <c r="J2284" s="10">
        <v>1</v>
      </c>
      <c r="K2284" s="10" t="str">
        <f t="shared" si="72"/>
        <v>Female</v>
      </c>
      <c r="L2284" s="33" t="s">
        <v>9455</v>
      </c>
      <c r="M2284" s="30" t="s">
        <v>31</v>
      </c>
      <c r="N2284" s="10">
        <f t="shared" si="71"/>
        <v>1</v>
      </c>
      <c r="P2284" s="118">
        <v>45658</v>
      </c>
      <c r="Q2284" s="116" t="s">
        <v>12671</v>
      </c>
      <c r="S2284" s="28"/>
    </row>
    <row r="2285" spans="1:19">
      <c r="A2285" s="10">
        <v>2283</v>
      </c>
      <c r="B2285" s="11" t="s">
        <v>2691</v>
      </c>
      <c r="C2285" s="20" t="s">
        <v>5123</v>
      </c>
      <c r="D2285" s="3" t="s">
        <v>3259</v>
      </c>
      <c r="E2285" s="115" t="s">
        <v>12718</v>
      </c>
      <c r="I2285" s="115" t="s">
        <v>12670</v>
      </c>
      <c r="J2285" s="10">
        <v>1</v>
      </c>
      <c r="K2285" s="10" t="str">
        <f t="shared" si="72"/>
        <v>Female</v>
      </c>
      <c r="L2285" s="33" t="s">
        <v>9456</v>
      </c>
      <c r="M2285" s="30" t="s">
        <v>31</v>
      </c>
      <c r="N2285" s="10">
        <f t="shared" si="71"/>
        <v>1</v>
      </c>
      <c r="P2285" s="118">
        <v>45658</v>
      </c>
      <c r="Q2285" s="116" t="s">
        <v>12671</v>
      </c>
      <c r="S2285" s="28"/>
    </row>
    <row r="2286" spans="1:19">
      <c r="A2286" s="10">
        <v>2284</v>
      </c>
      <c r="B2286" s="11" t="s">
        <v>2692</v>
      </c>
      <c r="C2286" s="19" t="s">
        <v>3055</v>
      </c>
      <c r="D2286" s="3" t="s">
        <v>235</v>
      </c>
      <c r="E2286" s="115" t="s">
        <v>12718</v>
      </c>
      <c r="I2286" s="115" t="s">
        <v>12670</v>
      </c>
      <c r="J2286" s="10"/>
      <c r="K2286" s="10" t="str">
        <f t="shared" si="72"/>
        <v>Male</v>
      </c>
      <c r="L2286" s="33" t="s">
        <v>9457</v>
      </c>
      <c r="M2286" s="30" t="s">
        <v>151</v>
      </c>
      <c r="N2286" s="10">
        <f t="shared" si="71"/>
        <v>2</v>
      </c>
      <c r="P2286" s="118">
        <v>45658</v>
      </c>
      <c r="Q2286" s="116" t="s">
        <v>12671</v>
      </c>
      <c r="S2286" s="28"/>
    </row>
    <row r="2287" spans="1:19">
      <c r="A2287" s="10">
        <v>2285</v>
      </c>
      <c r="B2287" s="11" t="s">
        <v>2693</v>
      </c>
      <c r="C2287" s="19" t="s">
        <v>3278</v>
      </c>
      <c r="D2287" s="14" t="s">
        <v>5124</v>
      </c>
      <c r="E2287" s="115" t="s">
        <v>12718</v>
      </c>
      <c r="F2287" s="14" t="s">
        <v>91</v>
      </c>
      <c r="I2287" s="115" t="s">
        <v>12670</v>
      </c>
      <c r="J2287" s="10"/>
      <c r="K2287" s="10" t="str">
        <f t="shared" si="72"/>
        <v>Male</v>
      </c>
      <c r="L2287" s="26">
        <v>43771</v>
      </c>
      <c r="M2287" s="10" t="s">
        <v>151</v>
      </c>
      <c r="N2287" s="10">
        <f t="shared" si="71"/>
        <v>2</v>
      </c>
      <c r="P2287" s="118">
        <v>45658</v>
      </c>
      <c r="Q2287" s="116" t="s">
        <v>12671</v>
      </c>
      <c r="S2287" s="28"/>
    </row>
    <row r="2288" spans="1:19">
      <c r="A2288" s="10">
        <v>2286</v>
      </c>
      <c r="B2288" s="11" t="s">
        <v>2694</v>
      </c>
      <c r="C2288" s="14" t="s">
        <v>396</v>
      </c>
      <c r="D2288" s="3" t="s">
        <v>4326</v>
      </c>
      <c r="E2288" s="115" t="s">
        <v>12718</v>
      </c>
      <c r="I2288" s="115" t="s">
        <v>12670</v>
      </c>
      <c r="J2288" s="10">
        <v>1</v>
      </c>
      <c r="K2288" s="10" t="str">
        <f t="shared" si="72"/>
        <v>Female</v>
      </c>
      <c r="L2288" s="33" t="s">
        <v>9456</v>
      </c>
      <c r="M2288" s="10" t="s">
        <v>151</v>
      </c>
      <c r="N2288" s="10">
        <f t="shared" si="71"/>
        <v>2</v>
      </c>
      <c r="P2288" s="118">
        <v>45658</v>
      </c>
      <c r="Q2288" s="116" t="s">
        <v>12671</v>
      </c>
      <c r="S2288" s="28"/>
    </row>
    <row r="2289" spans="1:19">
      <c r="A2289" s="10">
        <v>2287</v>
      </c>
      <c r="B2289" s="11" t="s">
        <v>2695</v>
      </c>
      <c r="C2289" s="19" t="s">
        <v>3018</v>
      </c>
      <c r="D2289" s="3" t="s">
        <v>3930</v>
      </c>
      <c r="E2289" s="115" t="s">
        <v>12718</v>
      </c>
      <c r="I2289" s="115" t="s">
        <v>12670</v>
      </c>
      <c r="J2289" s="10"/>
      <c r="K2289" s="10" t="str">
        <f t="shared" si="72"/>
        <v>Male</v>
      </c>
      <c r="L2289" s="26">
        <v>43803</v>
      </c>
      <c r="M2289" s="10" t="s">
        <v>151</v>
      </c>
      <c r="N2289" s="10">
        <f t="shared" si="71"/>
        <v>2</v>
      </c>
      <c r="P2289" s="118">
        <v>45658</v>
      </c>
      <c r="Q2289" s="116" t="s">
        <v>12671</v>
      </c>
      <c r="S2289" s="28"/>
    </row>
    <row r="2290" spans="1:19">
      <c r="A2290" s="10">
        <v>2288</v>
      </c>
      <c r="B2290" s="11" t="s">
        <v>2696</v>
      </c>
      <c r="C2290" s="19" t="s">
        <v>3035</v>
      </c>
      <c r="D2290" s="3" t="s">
        <v>5125</v>
      </c>
      <c r="E2290" s="115" t="s">
        <v>12718</v>
      </c>
      <c r="I2290" s="115" t="s">
        <v>12670</v>
      </c>
      <c r="J2290" s="10"/>
      <c r="K2290" s="10" t="str">
        <f t="shared" si="72"/>
        <v>Male</v>
      </c>
      <c r="L2290" s="33" t="s">
        <v>9458</v>
      </c>
      <c r="M2290" s="10" t="s">
        <v>151</v>
      </c>
      <c r="N2290" s="10">
        <f t="shared" si="71"/>
        <v>2</v>
      </c>
      <c r="P2290" s="118">
        <v>45658</v>
      </c>
      <c r="Q2290" s="116" t="s">
        <v>12671</v>
      </c>
      <c r="S2290" s="28"/>
    </row>
    <row r="2291" spans="1:19">
      <c r="A2291" s="10">
        <v>2289</v>
      </c>
      <c r="B2291" s="11" t="s">
        <v>2697</v>
      </c>
      <c r="C2291" s="19" t="s">
        <v>3035</v>
      </c>
      <c r="D2291" s="3" t="s">
        <v>5126</v>
      </c>
      <c r="E2291" s="115" t="s">
        <v>12718</v>
      </c>
      <c r="I2291" s="115" t="s">
        <v>12670</v>
      </c>
      <c r="J2291" s="10"/>
      <c r="K2291" s="10" t="str">
        <f t="shared" si="72"/>
        <v>Male</v>
      </c>
      <c r="L2291" s="33" t="s">
        <v>9458</v>
      </c>
      <c r="M2291" s="10" t="s">
        <v>151</v>
      </c>
      <c r="N2291" s="10">
        <f t="shared" si="71"/>
        <v>2</v>
      </c>
      <c r="P2291" s="118">
        <v>45658</v>
      </c>
      <c r="Q2291" s="116" t="s">
        <v>12671</v>
      </c>
      <c r="S2291" s="28"/>
    </row>
    <row r="2292" spans="1:19">
      <c r="A2292" s="10">
        <v>2290</v>
      </c>
      <c r="B2292" s="11" t="s">
        <v>2698</v>
      </c>
      <c r="C2292" s="19" t="s">
        <v>3285</v>
      </c>
      <c r="D2292" s="3" t="s">
        <v>40</v>
      </c>
      <c r="E2292" s="115" t="s">
        <v>12718</v>
      </c>
      <c r="I2292" s="115" t="s">
        <v>12670</v>
      </c>
      <c r="J2292" s="10"/>
      <c r="K2292" s="10" t="str">
        <f t="shared" si="72"/>
        <v>Male</v>
      </c>
      <c r="L2292" s="33" t="s">
        <v>9459</v>
      </c>
      <c r="M2292" s="10" t="s">
        <v>151</v>
      </c>
      <c r="N2292" s="10">
        <f t="shared" si="71"/>
        <v>2</v>
      </c>
      <c r="P2292" s="118">
        <v>45658</v>
      </c>
      <c r="Q2292" s="116" t="s">
        <v>12671</v>
      </c>
      <c r="S2292" s="28"/>
    </row>
    <row r="2293" spans="1:19">
      <c r="A2293" s="10">
        <v>2291</v>
      </c>
      <c r="B2293" s="11" t="s">
        <v>2699</v>
      </c>
      <c r="C2293" s="17" t="s">
        <v>5127</v>
      </c>
      <c r="D2293" s="3" t="s">
        <v>3170</v>
      </c>
      <c r="E2293" s="115" t="s">
        <v>12718</v>
      </c>
      <c r="I2293" s="115" t="s">
        <v>12670</v>
      </c>
      <c r="J2293" s="10"/>
      <c r="K2293" s="10" t="str">
        <f t="shared" si="72"/>
        <v>Male</v>
      </c>
      <c r="L2293" s="33" t="s">
        <v>9460</v>
      </c>
      <c r="M2293" s="10" t="s">
        <v>151</v>
      </c>
      <c r="N2293" s="10">
        <f t="shared" si="71"/>
        <v>2</v>
      </c>
      <c r="P2293" s="118">
        <v>45658</v>
      </c>
      <c r="Q2293" s="116" t="s">
        <v>12671</v>
      </c>
      <c r="S2293" s="28"/>
    </row>
    <row r="2294" spans="1:19">
      <c r="A2294" s="10">
        <v>2292</v>
      </c>
      <c r="B2294" s="11" t="s">
        <v>2700</v>
      </c>
      <c r="C2294" s="17" t="s">
        <v>5127</v>
      </c>
      <c r="D2294" s="3" t="s">
        <v>3269</v>
      </c>
      <c r="E2294" s="115" t="s">
        <v>12718</v>
      </c>
      <c r="I2294" s="115" t="s">
        <v>12670</v>
      </c>
      <c r="J2294" s="10"/>
      <c r="K2294" s="10" t="str">
        <f t="shared" si="72"/>
        <v>Male</v>
      </c>
      <c r="L2294" s="33" t="s">
        <v>9461</v>
      </c>
      <c r="M2294" s="10" t="s">
        <v>151</v>
      </c>
      <c r="N2294" s="10">
        <f t="shared" si="71"/>
        <v>2</v>
      </c>
      <c r="P2294" s="118">
        <v>45658</v>
      </c>
      <c r="Q2294" s="116" t="s">
        <v>12671</v>
      </c>
      <c r="S2294" s="28"/>
    </row>
    <row r="2295" spans="1:19">
      <c r="A2295" s="10">
        <v>2293</v>
      </c>
      <c r="B2295" s="11" t="s">
        <v>2701</v>
      </c>
      <c r="C2295" s="19" t="s">
        <v>5128</v>
      </c>
      <c r="D2295" s="3" t="s">
        <v>5129</v>
      </c>
      <c r="E2295" s="115" t="s">
        <v>12718</v>
      </c>
      <c r="I2295" s="115" t="s">
        <v>12670</v>
      </c>
      <c r="J2295" s="10"/>
      <c r="K2295" s="10" t="str">
        <f t="shared" si="72"/>
        <v>Male</v>
      </c>
      <c r="L2295" s="33" t="s">
        <v>9462</v>
      </c>
      <c r="M2295" s="10" t="s">
        <v>151</v>
      </c>
      <c r="N2295" s="10">
        <f t="shared" si="71"/>
        <v>2</v>
      </c>
      <c r="P2295" s="118">
        <v>45658</v>
      </c>
      <c r="Q2295" s="116" t="s">
        <v>12671</v>
      </c>
      <c r="S2295" s="28"/>
    </row>
    <row r="2296" spans="1:19">
      <c r="A2296" s="10">
        <v>2294</v>
      </c>
      <c r="B2296" s="11" t="s">
        <v>2702</v>
      </c>
      <c r="C2296" s="19" t="s">
        <v>41</v>
      </c>
      <c r="D2296" s="3" t="s">
        <v>5130</v>
      </c>
      <c r="E2296" s="115" t="s">
        <v>12718</v>
      </c>
      <c r="I2296" s="115" t="s">
        <v>12670</v>
      </c>
      <c r="J2296" s="10"/>
      <c r="K2296" s="10" t="str">
        <f t="shared" si="72"/>
        <v>Male</v>
      </c>
      <c r="L2296" s="26">
        <v>45749</v>
      </c>
      <c r="M2296" s="10" t="s">
        <v>151</v>
      </c>
      <c r="N2296" s="10">
        <f t="shared" si="71"/>
        <v>2</v>
      </c>
      <c r="P2296" s="118">
        <v>45658</v>
      </c>
      <c r="Q2296" s="116" t="s">
        <v>12671</v>
      </c>
      <c r="S2296" s="28"/>
    </row>
    <row r="2297" spans="1:19">
      <c r="A2297" s="10">
        <v>2295</v>
      </c>
      <c r="B2297" s="11" t="s">
        <v>2703</v>
      </c>
      <c r="C2297" s="19" t="s">
        <v>5131</v>
      </c>
      <c r="D2297" s="3" t="s">
        <v>5132</v>
      </c>
      <c r="E2297" s="115" t="s">
        <v>12718</v>
      </c>
      <c r="I2297" s="115" t="s">
        <v>12670</v>
      </c>
      <c r="J2297" s="10"/>
      <c r="K2297" s="10" t="str">
        <f t="shared" si="72"/>
        <v>Male</v>
      </c>
      <c r="L2297" s="33" t="s">
        <v>9459</v>
      </c>
      <c r="M2297" s="10" t="s">
        <v>151</v>
      </c>
      <c r="N2297" s="10">
        <f t="shared" si="71"/>
        <v>2</v>
      </c>
      <c r="P2297" s="118">
        <v>45658</v>
      </c>
      <c r="Q2297" s="116" t="s">
        <v>12671</v>
      </c>
      <c r="S2297" s="28"/>
    </row>
    <row r="2298" spans="1:19">
      <c r="A2298" s="10">
        <v>2296</v>
      </c>
      <c r="B2298" s="12" t="s">
        <v>2704</v>
      </c>
      <c r="C2298" s="19" t="s">
        <v>70</v>
      </c>
      <c r="D2298" s="3" t="s">
        <v>12418</v>
      </c>
      <c r="E2298" s="115" t="s">
        <v>12718</v>
      </c>
      <c r="I2298" s="115" t="s">
        <v>12670</v>
      </c>
      <c r="J2298" s="10"/>
      <c r="K2298" s="10" t="str">
        <f t="shared" si="72"/>
        <v>Male</v>
      </c>
      <c r="L2298" s="33" t="s">
        <v>9457</v>
      </c>
      <c r="M2298" s="10" t="s">
        <v>151</v>
      </c>
      <c r="N2298" s="10">
        <f t="shared" si="71"/>
        <v>2</v>
      </c>
      <c r="P2298" s="118">
        <v>45658</v>
      </c>
      <c r="Q2298" s="116" t="s">
        <v>12671</v>
      </c>
      <c r="S2298" s="28"/>
    </row>
    <row r="2299" spans="1:19">
      <c r="A2299" s="10">
        <v>2297</v>
      </c>
      <c r="B2299" s="12" t="s">
        <v>2705</v>
      </c>
      <c r="C2299" s="19" t="s">
        <v>3104</v>
      </c>
      <c r="D2299" s="3" t="s">
        <v>12419</v>
      </c>
      <c r="E2299" s="115" t="s">
        <v>12718</v>
      </c>
      <c r="I2299" s="115" t="s">
        <v>12670</v>
      </c>
      <c r="J2299" s="10"/>
      <c r="K2299" s="10" t="str">
        <f t="shared" si="72"/>
        <v>Male</v>
      </c>
      <c r="L2299" s="33" t="s">
        <v>9457</v>
      </c>
      <c r="M2299" s="10" t="s">
        <v>151</v>
      </c>
      <c r="N2299" s="10">
        <f t="shared" si="71"/>
        <v>2</v>
      </c>
      <c r="P2299" s="118">
        <v>45658</v>
      </c>
      <c r="Q2299" s="116" t="s">
        <v>12671</v>
      </c>
      <c r="S2299" s="28"/>
    </row>
    <row r="2300" spans="1:19">
      <c r="A2300" s="10">
        <v>2298</v>
      </c>
      <c r="B2300" s="12" t="s">
        <v>2706</v>
      </c>
      <c r="C2300" s="19" t="s">
        <v>57</v>
      </c>
      <c r="D2300" s="3" t="s">
        <v>12420</v>
      </c>
      <c r="E2300" s="115" t="s">
        <v>12718</v>
      </c>
      <c r="I2300" s="115" t="s">
        <v>12670</v>
      </c>
      <c r="J2300" s="10"/>
      <c r="K2300" s="10" t="str">
        <f t="shared" si="72"/>
        <v>Male</v>
      </c>
      <c r="L2300" s="33" t="s">
        <v>9457</v>
      </c>
      <c r="M2300" s="10" t="s">
        <v>151</v>
      </c>
      <c r="N2300" s="10">
        <f t="shared" si="71"/>
        <v>2</v>
      </c>
      <c r="P2300" s="118">
        <v>45658</v>
      </c>
      <c r="Q2300" s="116" t="s">
        <v>12671</v>
      </c>
      <c r="S2300" s="28"/>
    </row>
    <row r="2301" spans="1:19">
      <c r="A2301" s="10">
        <v>2299</v>
      </c>
      <c r="B2301" s="12" t="s">
        <v>2707</v>
      </c>
      <c r="C2301" s="19" t="s">
        <v>120</v>
      </c>
      <c r="D2301" s="3" t="s">
        <v>12421</v>
      </c>
      <c r="E2301" s="115" t="s">
        <v>12718</v>
      </c>
      <c r="I2301" s="115" t="s">
        <v>12670</v>
      </c>
      <c r="J2301" s="10"/>
      <c r="K2301" s="10" t="str">
        <f t="shared" si="72"/>
        <v>Male</v>
      </c>
      <c r="L2301" s="33" t="s">
        <v>9457</v>
      </c>
      <c r="M2301" s="10" t="s">
        <v>151</v>
      </c>
      <c r="N2301" s="10">
        <f t="shared" si="71"/>
        <v>2</v>
      </c>
      <c r="P2301" s="118">
        <v>45658</v>
      </c>
      <c r="Q2301" s="116" t="s">
        <v>12671</v>
      </c>
      <c r="S2301" s="28"/>
    </row>
    <row r="2302" spans="1:19">
      <c r="A2302" s="10">
        <v>2300</v>
      </c>
      <c r="B2302" s="12" t="s">
        <v>2708</v>
      </c>
      <c r="C2302" s="19" t="s">
        <v>120</v>
      </c>
      <c r="D2302" s="3" t="s">
        <v>12422</v>
      </c>
      <c r="E2302" s="115" t="s">
        <v>12718</v>
      </c>
      <c r="I2302" s="115" t="s">
        <v>12670</v>
      </c>
      <c r="J2302" s="10"/>
      <c r="K2302" s="10" t="str">
        <f t="shared" si="72"/>
        <v>Male</v>
      </c>
      <c r="L2302" s="33" t="s">
        <v>9457</v>
      </c>
      <c r="M2302" s="10" t="s">
        <v>151</v>
      </c>
      <c r="N2302" s="10">
        <f t="shared" si="71"/>
        <v>2</v>
      </c>
      <c r="P2302" s="118">
        <v>45658</v>
      </c>
      <c r="Q2302" s="116" t="s">
        <v>12671</v>
      </c>
      <c r="S2302" s="28"/>
    </row>
    <row r="2303" spans="1:19">
      <c r="A2303" s="10">
        <v>2301</v>
      </c>
      <c r="B2303" s="12" t="s">
        <v>2709</v>
      </c>
      <c r="C2303" s="19" t="s">
        <v>161</v>
      </c>
      <c r="D2303" s="3" t="s">
        <v>12423</v>
      </c>
      <c r="E2303" s="115" t="s">
        <v>12718</v>
      </c>
      <c r="I2303" s="115" t="s">
        <v>12670</v>
      </c>
      <c r="J2303" s="10"/>
      <c r="K2303" s="10" t="str">
        <f t="shared" si="72"/>
        <v>Male</v>
      </c>
      <c r="L2303" s="33" t="s">
        <v>9457</v>
      </c>
      <c r="M2303" s="10" t="s">
        <v>151</v>
      </c>
      <c r="N2303" s="10">
        <f t="shared" si="71"/>
        <v>2</v>
      </c>
      <c r="P2303" s="118">
        <v>45658</v>
      </c>
      <c r="Q2303" s="116" t="s">
        <v>12671</v>
      </c>
      <c r="S2303" s="28"/>
    </row>
    <row r="2304" spans="1:19">
      <c r="A2304" s="10">
        <v>2302</v>
      </c>
      <c r="B2304" s="12" t="s">
        <v>2710</v>
      </c>
      <c r="C2304" s="19" t="s">
        <v>166</v>
      </c>
      <c r="D2304" s="3" t="s">
        <v>12424</v>
      </c>
      <c r="E2304" s="115" t="s">
        <v>12718</v>
      </c>
      <c r="I2304" s="115" t="s">
        <v>12670</v>
      </c>
      <c r="J2304" s="10"/>
      <c r="K2304" s="10" t="str">
        <f t="shared" si="72"/>
        <v>Male</v>
      </c>
      <c r="L2304" s="33" t="s">
        <v>9457</v>
      </c>
      <c r="M2304" s="10" t="s">
        <v>151</v>
      </c>
      <c r="N2304" s="10">
        <f t="shared" si="71"/>
        <v>2</v>
      </c>
      <c r="P2304" s="118">
        <v>45658</v>
      </c>
      <c r="Q2304" s="116" t="s">
        <v>12671</v>
      </c>
      <c r="S2304" s="28"/>
    </row>
    <row r="2305" spans="1:19">
      <c r="A2305" s="10">
        <v>2303</v>
      </c>
      <c r="B2305" s="12" t="s">
        <v>2711</v>
      </c>
      <c r="C2305" s="19" t="s">
        <v>166</v>
      </c>
      <c r="D2305" s="3" t="s">
        <v>12425</v>
      </c>
      <c r="E2305" s="115" t="s">
        <v>12718</v>
      </c>
      <c r="I2305" s="115" t="s">
        <v>12670</v>
      </c>
      <c r="J2305" s="28"/>
      <c r="K2305" s="10" t="str">
        <f t="shared" si="72"/>
        <v>Male</v>
      </c>
      <c r="L2305" s="33" t="s">
        <v>9457</v>
      </c>
      <c r="M2305" s="10" t="s">
        <v>151</v>
      </c>
      <c r="N2305" s="10">
        <f t="shared" si="71"/>
        <v>2</v>
      </c>
      <c r="P2305" s="118">
        <v>45658</v>
      </c>
      <c r="Q2305" s="116" t="s">
        <v>12671</v>
      </c>
      <c r="S2305" s="28"/>
    </row>
    <row r="2306" spans="1:19">
      <c r="A2306" s="10">
        <v>2304</v>
      </c>
      <c r="B2306" s="12" t="s">
        <v>2712</v>
      </c>
      <c r="C2306" s="19" t="s">
        <v>166</v>
      </c>
      <c r="D2306" s="3" t="s">
        <v>12426</v>
      </c>
      <c r="E2306" s="115" t="s">
        <v>12718</v>
      </c>
      <c r="I2306" s="115" t="s">
        <v>12670</v>
      </c>
      <c r="J2306" s="10"/>
      <c r="K2306" s="10" t="str">
        <f t="shared" si="72"/>
        <v>Male</v>
      </c>
      <c r="L2306" s="33" t="s">
        <v>9457</v>
      </c>
      <c r="M2306" s="10" t="s">
        <v>151</v>
      </c>
      <c r="N2306" s="10">
        <f t="shared" si="71"/>
        <v>2</v>
      </c>
      <c r="P2306" s="118">
        <v>45658</v>
      </c>
      <c r="Q2306" s="116" t="s">
        <v>12671</v>
      </c>
      <c r="S2306" s="28"/>
    </row>
    <row r="2307" spans="1:19">
      <c r="A2307" s="10">
        <v>2305</v>
      </c>
      <c r="B2307" s="12" t="s">
        <v>2713</v>
      </c>
      <c r="C2307" s="19" t="s">
        <v>3293</v>
      </c>
      <c r="D2307" s="3" t="s">
        <v>12427</v>
      </c>
      <c r="E2307" s="115" t="s">
        <v>12718</v>
      </c>
      <c r="I2307" s="115" t="s">
        <v>12670</v>
      </c>
      <c r="J2307" s="10"/>
      <c r="K2307" s="10" t="str">
        <f t="shared" si="72"/>
        <v>Male</v>
      </c>
      <c r="L2307" s="33" t="s">
        <v>9457</v>
      </c>
      <c r="M2307" s="10" t="s">
        <v>151</v>
      </c>
      <c r="N2307" s="10">
        <f t="shared" si="71"/>
        <v>2</v>
      </c>
      <c r="P2307" s="118">
        <v>45658</v>
      </c>
      <c r="Q2307" s="116" t="s">
        <v>12671</v>
      </c>
      <c r="S2307" s="28"/>
    </row>
    <row r="2308" spans="1:19">
      <c r="A2308" s="10">
        <v>2306</v>
      </c>
      <c r="B2308" s="12" t="s">
        <v>2714</v>
      </c>
      <c r="C2308" s="19" t="s">
        <v>3293</v>
      </c>
      <c r="D2308" s="3" t="s">
        <v>12428</v>
      </c>
      <c r="E2308" s="115" t="s">
        <v>12718</v>
      </c>
      <c r="I2308" s="115" t="s">
        <v>12670</v>
      </c>
      <c r="J2308" s="10"/>
      <c r="K2308" s="10" t="str">
        <f t="shared" si="72"/>
        <v>Male</v>
      </c>
      <c r="L2308" s="33" t="s">
        <v>9457</v>
      </c>
      <c r="M2308" s="10" t="s">
        <v>151</v>
      </c>
      <c r="N2308" s="10">
        <f t="shared" ref="N2308:N2371" si="73">IF(M2308="R", 1, IF(M2308="A",2,IF(M2308="N", 3, "")))</f>
        <v>2</v>
      </c>
      <c r="P2308" s="118">
        <v>45658</v>
      </c>
      <c r="Q2308" s="116" t="s">
        <v>12671</v>
      </c>
      <c r="S2308" s="28"/>
    </row>
    <row r="2309" spans="1:19">
      <c r="A2309" s="10">
        <v>2307</v>
      </c>
      <c r="B2309" s="12" t="s">
        <v>2715</v>
      </c>
      <c r="C2309" s="19" t="s">
        <v>41</v>
      </c>
      <c r="D2309" s="3" t="s">
        <v>12429</v>
      </c>
      <c r="E2309" s="115" t="s">
        <v>12718</v>
      </c>
      <c r="I2309" s="115" t="s">
        <v>12670</v>
      </c>
      <c r="J2309" s="10"/>
      <c r="K2309" s="10" t="str">
        <f t="shared" si="72"/>
        <v>Male</v>
      </c>
      <c r="L2309" s="33" t="s">
        <v>9457</v>
      </c>
      <c r="M2309" s="10" t="s">
        <v>151</v>
      </c>
      <c r="N2309" s="10">
        <f t="shared" si="73"/>
        <v>2</v>
      </c>
      <c r="P2309" s="118">
        <v>45658</v>
      </c>
      <c r="Q2309" s="116" t="s">
        <v>12671</v>
      </c>
      <c r="S2309" s="28"/>
    </row>
    <row r="2310" spans="1:19">
      <c r="A2310" s="10">
        <v>2308</v>
      </c>
      <c r="B2310" s="12" t="s">
        <v>2716</v>
      </c>
      <c r="C2310" s="19" t="s">
        <v>41</v>
      </c>
      <c r="D2310" s="3" t="s">
        <v>12430</v>
      </c>
      <c r="E2310" s="115" t="s">
        <v>12718</v>
      </c>
      <c r="I2310" s="115" t="s">
        <v>12670</v>
      </c>
      <c r="J2310" s="10"/>
      <c r="K2310" s="10" t="str">
        <f t="shared" si="72"/>
        <v>Male</v>
      </c>
      <c r="L2310" s="33" t="s">
        <v>9457</v>
      </c>
      <c r="M2310" s="10" t="s">
        <v>151</v>
      </c>
      <c r="N2310" s="10">
        <f t="shared" si="73"/>
        <v>2</v>
      </c>
      <c r="P2310" s="118">
        <v>45658</v>
      </c>
      <c r="Q2310" s="116" t="s">
        <v>12671</v>
      </c>
      <c r="S2310" s="28"/>
    </row>
    <row r="2311" spans="1:19">
      <c r="A2311" s="10">
        <v>2309</v>
      </c>
      <c r="B2311" s="12" t="s">
        <v>2717</v>
      </c>
      <c r="C2311" s="19" t="s">
        <v>41</v>
      </c>
      <c r="D2311" s="3" t="s">
        <v>12431</v>
      </c>
      <c r="E2311" s="115" t="s">
        <v>12718</v>
      </c>
      <c r="I2311" s="115" t="s">
        <v>12670</v>
      </c>
      <c r="J2311" s="10"/>
      <c r="K2311" s="10" t="str">
        <f t="shared" si="72"/>
        <v>Male</v>
      </c>
      <c r="L2311" s="33" t="s">
        <v>9457</v>
      </c>
      <c r="M2311" s="10" t="s">
        <v>151</v>
      </c>
      <c r="N2311" s="10">
        <f t="shared" si="73"/>
        <v>2</v>
      </c>
      <c r="P2311" s="118">
        <v>45658</v>
      </c>
      <c r="Q2311" s="116" t="s">
        <v>12671</v>
      </c>
      <c r="S2311" s="28"/>
    </row>
    <row r="2312" spans="1:19">
      <c r="A2312" s="10">
        <v>2310</v>
      </c>
      <c r="B2312" s="12" t="s">
        <v>2718</v>
      </c>
      <c r="C2312" s="19" t="s">
        <v>41</v>
      </c>
      <c r="D2312" s="3" t="s">
        <v>12432</v>
      </c>
      <c r="E2312" s="115" t="s">
        <v>12718</v>
      </c>
      <c r="I2312" s="115" t="s">
        <v>12670</v>
      </c>
      <c r="J2312" s="10"/>
      <c r="K2312" s="10" t="str">
        <f t="shared" si="72"/>
        <v>Male</v>
      </c>
      <c r="L2312" s="33" t="s">
        <v>9457</v>
      </c>
      <c r="M2312" s="10" t="s">
        <v>151</v>
      </c>
      <c r="N2312" s="10">
        <f t="shared" si="73"/>
        <v>2</v>
      </c>
      <c r="P2312" s="118">
        <v>45658</v>
      </c>
      <c r="Q2312" s="116" t="s">
        <v>12671</v>
      </c>
      <c r="S2312" s="28"/>
    </row>
    <row r="2313" spans="1:19">
      <c r="A2313" s="10">
        <v>2311</v>
      </c>
      <c r="B2313" s="12" t="s">
        <v>2719</v>
      </c>
      <c r="C2313" s="19" t="s">
        <v>112</v>
      </c>
      <c r="D2313" s="3" t="s">
        <v>12433</v>
      </c>
      <c r="E2313" s="115" t="s">
        <v>12718</v>
      </c>
      <c r="I2313" s="115" t="s">
        <v>12670</v>
      </c>
      <c r="J2313" s="10"/>
      <c r="K2313" s="10" t="str">
        <f t="shared" si="72"/>
        <v>Male</v>
      </c>
      <c r="L2313" s="26">
        <v>42685</v>
      </c>
      <c r="M2313" s="10" t="s">
        <v>151</v>
      </c>
      <c r="N2313" s="10">
        <f t="shared" si="73"/>
        <v>2</v>
      </c>
      <c r="P2313" s="118">
        <v>45658</v>
      </c>
      <c r="Q2313" s="116" t="s">
        <v>12671</v>
      </c>
      <c r="S2313" s="28"/>
    </row>
    <row r="2314" spans="1:19">
      <c r="A2314" s="10">
        <v>2312</v>
      </c>
      <c r="B2314" s="12" t="s">
        <v>2720</v>
      </c>
      <c r="C2314" s="19" t="s">
        <v>268</v>
      </c>
      <c r="D2314" s="115" t="s">
        <v>12785</v>
      </c>
      <c r="E2314" s="115" t="s">
        <v>12718</v>
      </c>
      <c r="I2314" s="115" t="s">
        <v>12670</v>
      </c>
      <c r="J2314" s="10"/>
      <c r="K2314" s="10" t="str">
        <f t="shared" si="72"/>
        <v>Male</v>
      </c>
      <c r="L2314" s="33" t="s">
        <v>9463</v>
      </c>
      <c r="M2314" s="10" t="s">
        <v>151</v>
      </c>
      <c r="N2314" s="10">
        <f t="shared" si="73"/>
        <v>2</v>
      </c>
      <c r="P2314" s="118">
        <v>45658</v>
      </c>
      <c r="Q2314" s="116" t="s">
        <v>12671</v>
      </c>
      <c r="S2314" s="28"/>
    </row>
    <row r="2315" spans="1:19">
      <c r="A2315" s="10">
        <v>2313</v>
      </c>
      <c r="B2315" s="12" t="s">
        <v>2721</v>
      </c>
      <c r="C2315" s="19" t="s">
        <v>311</v>
      </c>
      <c r="D2315" s="3" t="s">
        <v>12434</v>
      </c>
      <c r="E2315" s="115" t="s">
        <v>12718</v>
      </c>
      <c r="I2315" s="115" t="s">
        <v>12670</v>
      </c>
      <c r="J2315" s="10"/>
      <c r="K2315" s="10" t="str">
        <f t="shared" si="72"/>
        <v>Male</v>
      </c>
      <c r="L2315" s="33" t="s">
        <v>9457</v>
      </c>
      <c r="M2315" s="10" t="s">
        <v>151</v>
      </c>
      <c r="N2315" s="10">
        <f t="shared" si="73"/>
        <v>2</v>
      </c>
      <c r="P2315" s="118">
        <v>45658</v>
      </c>
      <c r="Q2315" s="116" t="s">
        <v>12671</v>
      </c>
      <c r="S2315" s="28"/>
    </row>
    <row r="2316" spans="1:19">
      <c r="A2316" s="10">
        <v>2314</v>
      </c>
      <c r="B2316" s="12" t="s">
        <v>2722</v>
      </c>
      <c r="C2316" s="19" t="s">
        <v>3083</v>
      </c>
      <c r="D2316" s="3" t="s">
        <v>12435</v>
      </c>
      <c r="E2316" s="115" t="s">
        <v>12718</v>
      </c>
      <c r="I2316" s="115" t="s">
        <v>12670</v>
      </c>
      <c r="J2316" s="10"/>
      <c r="K2316" s="10" t="str">
        <f t="shared" si="72"/>
        <v>Male</v>
      </c>
      <c r="L2316" s="33" t="s">
        <v>9457</v>
      </c>
      <c r="M2316" s="10" t="s">
        <v>151</v>
      </c>
      <c r="N2316" s="10">
        <f t="shared" si="73"/>
        <v>2</v>
      </c>
      <c r="P2316" s="118">
        <v>45658</v>
      </c>
      <c r="Q2316" s="116" t="s">
        <v>12671</v>
      </c>
      <c r="S2316" s="28"/>
    </row>
    <row r="2317" spans="1:19">
      <c r="A2317" s="10">
        <v>2315</v>
      </c>
      <c r="B2317" s="12" t="s">
        <v>2723</v>
      </c>
      <c r="C2317" s="19" t="s">
        <v>35</v>
      </c>
      <c r="D2317" s="3" t="s">
        <v>12436</v>
      </c>
      <c r="E2317" s="115" t="s">
        <v>12718</v>
      </c>
      <c r="I2317" s="115" t="s">
        <v>12670</v>
      </c>
      <c r="J2317" s="10"/>
      <c r="K2317" s="10" t="str">
        <f t="shared" si="72"/>
        <v>Male</v>
      </c>
      <c r="L2317" s="33" t="s">
        <v>9457</v>
      </c>
      <c r="M2317" s="10" t="s">
        <v>151</v>
      </c>
      <c r="N2317" s="10">
        <f t="shared" si="73"/>
        <v>2</v>
      </c>
      <c r="P2317" s="118">
        <v>45658</v>
      </c>
      <c r="Q2317" s="116" t="s">
        <v>12671</v>
      </c>
      <c r="S2317" s="28"/>
    </row>
    <row r="2318" spans="1:19">
      <c r="A2318" s="10">
        <v>2316</v>
      </c>
      <c r="B2318" s="12" t="s">
        <v>2724</v>
      </c>
      <c r="C2318" s="19" t="s">
        <v>35</v>
      </c>
      <c r="D2318" s="3" t="s">
        <v>12437</v>
      </c>
      <c r="E2318" s="115" t="s">
        <v>12718</v>
      </c>
      <c r="I2318" s="115" t="s">
        <v>12670</v>
      </c>
      <c r="J2318" s="10"/>
      <c r="K2318" s="10" t="str">
        <f t="shared" si="72"/>
        <v>Male</v>
      </c>
      <c r="L2318" s="33" t="s">
        <v>9457</v>
      </c>
      <c r="M2318" s="10" t="s">
        <v>151</v>
      </c>
      <c r="N2318" s="10">
        <f t="shared" si="73"/>
        <v>2</v>
      </c>
      <c r="P2318" s="118">
        <v>45658</v>
      </c>
      <c r="Q2318" s="116" t="s">
        <v>12671</v>
      </c>
      <c r="S2318" s="28"/>
    </row>
    <row r="2319" spans="1:19">
      <c r="A2319" s="10">
        <v>2317</v>
      </c>
      <c r="B2319" s="12" t="s">
        <v>2725</v>
      </c>
      <c r="C2319" s="19" t="s">
        <v>35</v>
      </c>
      <c r="D2319" s="3" t="s">
        <v>12438</v>
      </c>
      <c r="E2319" s="115" t="s">
        <v>12718</v>
      </c>
      <c r="I2319" s="115" t="s">
        <v>12670</v>
      </c>
      <c r="J2319" s="10"/>
      <c r="K2319" s="10" t="str">
        <f t="shared" si="72"/>
        <v>Male</v>
      </c>
      <c r="L2319" s="33" t="s">
        <v>9457</v>
      </c>
      <c r="M2319" s="10" t="s">
        <v>151</v>
      </c>
      <c r="N2319" s="10">
        <f t="shared" si="73"/>
        <v>2</v>
      </c>
      <c r="P2319" s="118">
        <v>45658</v>
      </c>
      <c r="Q2319" s="116" t="s">
        <v>12671</v>
      </c>
      <c r="S2319" s="28"/>
    </row>
    <row r="2320" spans="1:19">
      <c r="A2320" s="10">
        <v>2318</v>
      </c>
      <c r="B2320" s="12" t="s">
        <v>2726</v>
      </c>
      <c r="C2320" s="19" t="s">
        <v>35</v>
      </c>
      <c r="D2320" s="3" t="s">
        <v>12439</v>
      </c>
      <c r="E2320" s="115" t="s">
        <v>12718</v>
      </c>
      <c r="I2320" s="115" t="s">
        <v>12670</v>
      </c>
      <c r="J2320" s="10"/>
      <c r="K2320" s="10" t="str">
        <f t="shared" si="72"/>
        <v>Male</v>
      </c>
      <c r="L2320" s="33" t="s">
        <v>9457</v>
      </c>
      <c r="M2320" s="10" t="s">
        <v>151</v>
      </c>
      <c r="N2320" s="10">
        <f t="shared" si="73"/>
        <v>2</v>
      </c>
      <c r="P2320" s="118">
        <v>45658</v>
      </c>
      <c r="Q2320" s="116" t="s">
        <v>12671</v>
      </c>
      <c r="S2320" s="28"/>
    </row>
    <row r="2321" spans="1:20">
      <c r="A2321" s="10">
        <v>2319</v>
      </c>
      <c r="B2321" s="12" t="s">
        <v>2727</v>
      </c>
      <c r="C2321" s="19" t="s">
        <v>12440</v>
      </c>
      <c r="D2321" s="3" t="s">
        <v>12441</v>
      </c>
      <c r="E2321" s="115" t="s">
        <v>12718</v>
      </c>
      <c r="I2321" s="115" t="s">
        <v>12670</v>
      </c>
      <c r="J2321" s="10"/>
      <c r="K2321" s="10" t="str">
        <f t="shared" si="72"/>
        <v>Male</v>
      </c>
      <c r="L2321" s="38" t="s">
        <v>9457</v>
      </c>
      <c r="M2321" s="10" t="s">
        <v>151</v>
      </c>
      <c r="N2321" s="10">
        <f t="shared" si="73"/>
        <v>2</v>
      </c>
      <c r="O2321" s="27"/>
      <c r="P2321" s="118">
        <v>45658</v>
      </c>
      <c r="Q2321" s="116" t="s">
        <v>12671</v>
      </c>
      <c r="R2321" s="28"/>
    </row>
    <row r="2322" spans="1:20">
      <c r="A2322" s="10">
        <v>2320</v>
      </c>
      <c r="B2322" s="12" t="s">
        <v>2728</v>
      </c>
      <c r="C2322" s="19" t="s">
        <v>2977</v>
      </c>
      <c r="D2322" s="3" t="s">
        <v>12442</v>
      </c>
      <c r="E2322" s="115" t="s">
        <v>12718</v>
      </c>
      <c r="I2322" s="115" t="s">
        <v>12670</v>
      </c>
      <c r="J2322" s="10"/>
      <c r="K2322" s="10" t="str">
        <f t="shared" si="72"/>
        <v>Male</v>
      </c>
      <c r="L2322" s="33" t="s">
        <v>9457</v>
      </c>
      <c r="M2322" s="10" t="s">
        <v>151</v>
      </c>
      <c r="N2322" s="10">
        <f t="shared" si="73"/>
        <v>2</v>
      </c>
      <c r="P2322" s="118">
        <v>45658</v>
      </c>
      <c r="Q2322" s="116" t="s">
        <v>12671</v>
      </c>
      <c r="S2322" s="28"/>
    </row>
    <row r="2323" spans="1:20">
      <c r="A2323" s="10">
        <v>2321</v>
      </c>
      <c r="B2323" s="12" t="s">
        <v>2729</v>
      </c>
      <c r="C2323" s="19" t="s">
        <v>2989</v>
      </c>
      <c r="D2323" s="3" t="s">
        <v>12443</v>
      </c>
      <c r="E2323" s="115" t="s">
        <v>12718</v>
      </c>
      <c r="I2323" s="115" t="s">
        <v>12670</v>
      </c>
      <c r="J2323" s="10"/>
      <c r="K2323" s="10" t="str">
        <f t="shared" ref="K2323:K2386" si="74">IF(J2323=1, "Female", "Male")</f>
        <v>Male</v>
      </c>
      <c r="L2323" s="33" t="s">
        <v>9457</v>
      </c>
      <c r="M2323" s="10" t="s">
        <v>151</v>
      </c>
      <c r="N2323" s="10">
        <f t="shared" si="73"/>
        <v>2</v>
      </c>
      <c r="O2323" s="27"/>
      <c r="P2323" s="118">
        <v>45658</v>
      </c>
      <c r="Q2323" s="116" t="s">
        <v>12671</v>
      </c>
      <c r="S2323" s="28"/>
    </row>
    <row r="2324" spans="1:20">
      <c r="A2324" s="10">
        <v>2322</v>
      </c>
      <c r="B2324" s="12" t="s">
        <v>2730</v>
      </c>
      <c r="C2324" s="19" t="s">
        <v>3208</v>
      </c>
      <c r="D2324" s="3" t="s">
        <v>12444</v>
      </c>
      <c r="E2324" s="115" t="s">
        <v>12718</v>
      </c>
      <c r="I2324" s="115" t="s">
        <v>12670</v>
      </c>
      <c r="J2324" s="10"/>
      <c r="K2324" s="10" t="str">
        <f t="shared" si="74"/>
        <v>Male</v>
      </c>
      <c r="L2324" s="33" t="s">
        <v>9457</v>
      </c>
      <c r="M2324" s="10" t="s">
        <v>151</v>
      </c>
      <c r="N2324" s="10">
        <f t="shared" si="73"/>
        <v>2</v>
      </c>
      <c r="P2324" s="118">
        <v>45658</v>
      </c>
      <c r="Q2324" s="116" t="s">
        <v>12671</v>
      </c>
      <c r="S2324" s="28"/>
    </row>
    <row r="2325" spans="1:20">
      <c r="A2325" s="10">
        <v>2323</v>
      </c>
      <c r="B2325" s="12" t="s">
        <v>2731</v>
      </c>
      <c r="C2325" s="19" t="s">
        <v>3024</v>
      </c>
      <c r="D2325" s="3" t="s">
        <v>12445</v>
      </c>
      <c r="E2325" s="115" t="s">
        <v>12718</v>
      </c>
      <c r="I2325" s="115" t="s">
        <v>12670</v>
      </c>
      <c r="J2325" s="10"/>
      <c r="K2325" s="10" t="str">
        <f t="shared" si="74"/>
        <v>Male</v>
      </c>
      <c r="L2325" s="33" t="s">
        <v>9457</v>
      </c>
      <c r="M2325" s="10" t="s">
        <v>151</v>
      </c>
      <c r="N2325" s="10">
        <f t="shared" si="73"/>
        <v>2</v>
      </c>
      <c r="P2325" s="118">
        <v>45658</v>
      </c>
      <c r="Q2325" s="116" t="s">
        <v>12671</v>
      </c>
      <c r="S2325" s="28"/>
    </row>
    <row r="2326" spans="1:20">
      <c r="A2326" s="10">
        <v>2324</v>
      </c>
      <c r="B2326" s="12" t="s">
        <v>2732</v>
      </c>
      <c r="C2326" s="19" t="s">
        <v>3024</v>
      </c>
      <c r="D2326" s="3" t="s">
        <v>12446</v>
      </c>
      <c r="E2326" s="115" t="s">
        <v>12718</v>
      </c>
      <c r="I2326" s="115" t="s">
        <v>12670</v>
      </c>
      <c r="J2326" s="10"/>
      <c r="K2326" s="10" t="str">
        <f t="shared" si="74"/>
        <v>Male</v>
      </c>
      <c r="L2326" s="33" t="s">
        <v>9457</v>
      </c>
      <c r="M2326" s="10" t="s">
        <v>151</v>
      </c>
      <c r="N2326" s="10">
        <f t="shared" si="73"/>
        <v>2</v>
      </c>
      <c r="P2326" s="118">
        <v>45658</v>
      </c>
      <c r="Q2326" s="116" t="s">
        <v>12671</v>
      </c>
      <c r="S2326" s="28"/>
    </row>
    <row r="2327" spans="1:20">
      <c r="A2327" s="10">
        <v>2325</v>
      </c>
      <c r="B2327" s="12" t="s">
        <v>2733</v>
      </c>
      <c r="C2327" s="19" t="s">
        <v>3024</v>
      </c>
      <c r="D2327" s="3" t="s">
        <v>12447</v>
      </c>
      <c r="E2327" s="115" t="s">
        <v>12718</v>
      </c>
      <c r="I2327" s="115" t="s">
        <v>12670</v>
      </c>
      <c r="J2327" s="10"/>
      <c r="K2327" s="10" t="str">
        <f t="shared" si="74"/>
        <v>Male</v>
      </c>
      <c r="L2327" s="33" t="s">
        <v>9457</v>
      </c>
      <c r="M2327" s="10" t="s">
        <v>151</v>
      </c>
      <c r="N2327" s="10">
        <f t="shared" si="73"/>
        <v>2</v>
      </c>
      <c r="P2327" s="118">
        <v>45658</v>
      </c>
      <c r="Q2327" s="116" t="s">
        <v>12671</v>
      </c>
      <c r="S2327" s="28"/>
    </row>
    <row r="2328" spans="1:20">
      <c r="A2328" s="10">
        <v>2326</v>
      </c>
      <c r="B2328" s="12" t="s">
        <v>2734</v>
      </c>
      <c r="C2328" s="19" t="s">
        <v>3024</v>
      </c>
      <c r="D2328" s="3" t="s">
        <v>12448</v>
      </c>
      <c r="E2328" s="115" t="s">
        <v>12718</v>
      </c>
      <c r="I2328" s="115" t="s">
        <v>12670</v>
      </c>
      <c r="J2328" s="10"/>
      <c r="K2328" s="10" t="str">
        <f t="shared" si="74"/>
        <v>Male</v>
      </c>
      <c r="L2328" s="33" t="s">
        <v>9457</v>
      </c>
      <c r="M2328" s="10" t="s">
        <v>151</v>
      </c>
      <c r="N2328" s="10">
        <f t="shared" si="73"/>
        <v>2</v>
      </c>
      <c r="P2328" s="118">
        <v>45658</v>
      </c>
      <c r="Q2328" s="116" t="s">
        <v>12671</v>
      </c>
      <c r="S2328" s="28"/>
    </row>
    <row r="2329" spans="1:20">
      <c r="A2329" s="10">
        <v>2327</v>
      </c>
      <c r="B2329" s="12" t="s">
        <v>2735</v>
      </c>
      <c r="C2329" s="19" t="s">
        <v>3024</v>
      </c>
      <c r="D2329" s="3" t="s">
        <v>12449</v>
      </c>
      <c r="E2329" s="115" t="s">
        <v>12718</v>
      </c>
      <c r="I2329" s="115" t="s">
        <v>12670</v>
      </c>
      <c r="J2329" s="10"/>
      <c r="K2329" s="10" t="str">
        <f t="shared" si="74"/>
        <v>Male</v>
      </c>
      <c r="L2329" s="33" t="s">
        <v>9457</v>
      </c>
      <c r="M2329" s="10" t="s">
        <v>151</v>
      </c>
      <c r="N2329" s="10">
        <f t="shared" si="73"/>
        <v>2</v>
      </c>
      <c r="P2329" s="118">
        <v>45658</v>
      </c>
      <c r="Q2329" s="116" t="s">
        <v>12671</v>
      </c>
      <c r="S2329" s="28"/>
    </row>
    <row r="2330" spans="1:20">
      <c r="A2330" s="10">
        <v>2328</v>
      </c>
      <c r="B2330" s="12" t="s">
        <v>2736</v>
      </c>
      <c r="C2330" s="19" t="s">
        <v>3024</v>
      </c>
      <c r="D2330" s="3" t="s">
        <v>12450</v>
      </c>
      <c r="E2330" s="115" t="s">
        <v>12718</v>
      </c>
      <c r="I2330" s="115" t="s">
        <v>12670</v>
      </c>
      <c r="J2330" s="10"/>
      <c r="K2330" s="10" t="str">
        <f t="shared" si="74"/>
        <v>Male</v>
      </c>
      <c r="L2330" s="33" t="s">
        <v>9457</v>
      </c>
      <c r="M2330" s="10" t="s">
        <v>151</v>
      </c>
      <c r="N2330" s="10">
        <f t="shared" si="73"/>
        <v>2</v>
      </c>
      <c r="P2330" s="118">
        <v>45658</v>
      </c>
      <c r="Q2330" s="116" t="s">
        <v>12671</v>
      </c>
      <c r="S2330" s="28"/>
    </row>
    <row r="2331" spans="1:20">
      <c r="A2331" s="10">
        <v>2329</v>
      </c>
      <c r="B2331" s="12" t="s">
        <v>2737</v>
      </c>
      <c r="C2331" s="19" t="s">
        <v>122</v>
      </c>
      <c r="D2331" s="3" t="s">
        <v>12451</v>
      </c>
      <c r="E2331" s="115" t="s">
        <v>12718</v>
      </c>
      <c r="I2331" s="115" t="s">
        <v>12670</v>
      </c>
      <c r="J2331" s="10"/>
      <c r="K2331" s="10" t="str">
        <f t="shared" si="74"/>
        <v>Male</v>
      </c>
      <c r="L2331" s="33" t="s">
        <v>9457</v>
      </c>
      <c r="M2331" s="10" t="s">
        <v>151</v>
      </c>
      <c r="N2331" s="10">
        <f t="shared" si="73"/>
        <v>2</v>
      </c>
      <c r="P2331" s="118">
        <v>45658</v>
      </c>
      <c r="Q2331" s="116" t="s">
        <v>12671</v>
      </c>
      <c r="S2331" s="28"/>
    </row>
    <row r="2332" spans="1:20">
      <c r="A2332" s="10">
        <v>2330</v>
      </c>
      <c r="B2332" s="12" t="s">
        <v>2738</v>
      </c>
      <c r="C2332" s="19" t="s">
        <v>185</v>
      </c>
      <c r="D2332" s="3" t="s">
        <v>12452</v>
      </c>
      <c r="E2332" s="115" t="s">
        <v>12718</v>
      </c>
      <c r="I2332" s="115" t="s">
        <v>12670</v>
      </c>
      <c r="J2332" s="10"/>
      <c r="K2332" s="10" t="str">
        <f t="shared" si="74"/>
        <v>Male</v>
      </c>
      <c r="L2332" s="33" t="s">
        <v>9457</v>
      </c>
      <c r="M2332" s="10" t="s">
        <v>151</v>
      </c>
      <c r="N2332" s="10">
        <f t="shared" si="73"/>
        <v>2</v>
      </c>
      <c r="P2332" s="118">
        <v>45658</v>
      </c>
      <c r="Q2332" s="116" t="s">
        <v>12671</v>
      </c>
      <c r="S2332" s="28"/>
    </row>
    <row r="2333" spans="1:20">
      <c r="A2333" s="10">
        <v>2331</v>
      </c>
      <c r="B2333" s="12" t="s">
        <v>2739</v>
      </c>
      <c r="C2333" s="19" t="s">
        <v>185</v>
      </c>
      <c r="D2333" s="3" t="s">
        <v>12453</v>
      </c>
      <c r="E2333" s="115" t="s">
        <v>12718</v>
      </c>
      <c r="I2333" s="115" t="s">
        <v>12670</v>
      </c>
      <c r="J2333" s="10"/>
      <c r="K2333" s="10" t="str">
        <f t="shared" si="74"/>
        <v>Male</v>
      </c>
      <c r="L2333" s="33" t="s">
        <v>9457</v>
      </c>
      <c r="M2333" s="10"/>
      <c r="N2333" s="10" t="str">
        <f t="shared" si="73"/>
        <v/>
      </c>
      <c r="P2333" s="118">
        <v>45658</v>
      </c>
      <c r="Q2333" s="116" t="s">
        <v>12671</v>
      </c>
      <c r="S2333" s="28"/>
      <c r="T2333" s="126" t="s">
        <v>12791</v>
      </c>
    </row>
    <row r="2334" spans="1:20">
      <c r="A2334" s="10">
        <v>2332</v>
      </c>
      <c r="B2334" s="12" t="s">
        <v>2740</v>
      </c>
      <c r="C2334" s="19" t="s">
        <v>3055</v>
      </c>
      <c r="D2334" s="3" t="s">
        <v>12454</v>
      </c>
      <c r="E2334" s="115" t="s">
        <v>12718</v>
      </c>
      <c r="I2334" s="115" t="s">
        <v>12670</v>
      </c>
      <c r="J2334" s="10"/>
      <c r="K2334" s="10" t="str">
        <f t="shared" si="74"/>
        <v>Male</v>
      </c>
      <c r="L2334" s="33" t="s">
        <v>9457</v>
      </c>
      <c r="M2334" s="10"/>
      <c r="N2334" s="10" t="str">
        <f t="shared" si="73"/>
        <v/>
      </c>
      <c r="P2334" s="118">
        <v>45658</v>
      </c>
      <c r="Q2334" s="116" t="s">
        <v>12671</v>
      </c>
      <c r="S2334" s="28"/>
      <c r="T2334" s="126" t="s">
        <v>12791</v>
      </c>
    </row>
    <row r="2335" spans="1:20">
      <c r="A2335" s="10">
        <v>2333</v>
      </c>
      <c r="B2335" s="12" t="s">
        <v>2741</v>
      </c>
      <c r="C2335" s="19" t="s">
        <v>3055</v>
      </c>
      <c r="D2335" s="3" t="s">
        <v>12455</v>
      </c>
      <c r="E2335" s="115" t="s">
        <v>12718</v>
      </c>
      <c r="I2335" s="115" t="s">
        <v>12670</v>
      </c>
      <c r="J2335" s="10"/>
      <c r="K2335" s="10" t="str">
        <f t="shared" si="74"/>
        <v>Male</v>
      </c>
      <c r="L2335" s="33" t="s">
        <v>9457</v>
      </c>
      <c r="M2335" s="10"/>
      <c r="N2335" s="10" t="str">
        <f t="shared" si="73"/>
        <v/>
      </c>
      <c r="P2335" s="118">
        <v>45658</v>
      </c>
      <c r="Q2335" s="116" t="s">
        <v>12671</v>
      </c>
      <c r="S2335" s="28"/>
      <c r="T2335" s="126" t="s">
        <v>12791</v>
      </c>
    </row>
    <row r="2336" spans="1:20">
      <c r="A2336" s="10">
        <v>2334</v>
      </c>
      <c r="B2336" s="12" t="s">
        <v>2742</v>
      </c>
      <c r="C2336" s="19" t="s">
        <v>3055</v>
      </c>
      <c r="D2336" s="3" t="s">
        <v>12456</v>
      </c>
      <c r="E2336" s="115" t="s">
        <v>12718</v>
      </c>
      <c r="I2336" s="115" t="s">
        <v>12670</v>
      </c>
      <c r="J2336" s="10"/>
      <c r="K2336" s="10" t="str">
        <f t="shared" si="74"/>
        <v>Male</v>
      </c>
      <c r="L2336" s="33" t="s">
        <v>9457</v>
      </c>
      <c r="M2336" s="10"/>
      <c r="N2336" s="10" t="str">
        <f t="shared" si="73"/>
        <v/>
      </c>
      <c r="P2336" s="118">
        <v>45658</v>
      </c>
      <c r="Q2336" s="116" t="s">
        <v>12671</v>
      </c>
      <c r="S2336" s="28"/>
      <c r="T2336" s="126" t="s">
        <v>12791</v>
      </c>
    </row>
    <row r="2337" spans="1:20">
      <c r="A2337" s="10">
        <v>2335</v>
      </c>
      <c r="B2337" s="12" t="s">
        <v>2743</v>
      </c>
      <c r="C2337" s="19" t="s">
        <v>3065</v>
      </c>
      <c r="D2337" s="3" t="s">
        <v>12457</v>
      </c>
      <c r="E2337" s="115" t="s">
        <v>12718</v>
      </c>
      <c r="I2337" s="115" t="s">
        <v>12670</v>
      </c>
      <c r="J2337" s="10"/>
      <c r="K2337" s="10" t="str">
        <f t="shared" si="74"/>
        <v>Male</v>
      </c>
      <c r="L2337" s="33" t="s">
        <v>9457</v>
      </c>
      <c r="M2337" s="10"/>
      <c r="N2337" s="10" t="str">
        <f t="shared" si="73"/>
        <v/>
      </c>
      <c r="P2337" s="118">
        <v>45658</v>
      </c>
      <c r="Q2337" s="116" t="s">
        <v>12671</v>
      </c>
      <c r="S2337" s="28"/>
      <c r="T2337" s="126" t="s">
        <v>12791</v>
      </c>
    </row>
    <row r="2338" spans="1:20">
      <c r="A2338" s="10">
        <v>2336</v>
      </c>
      <c r="B2338" s="12" t="s">
        <v>2744</v>
      </c>
      <c r="C2338" s="19" t="s">
        <v>3065</v>
      </c>
      <c r="D2338" s="3" t="s">
        <v>12458</v>
      </c>
      <c r="E2338" s="115" t="s">
        <v>12718</v>
      </c>
      <c r="I2338" s="115" t="s">
        <v>12670</v>
      </c>
      <c r="J2338" s="10"/>
      <c r="K2338" s="10" t="str">
        <f t="shared" si="74"/>
        <v>Male</v>
      </c>
      <c r="L2338" s="33" t="s">
        <v>9457</v>
      </c>
      <c r="M2338" s="10"/>
      <c r="N2338" s="10" t="str">
        <f t="shared" si="73"/>
        <v/>
      </c>
      <c r="P2338" s="118">
        <v>45658</v>
      </c>
      <c r="Q2338" s="116" t="s">
        <v>12671</v>
      </c>
      <c r="S2338" s="28"/>
      <c r="T2338" s="126" t="s">
        <v>12791</v>
      </c>
    </row>
    <row r="2339" spans="1:20">
      <c r="A2339" s="10">
        <v>2337</v>
      </c>
      <c r="B2339" s="12" t="s">
        <v>2745</v>
      </c>
      <c r="C2339" s="19" t="s">
        <v>148</v>
      </c>
      <c r="D2339" s="3" t="s">
        <v>12459</v>
      </c>
      <c r="E2339" s="115" t="s">
        <v>12718</v>
      </c>
      <c r="I2339" s="115" t="s">
        <v>12670</v>
      </c>
      <c r="J2339" s="10"/>
      <c r="K2339" s="10" t="str">
        <f t="shared" si="74"/>
        <v>Male</v>
      </c>
      <c r="L2339" s="33" t="s">
        <v>9457</v>
      </c>
      <c r="M2339" s="10"/>
      <c r="N2339" s="10" t="str">
        <f t="shared" si="73"/>
        <v/>
      </c>
      <c r="P2339" s="118">
        <v>45658</v>
      </c>
      <c r="Q2339" s="116" t="s">
        <v>12671</v>
      </c>
      <c r="S2339" s="28"/>
      <c r="T2339" s="126" t="s">
        <v>12791</v>
      </c>
    </row>
    <row r="2340" spans="1:20">
      <c r="A2340" s="10">
        <v>2338</v>
      </c>
      <c r="B2340" s="12" t="s">
        <v>2746</v>
      </c>
      <c r="C2340" s="19" t="s">
        <v>92</v>
      </c>
      <c r="D2340" s="3" t="s">
        <v>12460</v>
      </c>
      <c r="E2340" s="115" t="s">
        <v>12718</v>
      </c>
      <c r="I2340" s="115" t="s">
        <v>12670</v>
      </c>
      <c r="J2340" s="10"/>
      <c r="K2340" s="10" t="str">
        <f t="shared" si="74"/>
        <v>Male</v>
      </c>
      <c r="L2340" s="33" t="s">
        <v>9457</v>
      </c>
      <c r="M2340" s="10"/>
      <c r="N2340" s="10" t="str">
        <f t="shared" si="73"/>
        <v/>
      </c>
      <c r="P2340" s="118">
        <v>45658</v>
      </c>
      <c r="Q2340" s="116" t="s">
        <v>12671</v>
      </c>
      <c r="S2340" s="28"/>
      <c r="T2340" s="126" t="s">
        <v>12791</v>
      </c>
    </row>
    <row r="2341" spans="1:20">
      <c r="A2341" s="10">
        <v>2339</v>
      </c>
      <c r="B2341" s="12" t="s">
        <v>2747</v>
      </c>
      <c r="C2341" s="19" t="s">
        <v>92</v>
      </c>
      <c r="D2341" s="3" t="s">
        <v>12461</v>
      </c>
      <c r="E2341" s="115" t="s">
        <v>12718</v>
      </c>
      <c r="I2341" s="115" t="s">
        <v>12670</v>
      </c>
      <c r="J2341" s="10"/>
      <c r="K2341" s="10" t="str">
        <f t="shared" si="74"/>
        <v>Male</v>
      </c>
      <c r="L2341" s="33" t="s">
        <v>9457</v>
      </c>
      <c r="M2341" s="10"/>
      <c r="N2341" s="10" t="str">
        <f t="shared" si="73"/>
        <v/>
      </c>
      <c r="P2341" s="118">
        <v>45658</v>
      </c>
      <c r="Q2341" s="116" t="s">
        <v>12671</v>
      </c>
      <c r="S2341" s="28"/>
      <c r="T2341" s="126" t="s">
        <v>12791</v>
      </c>
    </row>
    <row r="2342" spans="1:20">
      <c r="A2342" s="10">
        <v>2340</v>
      </c>
      <c r="B2342" s="12" t="s">
        <v>2748</v>
      </c>
      <c r="C2342" s="22" t="s">
        <v>3183</v>
      </c>
      <c r="D2342" s="3" t="s">
        <v>12462</v>
      </c>
      <c r="E2342" s="115" t="s">
        <v>12718</v>
      </c>
      <c r="I2342" s="115" t="s">
        <v>12670</v>
      </c>
      <c r="J2342" s="10"/>
      <c r="K2342" s="10" t="str">
        <f t="shared" si="74"/>
        <v>Male</v>
      </c>
      <c r="L2342" s="33" t="s">
        <v>9464</v>
      </c>
      <c r="M2342" s="10"/>
      <c r="N2342" s="10" t="str">
        <f t="shared" si="73"/>
        <v/>
      </c>
      <c r="P2342" s="118">
        <v>45658</v>
      </c>
      <c r="Q2342" s="116" t="s">
        <v>12671</v>
      </c>
      <c r="S2342" s="28"/>
      <c r="T2342" s="126" t="s">
        <v>12791</v>
      </c>
    </row>
    <row r="2343" spans="1:20">
      <c r="A2343" s="10">
        <v>2341</v>
      </c>
      <c r="B2343" s="12" t="s">
        <v>2749</v>
      </c>
      <c r="C2343" s="19" t="s">
        <v>3100</v>
      </c>
      <c r="D2343" s="3" t="s">
        <v>12463</v>
      </c>
      <c r="E2343" s="115" t="s">
        <v>12718</v>
      </c>
      <c r="I2343" s="115" t="s">
        <v>12670</v>
      </c>
      <c r="J2343" s="10"/>
      <c r="K2343" s="10" t="str">
        <f t="shared" si="74"/>
        <v>Male</v>
      </c>
      <c r="L2343" s="33" t="s">
        <v>9457</v>
      </c>
      <c r="M2343" s="10"/>
      <c r="N2343" s="10" t="str">
        <f t="shared" si="73"/>
        <v/>
      </c>
      <c r="P2343" s="118">
        <v>45658</v>
      </c>
      <c r="Q2343" s="116" t="s">
        <v>12671</v>
      </c>
      <c r="S2343" s="28"/>
      <c r="T2343" s="126" t="s">
        <v>12791</v>
      </c>
    </row>
    <row r="2344" spans="1:20">
      <c r="A2344" s="10">
        <v>2342</v>
      </c>
      <c r="B2344" s="12" t="s">
        <v>2750</v>
      </c>
      <c r="C2344" s="19" t="s">
        <v>3102</v>
      </c>
      <c r="D2344" s="3" t="s">
        <v>12464</v>
      </c>
      <c r="E2344" s="115" t="s">
        <v>12718</v>
      </c>
      <c r="I2344" s="115" t="s">
        <v>12670</v>
      </c>
      <c r="J2344" s="10"/>
      <c r="K2344" s="10" t="str">
        <f t="shared" si="74"/>
        <v>Male</v>
      </c>
      <c r="L2344" s="33" t="s">
        <v>9457</v>
      </c>
      <c r="M2344" s="10"/>
      <c r="N2344" s="10" t="str">
        <f t="shared" si="73"/>
        <v/>
      </c>
      <c r="P2344" s="118">
        <v>45658</v>
      </c>
      <c r="Q2344" s="116" t="s">
        <v>12671</v>
      </c>
      <c r="S2344" s="28"/>
      <c r="T2344" s="126" t="s">
        <v>12791</v>
      </c>
    </row>
    <row r="2345" spans="1:20">
      <c r="A2345" s="10">
        <v>2343</v>
      </c>
      <c r="B2345" s="12" t="s">
        <v>2751</v>
      </c>
      <c r="C2345" s="19" t="s">
        <v>3102</v>
      </c>
      <c r="D2345" s="3" t="s">
        <v>12465</v>
      </c>
      <c r="E2345" s="115" t="s">
        <v>12718</v>
      </c>
      <c r="I2345" s="115" t="s">
        <v>12670</v>
      </c>
      <c r="J2345" s="10"/>
      <c r="K2345" s="10" t="str">
        <f t="shared" si="74"/>
        <v>Male</v>
      </c>
      <c r="L2345" s="26">
        <v>42498</v>
      </c>
      <c r="M2345" s="10"/>
      <c r="N2345" s="10" t="str">
        <f t="shared" si="73"/>
        <v/>
      </c>
      <c r="P2345" s="118">
        <v>45658</v>
      </c>
      <c r="Q2345" s="116" t="s">
        <v>12671</v>
      </c>
      <c r="S2345" s="28"/>
      <c r="T2345" s="126" t="s">
        <v>12791</v>
      </c>
    </row>
    <row r="2346" spans="1:20">
      <c r="A2346" s="10">
        <v>2344</v>
      </c>
      <c r="B2346" s="12" t="s">
        <v>2752</v>
      </c>
      <c r="C2346" s="19" t="s">
        <v>3102</v>
      </c>
      <c r="E2346" s="115" t="s">
        <v>12718</v>
      </c>
      <c r="F2346" s="3" t="s">
        <v>91</v>
      </c>
      <c r="G2346" s="3" t="s">
        <v>118</v>
      </c>
      <c r="H2346" s="3" t="s">
        <v>118</v>
      </c>
      <c r="I2346" s="3" t="s">
        <v>64</v>
      </c>
      <c r="J2346" s="10">
        <v>0</v>
      </c>
      <c r="K2346" s="10" t="str">
        <f t="shared" si="74"/>
        <v>Male</v>
      </c>
      <c r="L2346" s="33" t="s">
        <v>9457</v>
      </c>
      <c r="M2346" s="10"/>
      <c r="N2346" s="10" t="str">
        <f t="shared" si="73"/>
        <v/>
      </c>
      <c r="P2346" s="118">
        <v>45658</v>
      </c>
      <c r="Q2346" s="116" t="s">
        <v>12671</v>
      </c>
      <c r="S2346" s="39"/>
      <c r="T2346" s="126" t="s">
        <v>12791</v>
      </c>
    </row>
    <row r="2347" spans="1:20">
      <c r="A2347" s="10">
        <v>2345</v>
      </c>
      <c r="B2347" s="12" t="s">
        <v>2753</v>
      </c>
      <c r="C2347" s="19" t="s">
        <v>3043</v>
      </c>
      <c r="D2347" s="3" t="s">
        <v>12466</v>
      </c>
      <c r="E2347" s="115" t="s">
        <v>12718</v>
      </c>
      <c r="I2347" s="115" t="s">
        <v>12670</v>
      </c>
      <c r="J2347" s="10"/>
      <c r="K2347" s="10" t="str">
        <f t="shared" si="74"/>
        <v>Male</v>
      </c>
      <c r="L2347" s="33" t="s">
        <v>9457</v>
      </c>
      <c r="M2347" s="10"/>
      <c r="N2347" s="10" t="str">
        <f t="shared" si="73"/>
        <v/>
      </c>
      <c r="P2347" s="118">
        <v>45658</v>
      </c>
      <c r="Q2347" s="116" t="s">
        <v>12671</v>
      </c>
      <c r="S2347" s="28"/>
      <c r="T2347" s="126" t="s">
        <v>12791</v>
      </c>
    </row>
    <row r="2348" spans="1:20">
      <c r="A2348" s="10">
        <v>2346</v>
      </c>
      <c r="B2348" s="12" t="s">
        <v>2754</v>
      </c>
      <c r="C2348" s="19" t="s">
        <v>3124</v>
      </c>
      <c r="D2348" s="3" t="s">
        <v>12467</v>
      </c>
      <c r="E2348" s="115" t="s">
        <v>12718</v>
      </c>
      <c r="I2348" s="115" t="s">
        <v>12670</v>
      </c>
      <c r="J2348" s="10"/>
      <c r="K2348" s="10" t="str">
        <f t="shared" si="74"/>
        <v>Male</v>
      </c>
      <c r="L2348" s="33" t="s">
        <v>9457</v>
      </c>
      <c r="M2348" s="10"/>
      <c r="N2348" s="10" t="str">
        <f t="shared" si="73"/>
        <v/>
      </c>
      <c r="P2348" s="118">
        <v>45658</v>
      </c>
      <c r="Q2348" s="116" t="s">
        <v>12671</v>
      </c>
      <c r="S2348" s="28"/>
      <c r="T2348" s="126" t="s">
        <v>12791</v>
      </c>
    </row>
    <row r="2349" spans="1:20">
      <c r="A2349" s="10">
        <v>2347</v>
      </c>
      <c r="B2349" s="12" t="s">
        <v>2755</v>
      </c>
      <c r="C2349" s="19" t="s">
        <v>169</v>
      </c>
      <c r="D2349" s="3" t="s">
        <v>12468</v>
      </c>
      <c r="E2349" s="115" t="s">
        <v>12718</v>
      </c>
      <c r="I2349" s="115" t="s">
        <v>12670</v>
      </c>
      <c r="J2349" s="10"/>
      <c r="K2349" s="10" t="str">
        <f t="shared" si="74"/>
        <v>Male</v>
      </c>
      <c r="L2349" s="33" t="s">
        <v>9457</v>
      </c>
      <c r="M2349" s="10"/>
      <c r="N2349" s="10" t="str">
        <f t="shared" si="73"/>
        <v/>
      </c>
      <c r="P2349" s="118">
        <v>45658</v>
      </c>
      <c r="Q2349" s="116" t="s">
        <v>12671</v>
      </c>
      <c r="S2349" s="39"/>
      <c r="T2349" s="126" t="s">
        <v>12791</v>
      </c>
    </row>
    <row r="2350" spans="1:20">
      <c r="A2350" s="10">
        <v>2348</v>
      </c>
      <c r="B2350" s="12" t="s">
        <v>2756</v>
      </c>
      <c r="C2350" s="19" t="s">
        <v>3139</v>
      </c>
      <c r="D2350" s="3" t="s">
        <v>12469</v>
      </c>
      <c r="E2350" s="115" t="s">
        <v>12718</v>
      </c>
      <c r="I2350" s="115" t="s">
        <v>12670</v>
      </c>
      <c r="J2350" s="10"/>
      <c r="K2350" s="10" t="str">
        <f t="shared" si="74"/>
        <v>Male</v>
      </c>
      <c r="L2350" s="33" t="s">
        <v>9457</v>
      </c>
      <c r="M2350" s="10"/>
      <c r="N2350" s="10" t="str">
        <f t="shared" si="73"/>
        <v/>
      </c>
      <c r="P2350" s="118">
        <v>45658</v>
      </c>
      <c r="Q2350" s="116" t="s">
        <v>12671</v>
      </c>
      <c r="S2350" s="28"/>
      <c r="T2350" s="126" t="s">
        <v>12791</v>
      </c>
    </row>
    <row r="2351" spans="1:20">
      <c r="A2351" s="10">
        <v>2349</v>
      </c>
      <c r="B2351" s="12" t="s">
        <v>2757</v>
      </c>
      <c r="C2351" s="19" t="s">
        <v>5185</v>
      </c>
      <c r="E2351" s="115" t="s">
        <v>12718</v>
      </c>
      <c r="I2351" s="115" t="s">
        <v>12670</v>
      </c>
      <c r="J2351" s="10"/>
      <c r="K2351" s="10"/>
      <c r="L2351" s="33" t="s">
        <v>9457</v>
      </c>
      <c r="M2351" s="122" t="s">
        <v>5417</v>
      </c>
      <c r="N2351" s="10">
        <f t="shared" si="73"/>
        <v>3</v>
      </c>
      <c r="P2351" s="118">
        <v>45658</v>
      </c>
      <c r="Q2351" s="116" t="s">
        <v>12671</v>
      </c>
      <c r="S2351" s="28"/>
    </row>
    <row r="2352" spans="1:20">
      <c r="A2352" s="10">
        <v>2350</v>
      </c>
      <c r="B2352" s="12" t="s">
        <v>2758</v>
      </c>
      <c r="C2352" s="19" t="s">
        <v>3148</v>
      </c>
      <c r="D2352" s="3" t="s">
        <v>12470</v>
      </c>
      <c r="E2352" s="115" t="s">
        <v>12718</v>
      </c>
      <c r="I2352" s="115" t="s">
        <v>12670</v>
      </c>
      <c r="J2352" s="10"/>
      <c r="K2352" s="10" t="str">
        <f t="shared" si="74"/>
        <v>Male</v>
      </c>
      <c r="L2352" s="33" t="s">
        <v>9457</v>
      </c>
      <c r="M2352" s="10"/>
      <c r="N2352" s="10" t="str">
        <f t="shared" si="73"/>
        <v/>
      </c>
      <c r="P2352" s="118">
        <v>45658</v>
      </c>
      <c r="Q2352" s="116" t="s">
        <v>12671</v>
      </c>
      <c r="S2352" s="28"/>
      <c r="T2352" s="126" t="s">
        <v>12791</v>
      </c>
    </row>
    <row r="2353" spans="1:20">
      <c r="A2353" s="10">
        <v>2351</v>
      </c>
      <c r="B2353" s="12" t="s">
        <v>2759</v>
      </c>
      <c r="C2353" s="19" t="s">
        <v>194</v>
      </c>
      <c r="D2353" s="3" t="s">
        <v>12471</v>
      </c>
      <c r="E2353" s="115" t="s">
        <v>12718</v>
      </c>
      <c r="I2353" s="115" t="s">
        <v>12670</v>
      </c>
      <c r="J2353" s="10"/>
      <c r="K2353" s="10" t="str">
        <f t="shared" si="74"/>
        <v>Male</v>
      </c>
      <c r="L2353" s="33" t="s">
        <v>9457</v>
      </c>
      <c r="M2353" s="10"/>
      <c r="N2353" s="10" t="str">
        <f t="shared" si="73"/>
        <v/>
      </c>
      <c r="P2353" s="118">
        <v>45658</v>
      </c>
      <c r="Q2353" s="116" t="s">
        <v>12671</v>
      </c>
      <c r="S2353" s="28"/>
      <c r="T2353" s="126" t="s">
        <v>12791</v>
      </c>
    </row>
    <row r="2354" spans="1:20">
      <c r="A2354" s="10">
        <v>2352</v>
      </c>
      <c r="B2354" s="12" t="s">
        <v>2760</v>
      </c>
      <c r="C2354" s="19" t="s">
        <v>194</v>
      </c>
      <c r="D2354" s="3" t="s">
        <v>12472</v>
      </c>
      <c r="E2354" s="115" t="s">
        <v>12718</v>
      </c>
      <c r="I2354" s="115" t="s">
        <v>12670</v>
      </c>
      <c r="J2354" s="10"/>
      <c r="K2354" s="10" t="str">
        <f t="shared" si="74"/>
        <v>Male</v>
      </c>
      <c r="L2354" s="33" t="s">
        <v>9457</v>
      </c>
      <c r="M2354" s="10"/>
      <c r="N2354" s="10" t="str">
        <f t="shared" si="73"/>
        <v/>
      </c>
      <c r="P2354" s="118">
        <v>45658</v>
      </c>
      <c r="Q2354" s="116" t="s">
        <v>12671</v>
      </c>
      <c r="S2354" s="28"/>
      <c r="T2354" s="126" t="s">
        <v>12791</v>
      </c>
    </row>
    <row r="2355" spans="1:20">
      <c r="A2355" s="10">
        <v>2353</v>
      </c>
      <c r="B2355" s="12" t="s">
        <v>2761</v>
      </c>
      <c r="C2355" s="19" t="s">
        <v>5189</v>
      </c>
      <c r="E2355" s="115" t="s">
        <v>12718</v>
      </c>
      <c r="I2355" s="115" t="s">
        <v>12670</v>
      </c>
      <c r="J2355" s="10"/>
      <c r="K2355" s="10"/>
      <c r="L2355" s="33" t="s">
        <v>9465</v>
      </c>
      <c r="M2355" s="122" t="s">
        <v>5417</v>
      </c>
      <c r="N2355" s="10">
        <f t="shared" si="73"/>
        <v>3</v>
      </c>
      <c r="P2355" s="118">
        <v>45658</v>
      </c>
      <c r="Q2355" s="116" t="s">
        <v>12671</v>
      </c>
      <c r="S2355" s="28"/>
    </row>
    <row r="2356" spans="1:20">
      <c r="A2356" s="10">
        <v>2354</v>
      </c>
      <c r="B2356" s="12" t="s">
        <v>2762</v>
      </c>
      <c r="C2356" s="19" t="s">
        <v>5190</v>
      </c>
      <c r="E2356" s="115" t="s">
        <v>12718</v>
      </c>
      <c r="I2356" s="115" t="s">
        <v>12670</v>
      </c>
      <c r="J2356" s="10"/>
      <c r="K2356" s="10"/>
      <c r="L2356" s="33" t="s">
        <v>9466</v>
      </c>
      <c r="M2356" s="122" t="s">
        <v>5417</v>
      </c>
      <c r="N2356" s="10">
        <f t="shared" si="73"/>
        <v>3</v>
      </c>
      <c r="P2356" s="118">
        <v>45658</v>
      </c>
      <c r="Q2356" s="116" t="s">
        <v>12671</v>
      </c>
      <c r="S2356" s="39"/>
    </row>
    <row r="2357" spans="1:20">
      <c r="A2357" s="10">
        <v>2355</v>
      </c>
      <c r="B2357" s="12" t="s">
        <v>2763</v>
      </c>
      <c r="C2357" s="19" t="s">
        <v>5191</v>
      </c>
      <c r="E2357" s="115" t="s">
        <v>12718</v>
      </c>
      <c r="I2357" s="115" t="s">
        <v>12670</v>
      </c>
      <c r="J2357" s="10"/>
      <c r="K2357" s="10"/>
      <c r="L2357" s="33" t="s">
        <v>9463</v>
      </c>
      <c r="M2357" s="122" t="s">
        <v>5417</v>
      </c>
      <c r="N2357" s="10">
        <f t="shared" si="73"/>
        <v>3</v>
      </c>
      <c r="P2357" s="118">
        <v>45658</v>
      </c>
      <c r="Q2357" s="116" t="s">
        <v>12671</v>
      </c>
      <c r="S2357" s="39"/>
    </row>
    <row r="2358" spans="1:20">
      <c r="A2358" s="10">
        <v>2356</v>
      </c>
      <c r="B2358" s="12" t="s">
        <v>2764</v>
      </c>
      <c r="C2358" s="19" t="s">
        <v>120</v>
      </c>
      <c r="D2358" s="3" t="s">
        <v>12473</v>
      </c>
      <c r="E2358" s="115" t="s">
        <v>12718</v>
      </c>
      <c r="I2358" s="115" t="s">
        <v>12670</v>
      </c>
      <c r="J2358" s="10"/>
      <c r="K2358" s="10" t="str">
        <f t="shared" si="74"/>
        <v>Male</v>
      </c>
      <c r="L2358" s="33" t="s">
        <v>9467</v>
      </c>
      <c r="M2358" s="10"/>
      <c r="N2358" s="10" t="str">
        <f t="shared" si="73"/>
        <v/>
      </c>
      <c r="P2358" s="118">
        <v>45658</v>
      </c>
      <c r="Q2358" s="116" t="s">
        <v>12671</v>
      </c>
      <c r="S2358" s="28"/>
      <c r="T2358" s="126" t="s">
        <v>12791</v>
      </c>
    </row>
    <row r="2359" spans="1:20">
      <c r="A2359" s="10">
        <v>2357</v>
      </c>
      <c r="B2359" s="12" t="s">
        <v>2765</v>
      </c>
      <c r="C2359" s="19" t="s">
        <v>120</v>
      </c>
      <c r="D2359" s="3" t="s">
        <v>12474</v>
      </c>
      <c r="E2359" s="115" t="s">
        <v>12718</v>
      </c>
      <c r="I2359" s="115" t="s">
        <v>12670</v>
      </c>
      <c r="J2359" s="10"/>
      <c r="K2359" s="10" t="str">
        <f t="shared" si="74"/>
        <v>Male</v>
      </c>
      <c r="L2359" s="33" t="s">
        <v>9467</v>
      </c>
      <c r="M2359" s="10"/>
      <c r="N2359" s="10" t="str">
        <f t="shared" si="73"/>
        <v/>
      </c>
      <c r="P2359" s="118">
        <v>45658</v>
      </c>
      <c r="Q2359" s="116" t="s">
        <v>12671</v>
      </c>
      <c r="S2359" s="28"/>
      <c r="T2359" s="126" t="s">
        <v>12791</v>
      </c>
    </row>
    <row r="2360" spans="1:20">
      <c r="A2360" s="10">
        <v>2358</v>
      </c>
      <c r="B2360" s="12" t="s">
        <v>2766</v>
      </c>
      <c r="C2360" s="19" t="s">
        <v>5194</v>
      </c>
      <c r="E2360" s="115" t="s">
        <v>12718</v>
      </c>
      <c r="I2360" s="115" t="s">
        <v>12670</v>
      </c>
      <c r="J2360" s="10"/>
      <c r="K2360" s="10"/>
      <c r="L2360" s="33" t="s">
        <v>9468</v>
      </c>
      <c r="M2360" s="122" t="s">
        <v>5417</v>
      </c>
      <c r="N2360" s="10">
        <f t="shared" si="73"/>
        <v>3</v>
      </c>
      <c r="P2360" s="118">
        <v>45658</v>
      </c>
      <c r="Q2360" s="116" t="s">
        <v>12671</v>
      </c>
      <c r="S2360" s="28"/>
    </row>
    <row r="2361" spans="1:20">
      <c r="A2361" s="10">
        <v>2359</v>
      </c>
      <c r="B2361" s="12" t="s">
        <v>2767</v>
      </c>
      <c r="C2361" s="19" t="s">
        <v>122</v>
      </c>
      <c r="D2361" s="3" t="s">
        <v>12475</v>
      </c>
      <c r="E2361" s="115" t="s">
        <v>12718</v>
      </c>
      <c r="I2361" s="115" t="s">
        <v>12670</v>
      </c>
      <c r="J2361" s="10"/>
      <c r="K2361" s="10" t="str">
        <f t="shared" si="74"/>
        <v>Male</v>
      </c>
      <c r="L2361" s="26">
        <v>42370</v>
      </c>
      <c r="M2361" s="10"/>
      <c r="N2361" s="10" t="str">
        <f t="shared" si="73"/>
        <v/>
      </c>
      <c r="P2361" s="118">
        <v>45658</v>
      </c>
      <c r="Q2361" s="116" t="s">
        <v>12671</v>
      </c>
      <c r="S2361" s="28"/>
      <c r="T2361" s="126" t="s">
        <v>12791</v>
      </c>
    </row>
    <row r="2362" spans="1:20">
      <c r="A2362" s="10">
        <v>2360</v>
      </c>
      <c r="B2362" s="12" t="s">
        <v>2768</v>
      </c>
      <c r="C2362" s="19" t="s">
        <v>3051</v>
      </c>
      <c r="D2362" s="3" t="s">
        <v>12476</v>
      </c>
      <c r="E2362" s="115" t="s">
        <v>12718</v>
      </c>
      <c r="I2362" s="115" t="s">
        <v>12670</v>
      </c>
      <c r="J2362" s="10"/>
      <c r="K2362" s="10" t="str">
        <f t="shared" si="74"/>
        <v>Male</v>
      </c>
      <c r="L2362" s="26">
        <v>42069</v>
      </c>
      <c r="M2362" s="10"/>
      <c r="N2362" s="10" t="str">
        <f t="shared" si="73"/>
        <v/>
      </c>
      <c r="P2362" s="118">
        <v>45658</v>
      </c>
      <c r="Q2362" s="116" t="s">
        <v>12671</v>
      </c>
      <c r="S2362" s="28"/>
      <c r="T2362" s="126" t="s">
        <v>12791</v>
      </c>
    </row>
    <row r="2363" spans="1:20">
      <c r="A2363" s="10">
        <v>2361</v>
      </c>
      <c r="B2363" s="12" t="s">
        <v>2769</v>
      </c>
      <c r="C2363" s="19" t="s">
        <v>5197</v>
      </c>
      <c r="E2363" s="115" t="s">
        <v>12718</v>
      </c>
      <c r="I2363" s="115" t="s">
        <v>12670</v>
      </c>
      <c r="J2363" s="10"/>
      <c r="K2363" s="10"/>
      <c r="L2363" s="26">
        <v>42378</v>
      </c>
      <c r="M2363" s="122" t="s">
        <v>5417</v>
      </c>
      <c r="N2363" s="10">
        <f t="shared" si="73"/>
        <v>3</v>
      </c>
      <c r="P2363" s="118">
        <v>45658</v>
      </c>
      <c r="Q2363" s="116" t="s">
        <v>12671</v>
      </c>
      <c r="S2363" s="28"/>
    </row>
    <row r="2364" spans="1:20">
      <c r="A2364" s="10">
        <v>2362</v>
      </c>
      <c r="B2364" s="12" t="s">
        <v>2770</v>
      </c>
      <c r="C2364" s="19" t="s">
        <v>3293</v>
      </c>
      <c r="D2364" s="3" t="s">
        <v>12477</v>
      </c>
      <c r="E2364" s="115" t="s">
        <v>12718</v>
      </c>
      <c r="I2364" s="115" t="s">
        <v>12670</v>
      </c>
      <c r="J2364" s="10"/>
      <c r="K2364" s="10" t="str">
        <f t="shared" si="74"/>
        <v>Male</v>
      </c>
      <c r="L2364" s="33" t="s">
        <v>9469</v>
      </c>
      <c r="M2364" s="10"/>
      <c r="N2364" s="10" t="str">
        <f t="shared" si="73"/>
        <v/>
      </c>
      <c r="P2364" s="118">
        <v>45658</v>
      </c>
      <c r="Q2364" s="116" t="s">
        <v>12671</v>
      </c>
      <c r="S2364" s="28"/>
      <c r="T2364" s="126" t="s">
        <v>12791</v>
      </c>
    </row>
    <row r="2365" spans="1:20">
      <c r="A2365" s="10">
        <v>2363</v>
      </c>
      <c r="B2365" s="12" t="s">
        <v>2771</v>
      </c>
      <c r="C2365" s="19" t="s">
        <v>3293</v>
      </c>
      <c r="D2365" s="3" t="s">
        <v>12478</v>
      </c>
      <c r="E2365" s="115" t="s">
        <v>12718</v>
      </c>
      <c r="I2365" s="115" t="s">
        <v>12670</v>
      </c>
      <c r="J2365" s="10"/>
      <c r="K2365" s="10" t="str">
        <f t="shared" si="74"/>
        <v>Male</v>
      </c>
      <c r="L2365" s="33" t="s">
        <v>9469</v>
      </c>
      <c r="M2365" s="10"/>
      <c r="N2365" s="10" t="str">
        <f t="shared" si="73"/>
        <v/>
      </c>
      <c r="P2365" s="118">
        <v>45658</v>
      </c>
      <c r="Q2365" s="116" t="s">
        <v>12671</v>
      </c>
      <c r="S2365" s="28"/>
      <c r="T2365" s="126" t="s">
        <v>12791</v>
      </c>
    </row>
    <row r="2366" spans="1:20">
      <c r="A2366" s="10">
        <v>2364</v>
      </c>
      <c r="B2366" s="12" t="s">
        <v>2772</v>
      </c>
      <c r="C2366" s="19" t="s">
        <v>5200</v>
      </c>
      <c r="E2366" s="115" t="s">
        <v>12718</v>
      </c>
      <c r="I2366" s="115" t="s">
        <v>12670</v>
      </c>
      <c r="J2366" s="10"/>
      <c r="K2366" s="10"/>
      <c r="L2366" s="33" t="s">
        <v>9470</v>
      </c>
      <c r="M2366" s="122" t="s">
        <v>5417</v>
      </c>
      <c r="N2366" s="10">
        <f t="shared" si="73"/>
        <v>3</v>
      </c>
      <c r="O2366" s="27"/>
      <c r="P2366" s="118">
        <v>45658</v>
      </c>
      <c r="Q2366" s="116" t="s">
        <v>12671</v>
      </c>
      <c r="S2366" s="28"/>
    </row>
    <row r="2367" spans="1:20">
      <c r="A2367" s="10">
        <v>2365</v>
      </c>
      <c r="B2367" s="12" t="s">
        <v>2773</v>
      </c>
      <c r="C2367" s="19" t="s">
        <v>3024</v>
      </c>
      <c r="D2367" s="115" t="s">
        <v>12668</v>
      </c>
      <c r="E2367" s="115" t="s">
        <v>12718</v>
      </c>
      <c r="F2367" s="115" t="s">
        <v>12669</v>
      </c>
      <c r="I2367" s="115" t="s">
        <v>12670</v>
      </c>
      <c r="J2367" s="10"/>
      <c r="K2367" s="10" t="str">
        <f t="shared" si="74"/>
        <v>Male</v>
      </c>
      <c r="L2367" s="26">
        <v>42584</v>
      </c>
      <c r="M2367" s="10"/>
      <c r="N2367" s="10" t="str">
        <f t="shared" si="73"/>
        <v/>
      </c>
      <c r="P2367" s="118">
        <v>45658</v>
      </c>
      <c r="Q2367" s="116" t="s">
        <v>12671</v>
      </c>
      <c r="S2367" s="28"/>
      <c r="T2367" s="126" t="s">
        <v>12791</v>
      </c>
    </row>
    <row r="2368" spans="1:20">
      <c r="A2368" s="10">
        <v>2366</v>
      </c>
      <c r="B2368" s="12" t="s">
        <v>2774</v>
      </c>
      <c r="C2368" s="19" t="s">
        <v>3024</v>
      </c>
      <c r="D2368" s="3" t="s">
        <v>12479</v>
      </c>
      <c r="E2368" s="115" t="s">
        <v>12718</v>
      </c>
      <c r="I2368" s="115" t="s">
        <v>12670</v>
      </c>
      <c r="J2368" s="10"/>
      <c r="K2368" s="10" t="str">
        <f t="shared" si="74"/>
        <v>Male</v>
      </c>
      <c r="L2368" s="26">
        <v>42615</v>
      </c>
      <c r="M2368" s="10"/>
      <c r="N2368" s="10" t="str">
        <f t="shared" si="73"/>
        <v/>
      </c>
      <c r="P2368" s="118">
        <v>45658</v>
      </c>
      <c r="Q2368" s="116" t="s">
        <v>12671</v>
      </c>
      <c r="S2368" s="28"/>
      <c r="T2368" s="126" t="s">
        <v>12791</v>
      </c>
    </row>
    <row r="2369" spans="1:20">
      <c r="A2369" s="10">
        <v>2367</v>
      </c>
      <c r="B2369" s="12" t="s">
        <v>2775</v>
      </c>
      <c r="C2369" s="19" t="s">
        <v>5203</v>
      </c>
      <c r="E2369" s="115" t="s">
        <v>12718</v>
      </c>
      <c r="I2369" s="115" t="s">
        <v>12670</v>
      </c>
      <c r="J2369" s="10"/>
      <c r="K2369" s="10"/>
      <c r="L2369" s="33" t="s">
        <v>9471</v>
      </c>
      <c r="M2369" s="122" t="s">
        <v>5417</v>
      </c>
      <c r="N2369" s="10">
        <f t="shared" si="73"/>
        <v>3</v>
      </c>
      <c r="P2369" s="118">
        <v>45658</v>
      </c>
      <c r="Q2369" s="116" t="s">
        <v>12671</v>
      </c>
      <c r="S2369" s="28"/>
    </row>
    <row r="2370" spans="1:20">
      <c r="A2370" s="10">
        <v>2368</v>
      </c>
      <c r="B2370" s="12" t="s">
        <v>2776</v>
      </c>
      <c r="C2370" s="19" t="s">
        <v>12480</v>
      </c>
      <c r="D2370" s="3" t="s">
        <v>12481</v>
      </c>
      <c r="E2370" s="115" t="s">
        <v>12718</v>
      </c>
      <c r="I2370" s="115" t="s">
        <v>12670</v>
      </c>
      <c r="J2370" s="10"/>
      <c r="K2370" s="10" t="str">
        <f t="shared" si="74"/>
        <v>Male</v>
      </c>
      <c r="L2370" s="33" t="s">
        <v>9472</v>
      </c>
      <c r="M2370" s="10"/>
      <c r="N2370" s="10" t="str">
        <f t="shared" si="73"/>
        <v/>
      </c>
      <c r="P2370" s="118">
        <v>45658</v>
      </c>
      <c r="Q2370" s="116" t="s">
        <v>12671</v>
      </c>
      <c r="S2370" s="28"/>
      <c r="T2370" s="126" t="s">
        <v>12791</v>
      </c>
    </row>
    <row r="2371" spans="1:20">
      <c r="A2371" s="10">
        <v>2369</v>
      </c>
      <c r="B2371" s="12" t="s">
        <v>2777</v>
      </c>
      <c r="C2371" s="19" t="s">
        <v>389</v>
      </c>
      <c r="D2371" s="3" t="s">
        <v>12482</v>
      </c>
      <c r="E2371" s="115" t="s">
        <v>12718</v>
      </c>
      <c r="I2371" s="115" t="s">
        <v>12670</v>
      </c>
      <c r="J2371" s="10"/>
      <c r="K2371" s="10" t="str">
        <f t="shared" si="74"/>
        <v>Male</v>
      </c>
      <c r="L2371" s="33" t="s">
        <v>9473</v>
      </c>
      <c r="M2371" s="10"/>
      <c r="N2371" s="10" t="str">
        <f t="shared" si="73"/>
        <v/>
      </c>
      <c r="P2371" s="118">
        <v>45658</v>
      </c>
      <c r="Q2371" s="116" t="s">
        <v>12671</v>
      </c>
      <c r="S2371" s="28"/>
      <c r="T2371" s="126" t="s">
        <v>12791</v>
      </c>
    </row>
    <row r="2372" spans="1:20">
      <c r="A2372" s="10">
        <v>2370</v>
      </c>
      <c r="B2372" s="12" t="s">
        <v>2778</v>
      </c>
      <c r="C2372" s="19" t="s">
        <v>92</v>
      </c>
      <c r="D2372" s="3" t="s">
        <v>12483</v>
      </c>
      <c r="E2372" s="115" t="s">
        <v>12718</v>
      </c>
      <c r="I2372" s="115" t="s">
        <v>12670</v>
      </c>
      <c r="J2372" s="10"/>
      <c r="K2372" s="10" t="str">
        <f t="shared" si="74"/>
        <v>Male</v>
      </c>
      <c r="L2372" s="33" t="s">
        <v>9472</v>
      </c>
      <c r="M2372" s="10"/>
      <c r="N2372" s="10" t="str">
        <f t="shared" ref="N2372:N2435" si="75">IF(M2372="R", 1, IF(M2372="A",2,IF(M2372="N", 3, "")))</f>
        <v/>
      </c>
      <c r="P2372" s="118">
        <v>45658</v>
      </c>
      <c r="Q2372" s="116" t="s">
        <v>12671</v>
      </c>
      <c r="S2372" s="28"/>
      <c r="T2372" s="126" t="s">
        <v>12791</v>
      </c>
    </row>
    <row r="2373" spans="1:20">
      <c r="A2373" s="10">
        <v>2371</v>
      </c>
      <c r="B2373" s="12" t="s">
        <v>2779</v>
      </c>
      <c r="C2373" s="19" t="s">
        <v>3661</v>
      </c>
      <c r="D2373" s="3" t="s">
        <v>12484</v>
      </c>
      <c r="E2373" s="115" t="s">
        <v>12718</v>
      </c>
      <c r="I2373" s="115" t="s">
        <v>12670</v>
      </c>
      <c r="J2373" s="28"/>
      <c r="K2373" s="10" t="str">
        <f t="shared" si="74"/>
        <v>Male</v>
      </c>
      <c r="L2373" s="26">
        <v>42861</v>
      </c>
      <c r="M2373" s="10"/>
      <c r="N2373" s="10" t="str">
        <f t="shared" si="75"/>
        <v/>
      </c>
      <c r="P2373" s="118">
        <v>45658</v>
      </c>
      <c r="Q2373" s="116" t="s">
        <v>12671</v>
      </c>
      <c r="S2373" s="28"/>
      <c r="T2373" s="126" t="s">
        <v>12791</v>
      </c>
    </row>
    <row r="2374" spans="1:20">
      <c r="A2374" s="10">
        <v>2372</v>
      </c>
      <c r="B2374" s="12" t="s">
        <v>2780</v>
      </c>
      <c r="C2374" s="19" t="s">
        <v>72</v>
      </c>
      <c r="D2374" s="3" t="s">
        <v>12485</v>
      </c>
      <c r="E2374" s="115" t="s">
        <v>12718</v>
      </c>
      <c r="I2374" s="115" t="s">
        <v>12670</v>
      </c>
      <c r="J2374" s="10"/>
      <c r="K2374" s="10" t="str">
        <f t="shared" si="74"/>
        <v>Male</v>
      </c>
      <c r="L2374" s="26">
        <v>42924</v>
      </c>
      <c r="M2374" s="10"/>
      <c r="N2374" s="10" t="str">
        <f t="shared" si="75"/>
        <v/>
      </c>
      <c r="P2374" s="118">
        <v>45658</v>
      </c>
      <c r="Q2374" s="116" t="s">
        <v>12671</v>
      </c>
      <c r="S2374" s="28"/>
      <c r="T2374" s="126" t="s">
        <v>12791</v>
      </c>
    </row>
    <row r="2375" spans="1:20">
      <c r="A2375" s="10">
        <v>2373</v>
      </c>
      <c r="B2375" s="12" t="s">
        <v>2781</v>
      </c>
      <c r="C2375" s="19" t="s">
        <v>3293</v>
      </c>
      <c r="D2375" s="3" t="s">
        <v>12486</v>
      </c>
      <c r="E2375" s="115" t="s">
        <v>12718</v>
      </c>
      <c r="I2375" s="115" t="s">
        <v>12670</v>
      </c>
      <c r="J2375" s="10"/>
      <c r="K2375" s="10" t="str">
        <f t="shared" si="74"/>
        <v>Male</v>
      </c>
      <c r="L2375" s="33" t="s">
        <v>9474</v>
      </c>
      <c r="M2375" s="10"/>
      <c r="N2375" s="10" t="str">
        <f t="shared" si="75"/>
        <v/>
      </c>
      <c r="P2375" s="118">
        <v>45658</v>
      </c>
      <c r="Q2375" s="116" t="s">
        <v>12671</v>
      </c>
      <c r="S2375" s="28"/>
      <c r="T2375" s="126" t="s">
        <v>12791</v>
      </c>
    </row>
    <row r="2376" spans="1:20">
      <c r="A2376" s="10">
        <v>2374</v>
      </c>
      <c r="B2376" s="12" t="s">
        <v>2782</v>
      </c>
      <c r="C2376" s="19" t="s">
        <v>92</v>
      </c>
      <c r="D2376" s="3" t="s">
        <v>12487</v>
      </c>
      <c r="E2376" s="115" t="s">
        <v>12718</v>
      </c>
      <c r="I2376" s="115" t="s">
        <v>12670</v>
      </c>
      <c r="J2376" s="10"/>
      <c r="K2376" s="10" t="str">
        <f t="shared" si="74"/>
        <v>Male</v>
      </c>
      <c r="L2376" s="33" t="s">
        <v>9472</v>
      </c>
      <c r="M2376" s="10"/>
      <c r="N2376" s="10" t="str">
        <f t="shared" si="75"/>
        <v/>
      </c>
      <c r="P2376" s="118">
        <v>45658</v>
      </c>
      <c r="Q2376" s="116" t="s">
        <v>12671</v>
      </c>
      <c r="S2376" s="28"/>
      <c r="T2376" s="126" t="s">
        <v>12791</v>
      </c>
    </row>
    <row r="2377" spans="1:20">
      <c r="A2377" s="10">
        <v>2375</v>
      </c>
      <c r="B2377" s="12" t="s">
        <v>2783</v>
      </c>
      <c r="C2377" s="19" t="s">
        <v>41</v>
      </c>
      <c r="D2377" s="3" t="s">
        <v>12488</v>
      </c>
      <c r="E2377" s="115" t="s">
        <v>12718</v>
      </c>
      <c r="I2377" s="115" t="s">
        <v>12670</v>
      </c>
      <c r="J2377" s="10"/>
      <c r="K2377" s="10" t="str">
        <f t="shared" si="74"/>
        <v>Male</v>
      </c>
      <c r="L2377" s="33" t="s">
        <v>9475</v>
      </c>
      <c r="M2377" s="10"/>
      <c r="N2377" s="10" t="str">
        <f t="shared" si="75"/>
        <v/>
      </c>
      <c r="P2377" s="118">
        <v>45658</v>
      </c>
      <c r="Q2377" s="116" t="s">
        <v>12671</v>
      </c>
      <c r="S2377" s="28"/>
      <c r="T2377" s="126" t="s">
        <v>12791</v>
      </c>
    </row>
    <row r="2378" spans="1:20">
      <c r="A2378" s="10">
        <v>2376</v>
      </c>
      <c r="B2378" s="12" t="s">
        <v>2784</v>
      </c>
      <c r="C2378" s="19" t="s">
        <v>185</v>
      </c>
      <c r="D2378" s="3" t="s">
        <v>12489</v>
      </c>
      <c r="E2378" s="115" t="s">
        <v>12718</v>
      </c>
      <c r="I2378" s="115" t="s">
        <v>12670</v>
      </c>
      <c r="J2378" s="10"/>
      <c r="K2378" s="10" t="str">
        <f t="shared" si="74"/>
        <v>Male</v>
      </c>
      <c r="L2378" s="33" t="s">
        <v>9476</v>
      </c>
      <c r="M2378" s="10"/>
      <c r="N2378" s="10" t="str">
        <f t="shared" si="75"/>
        <v/>
      </c>
      <c r="P2378" s="118">
        <v>45658</v>
      </c>
      <c r="Q2378" s="116" t="s">
        <v>12671</v>
      </c>
      <c r="S2378" s="28"/>
      <c r="T2378" s="126" t="s">
        <v>12791</v>
      </c>
    </row>
    <row r="2379" spans="1:20">
      <c r="A2379" s="10">
        <v>2377</v>
      </c>
      <c r="B2379" s="12" t="s">
        <v>2785</v>
      </c>
      <c r="C2379" s="19" t="s">
        <v>5212</v>
      </c>
      <c r="E2379" s="115" t="s">
        <v>12718</v>
      </c>
      <c r="I2379" s="115" t="s">
        <v>12670</v>
      </c>
      <c r="J2379" s="10"/>
      <c r="K2379" s="10"/>
      <c r="L2379" s="33" t="s">
        <v>9477</v>
      </c>
      <c r="M2379" s="122" t="s">
        <v>5417</v>
      </c>
      <c r="N2379" s="10">
        <f t="shared" si="75"/>
        <v>3</v>
      </c>
      <c r="P2379" s="118">
        <v>45658</v>
      </c>
      <c r="Q2379" s="116" t="s">
        <v>12671</v>
      </c>
      <c r="S2379" s="28"/>
    </row>
    <row r="2380" spans="1:20">
      <c r="A2380" s="10">
        <v>2378</v>
      </c>
      <c r="B2380" s="12" t="s">
        <v>2786</v>
      </c>
      <c r="C2380" s="19" t="s">
        <v>3041</v>
      </c>
      <c r="D2380" s="3" t="s">
        <v>12490</v>
      </c>
      <c r="E2380" s="115" t="s">
        <v>12718</v>
      </c>
      <c r="I2380" s="115" t="s">
        <v>12670</v>
      </c>
      <c r="J2380" s="10"/>
      <c r="K2380" s="10" t="str">
        <f t="shared" si="74"/>
        <v>Male</v>
      </c>
      <c r="L2380" s="33" t="s">
        <v>9478</v>
      </c>
      <c r="M2380" s="10"/>
      <c r="N2380" s="10" t="str">
        <f t="shared" si="75"/>
        <v/>
      </c>
      <c r="P2380" s="118">
        <v>45658</v>
      </c>
      <c r="Q2380" s="116" t="s">
        <v>12671</v>
      </c>
      <c r="S2380" s="28"/>
      <c r="T2380" s="126" t="s">
        <v>12791</v>
      </c>
    </row>
    <row r="2381" spans="1:20">
      <c r="A2381" s="10">
        <v>2379</v>
      </c>
      <c r="B2381" s="12" t="s">
        <v>2787</v>
      </c>
      <c r="C2381" s="19" t="s">
        <v>3524</v>
      </c>
      <c r="D2381" s="3" t="s">
        <v>12491</v>
      </c>
      <c r="E2381" s="115" t="s">
        <v>12718</v>
      </c>
      <c r="I2381" s="115" t="s">
        <v>12670</v>
      </c>
      <c r="J2381" s="10"/>
      <c r="K2381" s="10" t="str">
        <f t="shared" si="74"/>
        <v>Male</v>
      </c>
      <c r="L2381" s="33" t="s">
        <v>9479</v>
      </c>
      <c r="M2381" s="10"/>
      <c r="N2381" s="10" t="str">
        <f t="shared" si="75"/>
        <v/>
      </c>
      <c r="P2381" s="118">
        <v>45658</v>
      </c>
      <c r="Q2381" s="116" t="s">
        <v>12671</v>
      </c>
      <c r="S2381" s="28"/>
      <c r="T2381" s="126" t="s">
        <v>12791</v>
      </c>
    </row>
    <row r="2382" spans="1:20">
      <c r="A2382" s="10">
        <v>2380</v>
      </c>
      <c r="B2382" s="12" t="s">
        <v>2788</v>
      </c>
      <c r="C2382" s="19" t="s">
        <v>268</v>
      </c>
      <c r="D2382" s="3" t="s">
        <v>12492</v>
      </c>
      <c r="E2382" s="115" t="s">
        <v>12718</v>
      </c>
      <c r="I2382" s="115" t="s">
        <v>12670</v>
      </c>
      <c r="J2382" s="10"/>
      <c r="K2382" s="10" t="str">
        <f t="shared" si="74"/>
        <v>Male</v>
      </c>
      <c r="L2382" s="33" t="s">
        <v>9480</v>
      </c>
      <c r="M2382" s="10"/>
      <c r="N2382" s="10" t="str">
        <f t="shared" si="75"/>
        <v/>
      </c>
      <c r="P2382" s="118">
        <v>45658</v>
      </c>
      <c r="Q2382" s="116" t="s">
        <v>12671</v>
      </c>
      <c r="S2382" s="28"/>
      <c r="T2382" s="126" t="s">
        <v>12791</v>
      </c>
    </row>
    <row r="2383" spans="1:20">
      <c r="A2383" s="10">
        <v>2381</v>
      </c>
      <c r="B2383" s="12" t="s">
        <v>2789</v>
      </c>
      <c r="C2383" s="19" t="s">
        <v>120</v>
      </c>
      <c r="D2383" s="3" t="s">
        <v>12493</v>
      </c>
      <c r="E2383" s="115" t="s">
        <v>12718</v>
      </c>
      <c r="I2383" s="115" t="s">
        <v>12670</v>
      </c>
      <c r="J2383" s="10"/>
      <c r="K2383" s="10" t="str">
        <f t="shared" si="74"/>
        <v>Male</v>
      </c>
      <c r="L2383" s="26">
        <v>43135</v>
      </c>
      <c r="M2383" s="10"/>
      <c r="N2383" s="10" t="str">
        <f t="shared" si="75"/>
        <v/>
      </c>
      <c r="P2383" s="118">
        <v>45658</v>
      </c>
      <c r="Q2383" s="116" t="s">
        <v>12671</v>
      </c>
      <c r="S2383" s="28"/>
      <c r="T2383" s="126" t="s">
        <v>12791</v>
      </c>
    </row>
    <row r="2384" spans="1:20">
      <c r="A2384" s="10">
        <v>2382</v>
      </c>
      <c r="B2384" s="12" t="s">
        <v>2790</v>
      </c>
      <c r="C2384" s="19" t="s">
        <v>389</v>
      </c>
      <c r="D2384" s="3" t="s">
        <v>12494</v>
      </c>
      <c r="E2384" s="115" t="s">
        <v>12718</v>
      </c>
      <c r="I2384" s="115" t="s">
        <v>12670</v>
      </c>
      <c r="J2384" s="10"/>
      <c r="K2384" s="10" t="str">
        <f t="shared" si="74"/>
        <v>Male</v>
      </c>
      <c r="L2384" s="33" t="s">
        <v>9481</v>
      </c>
      <c r="M2384" s="10"/>
      <c r="N2384" s="10" t="str">
        <f t="shared" si="75"/>
        <v/>
      </c>
      <c r="P2384" s="118">
        <v>45658</v>
      </c>
      <c r="Q2384" s="116" t="s">
        <v>12671</v>
      </c>
      <c r="S2384" s="28"/>
      <c r="T2384" s="126" t="s">
        <v>12791</v>
      </c>
    </row>
    <row r="2385" spans="1:20">
      <c r="A2385" s="10">
        <v>2383</v>
      </c>
      <c r="B2385" s="12" t="s">
        <v>2791</v>
      </c>
      <c r="C2385" s="19" t="s">
        <v>280</v>
      </c>
      <c r="D2385" s="3" t="s">
        <v>12495</v>
      </c>
      <c r="E2385" s="115" t="s">
        <v>12718</v>
      </c>
      <c r="I2385" s="115" t="s">
        <v>12670</v>
      </c>
      <c r="J2385" s="28"/>
      <c r="K2385" s="10" t="str">
        <f t="shared" si="74"/>
        <v>Male</v>
      </c>
      <c r="L2385" s="26">
        <v>43380</v>
      </c>
      <c r="M2385" s="10"/>
      <c r="N2385" s="10" t="str">
        <f t="shared" si="75"/>
        <v/>
      </c>
      <c r="P2385" s="118">
        <v>45658</v>
      </c>
      <c r="Q2385" s="116" t="s">
        <v>12671</v>
      </c>
      <c r="S2385" s="28"/>
      <c r="T2385" s="126" t="s">
        <v>12791</v>
      </c>
    </row>
    <row r="2386" spans="1:20">
      <c r="A2386" s="10">
        <v>2384</v>
      </c>
      <c r="B2386" s="12" t="s">
        <v>2792</v>
      </c>
      <c r="C2386" s="19" t="s">
        <v>3362</v>
      </c>
      <c r="D2386" s="3" t="s">
        <v>12496</v>
      </c>
      <c r="E2386" s="115" t="s">
        <v>12718</v>
      </c>
      <c r="I2386" s="115" t="s">
        <v>12670</v>
      </c>
      <c r="J2386" s="10"/>
      <c r="K2386" s="10" t="str">
        <f t="shared" si="74"/>
        <v>Male</v>
      </c>
      <c r="L2386" s="33" t="s">
        <v>9482</v>
      </c>
      <c r="M2386" s="10"/>
      <c r="N2386" s="10" t="str">
        <f t="shared" si="75"/>
        <v/>
      </c>
      <c r="P2386" s="118">
        <v>45658</v>
      </c>
      <c r="Q2386" s="116" t="s">
        <v>12671</v>
      </c>
      <c r="S2386" s="28"/>
      <c r="T2386" s="126" t="s">
        <v>12791</v>
      </c>
    </row>
    <row r="2387" spans="1:20">
      <c r="A2387" s="10">
        <v>2385</v>
      </c>
      <c r="B2387" s="12" t="s">
        <v>2793</v>
      </c>
      <c r="C2387" s="19" t="s">
        <v>3408</v>
      </c>
      <c r="D2387" s="115" t="s">
        <v>12667</v>
      </c>
      <c r="E2387" s="115" t="s">
        <v>12718</v>
      </c>
      <c r="F2387" s="115" t="s">
        <v>103</v>
      </c>
      <c r="I2387" s="115" t="s">
        <v>12670</v>
      </c>
      <c r="J2387" s="10"/>
      <c r="K2387" s="10" t="str">
        <f t="shared" ref="K2387:K2450" si="76">IF(J2387=1, "Female", "Male")</f>
        <v>Male</v>
      </c>
      <c r="L2387" s="33" t="s">
        <v>9483</v>
      </c>
      <c r="M2387" s="10"/>
      <c r="N2387" s="10" t="str">
        <f t="shared" si="75"/>
        <v/>
      </c>
      <c r="P2387" s="118">
        <v>45658</v>
      </c>
      <c r="Q2387" s="116" t="s">
        <v>12671</v>
      </c>
      <c r="S2387" s="28"/>
      <c r="T2387" s="126" t="s">
        <v>12791</v>
      </c>
    </row>
    <row r="2388" spans="1:20">
      <c r="A2388" s="10">
        <v>2386</v>
      </c>
      <c r="B2388" s="12" t="s">
        <v>2794</v>
      </c>
      <c r="C2388" s="19" t="s">
        <v>194</v>
      </c>
      <c r="D2388" s="3" t="s">
        <v>12497</v>
      </c>
      <c r="E2388" s="115" t="s">
        <v>12718</v>
      </c>
      <c r="I2388" s="115" t="s">
        <v>12670</v>
      </c>
      <c r="J2388" s="10"/>
      <c r="K2388" s="10" t="str">
        <f t="shared" si="76"/>
        <v>Male</v>
      </c>
      <c r="L2388" s="26">
        <v>43230</v>
      </c>
      <c r="M2388" s="10"/>
      <c r="N2388" s="10" t="str">
        <f t="shared" si="75"/>
        <v/>
      </c>
      <c r="P2388" s="118">
        <v>45658</v>
      </c>
      <c r="Q2388" s="116" t="s">
        <v>12671</v>
      </c>
      <c r="S2388" s="28"/>
      <c r="T2388" s="126" t="s">
        <v>12791</v>
      </c>
    </row>
    <row r="2389" spans="1:20">
      <c r="A2389" s="10">
        <v>2387</v>
      </c>
      <c r="B2389" s="12" t="s">
        <v>2795</v>
      </c>
      <c r="C2389" s="19" t="s">
        <v>3274</v>
      </c>
      <c r="D2389" s="3" t="s">
        <v>12498</v>
      </c>
      <c r="E2389" s="115" t="s">
        <v>12718</v>
      </c>
      <c r="I2389" s="115" t="s">
        <v>12670</v>
      </c>
      <c r="J2389" s="10"/>
      <c r="K2389" s="10" t="str">
        <f t="shared" si="76"/>
        <v>Male</v>
      </c>
      <c r="L2389" s="33" t="s">
        <v>9484</v>
      </c>
      <c r="M2389" s="10"/>
      <c r="N2389" s="10" t="str">
        <f t="shared" si="75"/>
        <v/>
      </c>
      <c r="P2389" s="118">
        <v>45658</v>
      </c>
      <c r="Q2389" s="116" t="s">
        <v>12671</v>
      </c>
      <c r="S2389" s="28"/>
      <c r="T2389" s="126" t="s">
        <v>12791</v>
      </c>
    </row>
    <row r="2390" spans="1:20">
      <c r="A2390" s="10">
        <v>2388</v>
      </c>
      <c r="B2390" s="12" t="s">
        <v>2796</v>
      </c>
      <c r="C2390" s="19" t="s">
        <v>41</v>
      </c>
      <c r="D2390" s="3" t="s">
        <v>12499</v>
      </c>
      <c r="E2390" s="115" t="s">
        <v>12718</v>
      </c>
      <c r="I2390" s="115" t="s">
        <v>12670</v>
      </c>
      <c r="J2390" s="10"/>
      <c r="K2390" s="10" t="str">
        <f t="shared" si="76"/>
        <v>Male</v>
      </c>
      <c r="L2390" s="26">
        <v>43230</v>
      </c>
      <c r="M2390" s="10"/>
      <c r="N2390" s="10" t="str">
        <f t="shared" si="75"/>
        <v/>
      </c>
      <c r="P2390" s="118">
        <v>45658</v>
      </c>
      <c r="Q2390" s="116" t="s">
        <v>12671</v>
      </c>
      <c r="S2390" s="28"/>
      <c r="T2390" s="126" t="s">
        <v>12791</v>
      </c>
    </row>
    <row r="2391" spans="1:20">
      <c r="A2391" s="10">
        <v>2389</v>
      </c>
      <c r="B2391" s="12" t="s">
        <v>2797</v>
      </c>
      <c r="C2391" s="19" t="s">
        <v>3368</v>
      </c>
      <c r="D2391" s="3" t="s">
        <v>12500</v>
      </c>
      <c r="E2391" s="115" t="s">
        <v>12718</v>
      </c>
      <c r="I2391" s="115" t="s">
        <v>12670</v>
      </c>
      <c r="J2391" s="28"/>
      <c r="K2391" s="10" t="str">
        <f t="shared" si="76"/>
        <v>Male</v>
      </c>
      <c r="L2391" s="33" t="s">
        <v>9485</v>
      </c>
      <c r="M2391" s="10"/>
      <c r="N2391" s="10" t="str">
        <f t="shared" si="75"/>
        <v/>
      </c>
      <c r="P2391" s="118">
        <v>45658</v>
      </c>
      <c r="Q2391" s="116" t="s">
        <v>12671</v>
      </c>
      <c r="S2391" s="28"/>
      <c r="T2391" s="126" t="s">
        <v>12791</v>
      </c>
    </row>
    <row r="2392" spans="1:20">
      <c r="A2392" s="10">
        <v>2390</v>
      </c>
      <c r="B2392" s="12" t="s">
        <v>2798</v>
      </c>
      <c r="C2392" s="19" t="s">
        <v>5225</v>
      </c>
      <c r="E2392" s="115" t="s">
        <v>12718</v>
      </c>
      <c r="I2392" s="115" t="s">
        <v>12670</v>
      </c>
      <c r="J2392" s="10"/>
      <c r="K2392" s="10"/>
      <c r="L2392" s="26">
        <v>43231</v>
      </c>
      <c r="M2392" s="122" t="s">
        <v>5417</v>
      </c>
      <c r="N2392" s="10">
        <f t="shared" si="75"/>
        <v>3</v>
      </c>
      <c r="P2392" s="118">
        <v>45658</v>
      </c>
      <c r="Q2392" s="116" t="s">
        <v>12671</v>
      </c>
      <c r="S2392" s="28"/>
    </row>
    <row r="2393" spans="1:20">
      <c r="A2393" s="10">
        <v>2391</v>
      </c>
      <c r="B2393" s="12" t="s">
        <v>2799</v>
      </c>
      <c r="C2393" s="19" t="s">
        <v>357</v>
      </c>
      <c r="D2393" s="3" t="s">
        <v>12501</v>
      </c>
      <c r="E2393" s="115" t="s">
        <v>12718</v>
      </c>
      <c r="I2393" s="115" t="s">
        <v>12670</v>
      </c>
      <c r="J2393" s="10"/>
      <c r="K2393" s="10" t="str">
        <f t="shared" si="76"/>
        <v>Male</v>
      </c>
      <c r="L2393" s="33" t="s">
        <v>9458</v>
      </c>
      <c r="M2393" s="10"/>
      <c r="N2393" s="10" t="str">
        <f t="shared" si="75"/>
        <v/>
      </c>
      <c r="P2393" s="118">
        <v>45658</v>
      </c>
      <c r="Q2393" s="116" t="s">
        <v>12671</v>
      </c>
      <c r="S2393" s="28"/>
      <c r="T2393" s="126" t="s">
        <v>12791</v>
      </c>
    </row>
    <row r="2394" spans="1:20">
      <c r="A2394" s="10">
        <v>2392</v>
      </c>
      <c r="B2394" s="12" t="s">
        <v>2800</v>
      </c>
      <c r="C2394" s="19" t="s">
        <v>302</v>
      </c>
      <c r="D2394" s="3" t="s">
        <v>12502</v>
      </c>
      <c r="E2394" s="115" t="s">
        <v>12718</v>
      </c>
      <c r="I2394" s="115" t="s">
        <v>12670</v>
      </c>
      <c r="J2394" s="10"/>
      <c r="K2394" s="10" t="str">
        <f t="shared" si="76"/>
        <v>Male</v>
      </c>
      <c r="L2394" s="33" t="s">
        <v>9486</v>
      </c>
      <c r="M2394" s="10"/>
      <c r="N2394" s="10" t="str">
        <f t="shared" si="75"/>
        <v/>
      </c>
      <c r="P2394" s="118">
        <v>45658</v>
      </c>
      <c r="Q2394" s="116" t="s">
        <v>12671</v>
      </c>
      <c r="S2394" s="28"/>
      <c r="T2394" s="126" t="s">
        <v>12791</v>
      </c>
    </row>
    <row r="2395" spans="1:20">
      <c r="A2395" s="10">
        <v>2393</v>
      </c>
      <c r="B2395" s="12" t="s">
        <v>2801</v>
      </c>
      <c r="C2395" s="19" t="s">
        <v>3148</v>
      </c>
      <c r="D2395" s="3" t="s">
        <v>12503</v>
      </c>
      <c r="E2395" s="115" t="s">
        <v>12718</v>
      </c>
      <c r="I2395" s="115" t="s">
        <v>12670</v>
      </c>
      <c r="J2395" s="10"/>
      <c r="K2395" s="10" t="str">
        <f t="shared" si="76"/>
        <v>Male</v>
      </c>
      <c r="L2395" s="33" t="s">
        <v>9487</v>
      </c>
      <c r="M2395" s="10"/>
      <c r="N2395" s="10" t="str">
        <f t="shared" si="75"/>
        <v/>
      </c>
      <c r="P2395" s="118">
        <v>45658</v>
      </c>
      <c r="Q2395" s="116" t="s">
        <v>12671</v>
      </c>
      <c r="S2395" s="28"/>
      <c r="T2395" s="126" t="s">
        <v>12791</v>
      </c>
    </row>
    <row r="2396" spans="1:20">
      <c r="A2396" s="10">
        <v>2394</v>
      </c>
      <c r="B2396" s="12" t="s">
        <v>2802</v>
      </c>
      <c r="C2396" s="19" t="s">
        <v>3610</v>
      </c>
      <c r="D2396" s="3" t="s">
        <v>12504</v>
      </c>
      <c r="E2396" s="115" t="s">
        <v>12718</v>
      </c>
      <c r="I2396" s="115" t="s">
        <v>12670</v>
      </c>
      <c r="J2396" s="10"/>
      <c r="K2396" s="10" t="str">
        <f t="shared" si="76"/>
        <v>Male</v>
      </c>
      <c r="L2396" s="33" t="s">
        <v>9488</v>
      </c>
      <c r="M2396" s="10"/>
      <c r="N2396" s="10" t="str">
        <f t="shared" si="75"/>
        <v/>
      </c>
      <c r="P2396" s="118">
        <v>45658</v>
      </c>
      <c r="Q2396" s="116" t="s">
        <v>12671</v>
      </c>
      <c r="S2396" s="28"/>
      <c r="T2396" s="126" t="s">
        <v>12791</v>
      </c>
    </row>
    <row r="2397" spans="1:20">
      <c r="A2397" s="10">
        <v>2395</v>
      </c>
      <c r="B2397" s="12" t="s">
        <v>2803</v>
      </c>
      <c r="C2397" s="19" t="s">
        <v>3406</v>
      </c>
      <c r="D2397" s="115" t="s">
        <v>12666</v>
      </c>
      <c r="E2397" s="115" t="s">
        <v>12718</v>
      </c>
      <c r="F2397" s="115" t="s">
        <v>91</v>
      </c>
      <c r="I2397" s="115" t="s">
        <v>12670</v>
      </c>
      <c r="J2397" s="10"/>
      <c r="K2397" s="10" t="str">
        <f t="shared" si="76"/>
        <v>Male</v>
      </c>
      <c r="L2397" s="26">
        <v>43171</v>
      </c>
      <c r="M2397" s="10"/>
      <c r="N2397" s="10" t="str">
        <f t="shared" si="75"/>
        <v/>
      </c>
      <c r="P2397" s="118">
        <v>45658</v>
      </c>
      <c r="Q2397" s="116" t="s">
        <v>12671</v>
      </c>
      <c r="S2397" s="28"/>
      <c r="T2397" s="126" t="s">
        <v>12791</v>
      </c>
    </row>
    <row r="2398" spans="1:20">
      <c r="A2398" s="10">
        <v>2396</v>
      </c>
      <c r="B2398" s="12" t="s">
        <v>2804</v>
      </c>
      <c r="C2398" s="19" t="s">
        <v>390</v>
      </c>
      <c r="E2398" s="115" t="s">
        <v>12718</v>
      </c>
      <c r="I2398" s="115" t="s">
        <v>12670</v>
      </c>
      <c r="J2398" s="10"/>
      <c r="K2398" s="10"/>
      <c r="L2398" s="33" t="s">
        <v>9489</v>
      </c>
      <c r="M2398" s="122" t="s">
        <v>5417</v>
      </c>
      <c r="N2398" s="10">
        <f t="shared" si="75"/>
        <v>3</v>
      </c>
      <c r="P2398" s="118">
        <v>45658</v>
      </c>
      <c r="Q2398" s="116" t="s">
        <v>12671</v>
      </c>
      <c r="S2398" s="28"/>
    </row>
    <row r="2399" spans="1:20">
      <c r="A2399" s="10">
        <v>2397</v>
      </c>
      <c r="B2399" s="12" t="s">
        <v>2805</v>
      </c>
      <c r="C2399" s="19" t="s">
        <v>3139</v>
      </c>
      <c r="D2399" s="3" t="s">
        <v>12505</v>
      </c>
      <c r="E2399" s="115" t="s">
        <v>12718</v>
      </c>
      <c r="I2399" s="115" t="s">
        <v>12670</v>
      </c>
      <c r="J2399" s="10"/>
      <c r="K2399" s="10" t="str">
        <f t="shared" si="76"/>
        <v>Male</v>
      </c>
      <c r="L2399" s="33" t="s">
        <v>8085</v>
      </c>
      <c r="M2399" s="10"/>
      <c r="N2399" s="10" t="str">
        <f t="shared" si="75"/>
        <v/>
      </c>
      <c r="P2399" s="118">
        <v>45658</v>
      </c>
      <c r="Q2399" s="116" t="s">
        <v>12671</v>
      </c>
      <c r="S2399" s="28"/>
      <c r="T2399" s="126" t="s">
        <v>12791</v>
      </c>
    </row>
    <row r="2400" spans="1:20">
      <c r="A2400" s="10">
        <v>2398</v>
      </c>
      <c r="B2400" s="12" t="s">
        <v>2806</v>
      </c>
      <c r="C2400" s="19" t="s">
        <v>268</v>
      </c>
      <c r="D2400" s="115" t="s">
        <v>12665</v>
      </c>
      <c r="E2400" s="115" t="s">
        <v>12718</v>
      </c>
      <c r="F2400" s="115" t="s">
        <v>91</v>
      </c>
      <c r="I2400" s="115" t="s">
        <v>12670</v>
      </c>
      <c r="J2400" s="10"/>
      <c r="K2400" s="10" t="str">
        <f t="shared" si="76"/>
        <v>Male</v>
      </c>
      <c r="L2400" s="26">
        <v>43648</v>
      </c>
      <c r="M2400" s="10"/>
      <c r="N2400" s="10" t="str">
        <f t="shared" si="75"/>
        <v/>
      </c>
      <c r="P2400" s="118">
        <v>45658</v>
      </c>
      <c r="Q2400" s="116" t="s">
        <v>12671</v>
      </c>
      <c r="S2400" s="28"/>
      <c r="T2400" s="126" t="s">
        <v>12791</v>
      </c>
    </row>
    <row r="2401" spans="1:20">
      <c r="A2401" s="10">
        <v>2399</v>
      </c>
      <c r="B2401" s="12" t="s">
        <v>2807</v>
      </c>
      <c r="C2401" s="19" t="s">
        <v>5233</v>
      </c>
      <c r="E2401" s="115" t="s">
        <v>12718</v>
      </c>
      <c r="I2401" s="115" t="s">
        <v>12670</v>
      </c>
      <c r="J2401" s="10"/>
      <c r="K2401" s="10"/>
      <c r="L2401" s="33" t="s">
        <v>9490</v>
      </c>
      <c r="M2401" s="122" t="s">
        <v>5417</v>
      </c>
      <c r="N2401" s="10">
        <f t="shared" si="75"/>
        <v>3</v>
      </c>
      <c r="P2401" s="118">
        <v>45658</v>
      </c>
      <c r="Q2401" s="116" t="s">
        <v>12671</v>
      </c>
      <c r="S2401" s="28"/>
    </row>
    <row r="2402" spans="1:20">
      <c r="A2402" s="10">
        <v>2400</v>
      </c>
      <c r="B2402" s="12" t="s">
        <v>2808</v>
      </c>
      <c r="C2402" s="19" t="s">
        <v>3106</v>
      </c>
      <c r="D2402" s="115" t="s">
        <v>12664</v>
      </c>
      <c r="E2402" s="115" t="s">
        <v>12718</v>
      </c>
      <c r="F2402" s="115" t="s">
        <v>91</v>
      </c>
      <c r="I2402" s="115" t="s">
        <v>12670</v>
      </c>
      <c r="J2402" s="10"/>
      <c r="K2402" s="10" t="str">
        <f t="shared" si="76"/>
        <v>Male</v>
      </c>
      <c r="L2402" s="33" t="s">
        <v>9490</v>
      </c>
      <c r="M2402" s="10"/>
      <c r="N2402" s="10" t="str">
        <f t="shared" si="75"/>
        <v/>
      </c>
      <c r="P2402" s="118">
        <v>45658</v>
      </c>
      <c r="Q2402" s="116" t="s">
        <v>12671</v>
      </c>
      <c r="S2402" s="28"/>
      <c r="T2402" s="126" t="s">
        <v>12791</v>
      </c>
    </row>
    <row r="2403" spans="1:20">
      <c r="A2403" s="10">
        <v>2401</v>
      </c>
      <c r="B2403" s="12" t="s">
        <v>2809</v>
      </c>
      <c r="C2403" s="19" t="s">
        <v>280</v>
      </c>
      <c r="D2403" s="115" t="s">
        <v>12589</v>
      </c>
      <c r="E2403" s="115" t="s">
        <v>12718</v>
      </c>
      <c r="F2403" s="115" t="s">
        <v>91</v>
      </c>
      <c r="I2403" s="115" t="s">
        <v>12670</v>
      </c>
      <c r="J2403" s="10"/>
      <c r="K2403" s="10" t="str">
        <f t="shared" si="76"/>
        <v>Male</v>
      </c>
      <c r="L2403" s="33" t="s">
        <v>9490</v>
      </c>
      <c r="M2403" s="10"/>
      <c r="N2403" s="10" t="str">
        <f t="shared" si="75"/>
        <v/>
      </c>
      <c r="P2403" s="118">
        <v>45658</v>
      </c>
      <c r="Q2403" s="116" t="s">
        <v>12671</v>
      </c>
      <c r="S2403" s="28"/>
      <c r="T2403" s="126" t="s">
        <v>12791</v>
      </c>
    </row>
    <row r="2404" spans="1:20">
      <c r="A2404" s="10">
        <v>2402</v>
      </c>
      <c r="B2404" s="12" t="s">
        <v>2810</v>
      </c>
      <c r="C2404" s="19" t="s">
        <v>3106</v>
      </c>
      <c r="D2404" s="3" t="s">
        <v>12506</v>
      </c>
      <c r="E2404" s="115" t="s">
        <v>12718</v>
      </c>
      <c r="I2404" s="115" t="s">
        <v>12670</v>
      </c>
      <c r="J2404" s="10"/>
      <c r="K2404" s="10" t="str">
        <f t="shared" si="76"/>
        <v>Male</v>
      </c>
      <c r="L2404" s="33" t="s">
        <v>9490</v>
      </c>
      <c r="M2404" s="10"/>
      <c r="N2404" s="10" t="str">
        <f t="shared" si="75"/>
        <v/>
      </c>
      <c r="P2404" s="118">
        <v>45658</v>
      </c>
      <c r="Q2404" s="116" t="s">
        <v>12671</v>
      </c>
      <c r="S2404" s="28"/>
      <c r="T2404" s="126" t="s">
        <v>12791</v>
      </c>
    </row>
    <row r="2405" spans="1:20">
      <c r="A2405" s="10">
        <v>2403</v>
      </c>
      <c r="B2405" s="12" t="s">
        <v>2811</v>
      </c>
      <c r="C2405" s="19" t="s">
        <v>5237</v>
      </c>
      <c r="E2405" s="115" t="s">
        <v>12718</v>
      </c>
      <c r="I2405" s="115" t="s">
        <v>12670</v>
      </c>
      <c r="J2405" s="10"/>
      <c r="K2405" s="10"/>
      <c r="L2405" s="33" t="s">
        <v>9491</v>
      </c>
      <c r="M2405" s="122" t="s">
        <v>5417</v>
      </c>
      <c r="N2405" s="10">
        <f t="shared" si="75"/>
        <v>3</v>
      </c>
      <c r="P2405" s="118">
        <v>45658</v>
      </c>
      <c r="Q2405" s="116" t="s">
        <v>12671</v>
      </c>
      <c r="S2405" s="28"/>
    </row>
    <row r="2406" spans="1:20">
      <c r="A2406" s="10">
        <v>2404</v>
      </c>
      <c r="B2406" s="12" t="s">
        <v>2812</v>
      </c>
      <c r="C2406" s="19" t="s">
        <v>268</v>
      </c>
      <c r="D2406" s="3" t="s">
        <v>12507</v>
      </c>
      <c r="E2406" s="115" t="s">
        <v>12718</v>
      </c>
      <c r="I2406" s="115" t="s">
        <v>12670</v>
      </c>
      <c r="J2406" s="10"/>
      <c r="K2406" s="10" t="str">
        <f t="shared" si="76"/>
        <v>Male</v>
      </c>
      <c r="L2406" s="33" t="s">
        <v>9492</v>
      </c>
      <c r="M2406" s="10"/>
      <c r="N2406" s="10" t="str">
        <f t="shared" si="75"/>
        <v/>
      </c>
      <c r="P2406" s="118">
        <v>45658</v>
      </c>
      <c r="Q2406" s="116" t="s">
        <v>12671</v>
      </c>
      <c r="S2406" s="28"/>
      <c r="T2406" s="126" t="s">
        <v>12791</v>
      </c>
    </row>
    <row r="2407" spans="1:20">
      <c r="A2407" s="10">
        <v>2405</v>
      </c>
      <c r="B2407" s="12" t="s">
        <v>2813</v>
      </c>
      <c r="C2407" s="19" t="s">
        <v>3293</v>
      </c>
      <c r="D2407" s="3" t="s">
        <v>12508</v>
      </c>
      <c r="E2407" s="115" t="s">
        <v>12718</v>
      </c>
      <c r="I2407" s="115" t="s">
        <v>12670</v>
      </c>
      <c r="J2407" s="10"/>
      <c r="K2407" s="10" t="str">
        <f t="shared" si="76"/>
        <v>Male</v>
      </c>
      <c r="L2407" s="26">
        <v>43589</v>
      </c>
      <c r="M2407" s="10"/>
      <c r="N2407" s="10" t="str">
        <f t="shared" si="75"/>
        <v/>
      </c>
      <c r="P2407" s="118">
        <v>45658</v>
      </c>
      <c r="Q2407" s="116" t="s">
        <v>12671</v>
      </c>
      <c r="S2407" s="28"/>
      <c r="T2407" s="126" t="s">
        <v>12791</v>
      </c>
    </row>
    <row r="2408" spans="1:20">
      <c r="A2408" s="10">
        <v>2406</v>
      </c>
      <c r="B2408" s="12" t="s">
        <v>2814</v>
      </c>
      <c r="C2408" s="19" t="s">
        <v>3293</v>
      </c>
      <c r="D2408" s="3" t="s">
        <v>12509</v>
      </c>
      <c r="E2408" s="115" t="s">
        <v>12718</v>
      </c>
      <c r="I2408" s="115" t="s">
        <v>12670</v>
      </c>
      <c r="J2408" s="10"/>
      <c r="K2408" s="10" t="str">
        <f t="shared" si="76"/>
        <v>Male</v>
      </c>
      <c r="L2408" s="26">
        <v>43589</v>
      </c>
      <c r="M2408" s="10"/>
      <c r="N2408" s="10" t="str">
        <f t="shared" si="75"/>
        <v/>
      </c>
      <c r="P2408" s="118">
        <v>45658</v>
      </c>
      <c r="Q2408" s="116" t="s">
        <v>12671</v>
      </c>
      <c r="S2408" s="28"/>
      <c r="T2408" s="126" t="s">
        <v>12791</v>
      </c>
    </row>
    <row r="2409" spans="1:20">
      <c r="A2409" s="10">
        <v>2407</v>
      </c>
      <c r="B2409" s="12" t="s">
        <v>2815</v>
      </c>
      <c r="C2409" s="17" t="s">
        <v>12510</v>
      </c>
      <c r="D2409" s="3" t="s">
        <v>12511</v>
      </c>
      <c r="E2409" s="115" t="s">
        <v>12718</v>
      </c>
      <c r="I2409" s="115" t="s">
        <v>12670</v>
      </c>
      <c r="J2409" s="28"/>
      <c r="K2409" s="10" t="str">
        <f t="shared" si="76"/>
        <v>Male</v>
      </c>
      <c r="L2409" s="26">
        <v>43501</v>
      </c>
      <c r="M2409" s="10"/>
      <c r="N2409" s="10" t="str">
        <f t="shared" si="75"/>
        <v/>
      </c>
      <c r="P2409" s="118">
        <v>45658</v>
      </c>
      <c r="Q2409" s="116" t="s">
        <v>12671</v>
      </c>
      <c r="S2409" s="28"/>
      <c r="T2409" s="126" t="s">
        <v>12791</v>
      </c>
    </row>
    <row r="2410" spans="1:20">
      <c r="A2410" s="10">
        <v>2408</v>
      </c>
      <c r="B2410" s="12" t="s">
        <v>2816</v>
      </c>
      <c r="C2410" s="19" t="s">
        <v>3384</v>
      </c>
      <c r="D2410" s="3" t="s">
        <v>12512</v>
      </c>
      <c r="E2410" s="115" t="s">
        <v>12718</v>
      </c>
      <c r="I2410" s="115" t="s">
        <v>12670</v>
      </c>
      <c r="J2410" s="10"/>
      <c r="K2410" s="10" t="str">
        <f t="shared" si="76"/>
        <v>Male</v>
      </c>
      <c r="L2410" s="26">
        <v>43682</v>
      </c>
      <c r="M2410" s="10"/>
      <c r="N2410" s="10" t="str">
        <f t="shared" si="75"/>
        <v/>
      </c>
      <c r="P2410" s="118">
        <v>45658</v>
      </c>
      <c r="Q2410" s="116" t="s">
        <v>12671</v>
      </c>
      <c r="S2410" s="28"/>
      <c r="T2410" s="126" t="s">
        <v>12791</v>
      </c>
    </row>
    <row r="2411" spans="1:20">
      <c r="A2411" s="10">
        <v>2409</v>
      </c>
      <c r="B2411" s="12" t="s">
        <v>2817</v>
      </c>
      <c r="C2411" s="19" t="s">
        <v>48</v>
      </c>
      <c r="D2411" s="3" t="s">
        <v>12513</v>
      </c>
      <c r="E2411" s="115" t="s">
        <v>12718</v>
      </c>
      <c r="I2411" s="115" t="s">
        <v>12670</v>
      </c>
      <c r="J2411" s="10"/>
      <c r="K2411" s="10" t="str">
        <f t="shared" si="76"/>
        <v>Male</v>
      </c>
      <c r="L2411" s="33" t="s">
        <v>9493</v>
      </c>
      <c r="M2411" s="10"/>
      <c r="N2411" s="10" t="str">
        <f t="shared" si="75"/>
        <v/>
      </c>
      <c r="P2411" s="118">
        <v>45658</v>
      </c>
      <c r="Q2411" s="116" t="s">
        <v>12671</v>
      </c>
      <c r="S2411" s="28"/>
      <c r="T2411" s="126" t="s">
        <v>12791</v>
      </c>
    </row>
    <row r="2412" spans="1:20">
      <c r="A2412" s="10">
        <v>2410</v>
      </c>
      <c r="B2412" s="12" t="s">
        <v>2818</v>
      </c>
      <c r="C2412" s="19" t="s">
        <v>3194</v>
      </c>
      <c r="D2412" s="3" t="s">
        <v>12514</v>
      </c>
      <c r="E2412" s="115" t="s">
        <v>12718</v>
      </c>
      <c r="I2412" s="115" t="s">
        <v>12670</v>
      </c>
      <c r="J2412" s="10"/>
      <c r="K2412" s="10" t="str">
        <f t="shared" si="76"/>
        <v>Male</v>
      </c>
      <c r="L2412" s="33" t="s">
        <v>9494</v>
      </c>
      <c r="M2412" s="10"/>
      <c r="N2412" s="10" t="str">
        <f t="shared" si="75"/>
        <v/>
      </c>
      <c r="P2412" s="118">
        <v>45658</v>
      </c>
      <c r="Q2412" s="116" t="s">
        <v>12671</v>
      </c>
      <c r="S2412" s="28"/>
      <c r="T2412" s="126" t="s">
        <v>12791</v>
      </c>
    </row>
    <row r="2413" spans="1:20">
      <c r="A2413" s="10">
        <v>2411</v>
      </c>
      <c r="B2413" s="12" t="s">
        <v>2819</v>
      </c>
      <c r="C2413" s="19" t="s">
        <v>3126</v>
      </c>
      <c r="D2413" s="3" t="s">
        <v>12515</v>
      </c>
      <c r="E2413" s="115" t="s">
        <v>12718</v>
      </c>
      <c r="I2413" s="115" t="s">
        <v>12670</v>
      </c>
      <c r="J2413" s="10"/>
      <c r="K2413" s="10" t="str">
        <f t="shared" si="76"/>
        <v>Male</v>
      </c>
      <c r="L2413" s="33" t="s">
        <v>9495</v>
      </c>
      <c r="M2413" s="10"/>
      <c r="N2413" s="10" t="str">
        <f t="shared" si="75"/>
        <v/>
      </c>
      <c r="P2413" s="118">
        <v>45658</v>
      </c>
      <c r="Q2413" s="116" t="s">
        <v>12671</v>
      </c>
      <c r="S2413" s="28"/>
      <c r="T2413" s="126" t="s">
        <v>12791</v>
      </c>
    </row>
    <row r="2414" spans="1:20">
      <c r="A2414" s="10">
        <v>2412</v>
      </c>
      <c r="B2414" s="12" t="s">
        <v>2820</v>
      </c>
      <c r="C2414" s="19" t="s">
        <v>348</v>
      </c>
      <c r="D2414" s="3" t="s">
        <v>12516</v>
      </c>
      <c r="E2414" s="115" t="s">
        <v>12718</v>
      </c>
      <c r="I2414" s="115" t="s">
        <v>12670</v>
      </c>
      <c r="J2414" s="10"/>
      <c r="K2414" s="10" t="str">
        <f t="shared" si="76"/>
        <v>Male</v>
      </c>
      <c r="L2414" s="26">
        <v>43475</v>
      </c>
      <c r="M2414" s="10"/>
      <c r="N2414" s="10" t="str">
        <f t="shared" si="75"/>
        <v/>
      </c>
      <c r="P2414" s="118">
        <v>45658</v>
      </c>
      <c r="Q2414" s="116" t="s">
        <v>12671</v>
      </c>
      <c r="S2414" s="28"/>
      <c r="T2414" s="126" t="s">
        <v>12791</v>
      </c>
    </row>
    <row r="2415" spans="1:20">
      <c r="A2415" s="10">
        <v>2413</v>
      </c>
      <c r="B2415" s="12" t="s">
        <v>2821</v>
      </c>
      <c r="C2415" s="19" t="s">
        <v>5247</v>
      </c>
      <c r="E2415" s="115" t="s">
        <v>12718</v>
      </c>
      <c r="I2415" s="115" t="s">
        <v>12670</v>
      </c>
      <c r="J2415" s="10"/>
      <c r="K2415" s="10"/>
      <c r="L2415" s="33" t="s">
        <v>9496</v>
      </c>
      <c r="M2415" s="122" t="s">
        <v>5417</v>
      </c>
      <c r="N2415" s="10">
        <f t="shared" si="75"/>
        <v>3</v>
      </c>
      <c r="P2415" s="118">
        <v>45658</v>
      </c>
      <c r="Q2415" s="116" t="s">
        <v>12671</v>
      </c>
      <c r="S2415" s="28"/>
    </row>
    <row r="2416" spans="1:20">
      <c r="A2416" s="10">
        <v>2414</v>
      </c>
      <c r="B2416" s="12" t="s">
        <v>2822</v>
      </c>
      <c r="C2416" s="19" t="s">
        <v>3661</v>
      </c>
      <c r="D2416" s="3" t="s">
        <v>12517</v>
      </c>
      <c r="E2416" s="115" t="s">
        <v>12718</v>
      </c>
      <c r="I2416" s="115" t="s">
        <v>12670</v>
      </c>
      <c r="J2416" s="28"/>
      <c r="K2416" s="10" t="str">
        <f t="shared" si="76"/>
        <v>Male</v>
      </c>
      <c r="L2416" s="33" t="s">
        <v>9497</v>
      </c>
      <c r="M2416" s="10"/>
      <c r="N2416" s="10" t="str">
        <f t="shared" si="75"/>
        <v/>
      </c>
      <c r="P2416" s="118">
        <v>45658</v>
      </c>
      <c r="Q2416" s="116" t="s">
        <v>12671</v>
      </c>
      <c r="S2416" s="28"/>
      <c r="T2416" s="126" t="s">
        <v>12791</v>
      </c>
    </row>
    <row r="2417" spans="1:20">
      <c r="A2417" s="10">
        <v>2415</v>
      </c>
      <c r="B2417" s="12" t="s">
        <v>2823</v>
      </c>
      <c r="C2417" s="19" t="s">
        <v>3431</v>
      </c>
      <c r="D2417" s="3" t="s">
        <v>12518</v>
      </c>
      <c r="E2417" s="115" t="s">
        <v>12718</v>
      </c>
      <c r="I2417" s="115" t="s">
        <v>12670</v>
      </c>
      <c r="J2417" s="10"/>
      <c r="K2417" s="10" t="str">
        <f t="shared" si="76"/>
        <v>Male</v>
      </c>
      <c r="L2417" s="33" t="s">
        <v>9497</v>
      </c>
      <c r="M2417" s="10"/>
      <c r="N2417" s="10" t="str">
        <f t="shared" si="75"/>
        <v/>
      </c>
      <c r="P2417" s="118">
        <v>45658</v>
      </c>
      <c r="Q2417" s="116" t="s">
        <v>12671</v>
      </c>
      <c r="S2417" s="28"/>
      <c r="T2417" s="126" t="s">
        <v>12791</v>
      </c>
    </row>
    <row r="2418" spans="1:20">
      <c r="A2418" s="10">
        <v>2416</v>
      </c>
      <c r="B2418" s="12" t="s">
        <v>2824</v>
      </c>
      <c r="C2418" s="19" t="s">
        <v>3104</v>
      </c>
      <c r="D2418" s="3" t="s">
        <v>12519</v>
      </c>
      <c r="E2418" s="115" t="s">
        <v>12718</v>
      </c>
      <c r="I2418" s="115" t="s">
        <v>12670</v>
      </c>
      <c r="J2418" s="10"/>
      <c r="K2418" s="10" t="str">
        <f t="shared" si="76"/>
        <v>Male</v>
      </c>
      <c r="L2418" s="33" t="s">
        <v>9498</v>
      </c>
      <c r="M2418" s="10"/>
      <c r="N2418" s="10" t="str">
        <f t="shared" si="75"/>
        <v/>
      </c>
      <c r="P2418" s="118">
        <v>45658</v>
      </c>
      <c r="Q2418" s="116" t="s">
        <v>12671</v>
      </c>
      <c r="S2418" s="28"/>
      <c r="T2418" s="126" t="s">
        <v>12791</v>
      </c>
    </row>
    <row r="2419" spans="1:20">
      <c r="A2419" s="10">
        <v>2417</v>
      </c>
      <c r="B2419" s="12" t="s">
        <v>2825</v>
      </c>
      <c r="C2419" s="19" t="s">
        <v>3274</v>
      </c>
      <c r="D2419" s="115" t="s">
        <v>12662</v>
      </c>
      <c r="E2419" s="115" t="s">
        <v>12725</v>
      </c>
      <c r="I2419" s="115" t="s">
        <v>12670</v>
      </c>
      <c r="J2419" s="10"/>
      <c r="K2419" s="10" t="str">
        <f t="shared" si="76"/>
        <v>Male</v>
      </c>
      <c r="L2419" s="33" t="s">
        <v>9499</v>
      </c>
      <c r="M2419" s="10"/>
      <c r="N2419" s="10" t="str">
        <f t="shared" si="75"/>
        <v/>
      </c>
      <c r="P2419" s="118">
        <v>45658</v>
      </c>
      <c r="Q2419" s="116" t="s">
        <v>12671</v>
      </c>
      <c r="S2419" s="28"/>
      <c r="T2419" s="126" t="s">
        <v>12791</v>
      </c>
    </row>
    <row r="2420" spans="1:20">
      <c r="A2420" s="10">
        <v>2418</v>
      </c>
      <c r="B2420" s="12" t="s">
        <v>2826</v>
      </c>
      <c r="C2420" s="19" t="s">
        <v>35</v>
      </c>
      <c r="D2420" s="3" t="s">
        <v>12520</v>
      </c>
      <c r="E2420" s="115" t="s">
        <v>12718</v>
      </c>
      <c r="I2420" s="115" t="s">
        <v>12670</v>
      </c>
      <c r="J2420" s="10"/>
      <c r="K2420" s="10" t="str">
        <f t="shared" si="76"/>
        <v>Male</v>
      </c>
      <c r="L2420" s="26">
        <v>44168</v>
      </c>
      <c r="M2420" s="10"/>
      <c r="N2420" s="10" t="str">
        <f t="shared" si="75"/>
        <v/>
      </c>
      <c r="P2420" s="118">
        <v>45658</v>
      </c>
      <c r="Q2420" s="116" t="s">
        <v>12671</v>
      </c>
      <c r="S2420" s="28"/>
      <c r="T2420" s="126" t="s">
        <v>12791</v>
      </c>
    </row>
    <row r="2421" spans="1:20">
      <c r="A2421" s="10">
        <v>2419</v>
      </c>
      <c r="B2421" s="12" t="s">
        <v>2827</v>
      </c>
      <c r="C2421" s="19" t="s">
        <v>3083</v>
      </c>
      <c r="D2421" s="3" t="s">
        <v>12521</v>
      </c>
      <c r="E2421" s="115" t="s">
        <v>12718</v>
      </c>
      <c r="I2421" s="115" t="s">
        <v>12670</v>
      </c>
      <c r="J2421" s="10"/>
      <c r="K2421" s="10" t="str">
        <f t="shared" si="76"/>
        <v>Male</v>
      </c>
      <c r="L2421" s="33" t="s">
        <v>9500</v>
      </c>
      <c r="M2421" s="10"/>
      <c r="N2421" s="10" t="str">
        <f t="shared" si="75"/>
        <v/>
      </c>
      <c r="P2421" s="118">
        <v>45658</v>
      </c>
      <c r="Q2421" s="116" t="s">
        <v>12671</v>
      </c>
      <c r="S2421" s="28"/>
      <c r="T2421" s="126" t="s">
        <v>12791</v>
      </c>
    </row>
    <row r="2422" spans="1:20">
      <c r="A2422" s="10">
        <v>2420</v>
      </c>
      <c r="B2422" s="12" t="s">
        <v>2828</v>
      </c>
      <c r="C2422" s="19" t="s">
        <v>3275</v>
      </c>
      <c r="D2422" s="3" t="s">
        <v>12522</v>
      </c>
      <c r="E2422" s="115" t="s">
        <v>12718</v>
      </c>
      <c r="I2422" s="115" t="s">
        <v>12670</v>
      </c>
      <c r="J2422" s="10"/>
      <c r="K2422" s="10" t="str">
        <f t="shared" si="76"/>
        <v>Male</v>
      </c>
      <c r="L2422" s="33" t="s">
        <v>9501</v>
      </c>
      <c r="M2422" s="10"/>
      <c r="N2422" s="10" t="str">
        <f t="shared" si="75"/>
        <v/>
      </c>
      <c r="P2422" s="118">
        <v>45658</v>
      </c>
      <c r="Q2422" s="116" t="s">
        <v>12671</v>
      </c>
      <c r="S2422" s="28"/>
      <c r="T2422" s="126" t="s">
        <v>12791</v>
      </c>
    </row>
    <row r="2423" spans="1:20">
      <c r="A2423" s="10">
        <v>2421</v>
      </c>
      <c r="B2423" s="12" t="s">
        <v>2829</v>
      </c>
      <c r="C2423" s="19" t="s">
        <v>3275</v>
      </c>
      <c r="D2423" s="3" t="s">
        <v>12523</v>
      </c>
      <c r="E2423" s="115" t="s">
        <v>12718</v>
      </c>
      <c r="I2423" s="115" t="s">
        <v>12670</v>
      </c>
      <c r="J2423" s="10"/>
      <c r="K2423" s="10" t="str">
        <f t="shared" si="76"/>
        <v>Male</v>
      </c>
      <c r="L2423" s="33" t="s">
        <v>9501</v>
      </c>
      <c r="M2423" s="10"/>
      <c r="N2423" s="10" t="str">
        <f t="shared" si="75"/>
        <v/>
      </c>
      <c r="P2423" s="118">
        <v>45658</v>
      </c>
      <c r="Q2423" s="116" t="s">
        <v>12671</v>
      </c>
      <c r="S2423" s="28"/>
      <c r="T2423" s="126" t="s">
        <v>12791</v>
      </c>
    </row>
    <row r="2424" spans="1:20">
      <c r="A2424" s="10">
        <v>2422</v>
      </c>
      <c r="B2424" s="12" t="s">
        <v>2830</v>
      </c>
      <c r="C2424" s="19" t="s">
        <v>3127</v>
      </c>
      <c r="D2424" s="3" t="s">
        <v>12524</v>
      </c>
      <c r="E2424" s="115" t="s">
        <v>12718</v>
      </c>
      <c r="I2424" s="115" t="s">
        <v>12670</v>
      </c>
      <c r="J2424" s="10"/>
      <c r="K2424" s="10" t="str">
        <f t="shared" si="76"/>
        <v>Male</v>
      </c>
      <c r="L2424" s="33" t="s">
        <v>9501</v>
      </c>
      <c r="M2424" s="10"/>
      <c r="N2424" s="10" t="str">
        <f t="shared" si="75"/>
        <v/>
      </c>
      <c r="P2424" s="118">
        <v>45658</v>
      </c>
      <c r="Q2424" s="116" t="s">
        <v>12671</v>
      </c>
      <c r="S2424" s="28"/>
      <c r="T2424" s="126" t="s">
        <v>12791</v>
      </c>
    </row>
    <row r="2425" spans="1:20">
      <c r="A2425" s="10">
        <v>2423</v>
      </c>
      <c r="B2425" s="12" t="s">
        <v>2831</v>
      </c>
      <c r="C2425" s="19" t="s">
        <v>3085</v>
      </c>
      <c r="D2425" s="3" t="s">
        <v>12525</v>
      </c>
      <c r="E2425" s="115" t="s">
        <v>12718</v>
      </c>
      <c r="I2425" s="115" t="s">
        <v>12670</v>
      </c>
      <c r="J2425" s="10"/>
      <c r="K2425" s="10" t="str">
        <f t="shared" si="76"/>
        <v>Male</v>
      </c>
      <c r="L2425" s="26">
        <v>44140</v>
      </c>
      <c r="M2425" s="10"/>
      <c r="N2425" s="10" t="str">
        <f t="shared" si="75"/>
        <v/>
      </c>
      <c r="P2425" s="118">
        <v>45658</v>
      </c>
      <c r="Q2425" s="116" t="s">
        <v>12671</v>
      </c>
      <c r="S2425" s="28"/>
      <c r="T2425" s="126" t="s">
        <v>12791</v>
      </c>
    </row>
    <row r="2426" spans="1:20">
      <c r="A2426" s="10">
        <v>2424</v>
      </c>
      <c r="B2426" s="12" t="s">
        <v>2832</v>
      </c>
      <c r="C2426" s="19" t="s">
        <v>3033</v>
      </c>
      <c r="D2426" s="3" t="s">
        <v>12526</v>
      </c>
      <c r="E2426" s="115" t="s">
        <v>12718</v>
      </c>
      <c r="I2426" s="115" t="s">
        <v>12670</v>
      </c>
      <c r="J2426" s="10"/>
      <c r="K2426" s="10" t="str">
        <f t="shared" si="76"/>
        <v>Male</v>
      </c>
      <c r="L2426" s="33" t="s">
        <v>9502</v>
      </c>
      <c r="M2426" s="10"/>
      <c r="N2426" s="10" t="str">
        <f t="shared" si="75"/>
        <v/>
      </c>
      <c r="P2426" s="118">
        <v>45658</v>
      </c>
      <c r="Q2426" s="116" t="s">
        <v>12671</v>
      </c>
      <c r="S2426" s="28"/>
      <c r="T2426" s="126" t="s">
        <v>12791</v>
      </c>
    </row>
    <row r="2427" spans="1:20">
      <c r="A2427" s="10">
        <v>2425</v>
      </c>
      <c r="B2427" s="12" t="s">
        <v>2833</v>
      </c>
      <c r="C2427" s="19" t="s">
        <v>374</v>
      </c>
      <c r="D2427" s="3" t="s">
        <v>12527</v>
      </c>
      <c r="E2427" s="115" t="s">
        <v>12718</v>
      </c>
      <c r="I2427" s="115" t="s">
        <v>12670</v>
      </c>
      <c r="J2427" s="10"/>
      <c r="K2427" s="10" t="str">
        <f t="shared" si="76"/>
        <v>Male</v>
      </c>
      <c r="L2427" s="26">
        <v>44080</v>
      </c>
      <c r="M2427" s="10"/>
      <c r="N2427" s="10" t="str">
        <f t="shared" si="75"/>
        <v/>
      </c>
      <c r="P2427" s="118">
        <v>45658</v>
      </c>
      <c r="Q2427" s="116" t="s">
        <v>12671</v>
      </c>
      <c r="S2427" s="28"/>
      <c r="T2427" s="126" t="s">
        <v>12791</v>
      </c>
    </row>
    <row r="2428" spans="1:20">
      <c r="A2428" s="10">
        <v>2426</v>
      </c>
      <c r="B2428" s="12" t="s">
        <v>2834</v>
      </c>
      <c r="C2428" s="19" t="s">
        <v>3753</v>
      </c>
      <c r="D2428" s="115" t="s">
        <v>12657</v>
      </c>
      <c r="E2428" s="115" t="s">
        <v>12727</v>
      </c>
      <c r="F2428" s="115" t="s">
        <v>103</v>
      </c>
      <c r="I2428" s="115" t="s">
        <v>12670</v>
      </c>
      <c r="J2428" s="10"/>
      <c r="K2428" s="10" t="str">
        <f t="shared" si="76"/>
        <v>Male</v>
      </c>
      <c r="L2428" s="33" t="s">
        <v>9503</v>
      </c>
      <c r="M2428" s="10"/>
      <c r="N2428" s="10" t="str">
        <f t="shared" si="75"/>
        <v/>
      </c>
      <c r="P2428" s="118">
        <v>45658</v>
      </c>
      <c r="Q2428" s="116" t="s">
        <v>12671</v>
      </c>
      <c r="S2428" s="28"/>
      <c r="T2428" s="126" t="s">
        <v>12791</v>
      </c>
    </row>
    <row r="2429" spans="1:20">
      <c r="A2429" s="10">
        <v>2427</v>
      </c>
      <c r="B2429" s="12" t="s">
        <v>2835</v>
      </c>
      <c r="C2429" s="19" t="s">
        <v>3492</v>
      </c>
      <c r="D2429" s="3" t="s">
        <v>12528</v>
      </c>
      <c r="E2429" s="115" t="s">
        <v>12718</v>
      </c>
      <c r="I2429" s="115" t="s">
        <v>12670</v>
      </c>
      <c r="J2429" s="10"/>
      <c r="K2429" s="10" t="str">
        <f t="shared" si="76"/>
        <v>Male</v>
      </c>
      <c r="L2429" s="33" t="s">
        <v>9504</v>
      </c>
      <c r="M2429" s="10"/>
      <c r="N2429" s="10" t="str">
        <f t="shared" si="75"/>
        <v/>
      </c>
      <c r="P2429" s="118">
        <v>45658</v>
      </c>
      <c r="Q2429" s="116" t="s">
        <v>12671</v>
      </c>
      <c r="S2429" s="28"/>
      <c r="T2429" s="126" t="s">
        <v>12791</v>
      </c>
    </row>
    <row r="2430" spans="1:20">
      <c r="A2430" s="10">
        <v>2428</v>
      </c>
      <c r="B2430" s="12" t="s">
        <v>2836</v>
      </c>
      <c r="C2430" s="19" t="s">
        <v>3551</v>
      </c>
      <c r="D2430" s="3" t="s">
        <v>12529</v>
      </c>
      <c r="E2430" s="115" t="s">
        <v>12718</v>
      </c>
      <c r="I2430" s="115" t="s">
        <v>12670</v>
      </c>
      <c r="J2430" s="10"/>
      <c r="K2430" s="10" t="str">
        <f t="shared" si="76"/>
        <v>Male</v>
      </c>
      <c r="L2430" s="33" t="s">
        <v>9505</v>
      </c>
      <c r="M2430" s="10"/>
      <c r="N2430" s="10" t="str">
        <f t="shared" si="75"/>
        <v/>
      </c>
      <c r="P2430" s="118">
        <v>45658</v>
      </c>
      <c r="Q2430" s="116" t="s">
        <v>12671</v>
      </c>
      <c r="S2430" s="28"/>
      <c r="T2430" s="126" t="s">
        <v>12791</v>
      </c>
    </row>
    <row r="2431" spans="1:20">
      <c r="A2431" s="10">
        <v>2429</v>
      </c>
      <c r="B2431" s="12" t="s">
        <v>2837</v>
      </c>
      <c r="C2431" s="19" t="s">
        <v>98</v>
      </c>
      <c r="D2431" s="3" t="s">
        <v>12530</v>
      </c>
      <c r="E2431" s="115" t="s">
        <v>12718</v>
      </c>
      <c r="I2431" s="115" t="s">
        <v>12670</v>
      </c>
      <c r="J2431" s="10"/>
      <c r="K2431" s="10" t="str">
        <f t="shared" si="76"/>
        <v>Male</v>
      </c>
      <c r="L2431" s="26">
        <v>44112</v>
      </c>
      <c r="M2431" s="10"/>
      <c r="N2431" s="10" t="str">
        <f t="shared" si="75"/>
        <v/>
      </c>
      <c r="P2431" s="118">
        <v>45658</v>
      </c>
      <c r="Q2431" s="116" t="s">
        <v>12671</v>
      </c>
      <c r="S2431" s="28"/>
      <c r="T2431" s="126" t="s">
        <v>12791</v>
      </c>
    </row>
    <row r="2432" spans="1:20">
      <c r="A2432" s="10">
        <v>2430</v>
      </c>
      <c r="B2432" s="12" t="s">
        <v>2838</v>
      </c>
      <c r="C2432" s="19" t="s">
        <v>5264</v>
      </c>
      <c r="E2432" s="115" t="s">
        <v>12718</v>
      </c>
      <c r="I2432" s="115" t="s">
        <v>12670</v>
      </c>
      <c r="J2432" s="10"/>
      <c r="K2432" s="10"/>
      <c r="L2432" s="26">
        <v>44112</v>
      </c>
      <c r="M2432" s="122" t="s">
        <v>5417</v>
      </c>
      <c r="N2432" s="10">
        <f t="shared" si="75"/>
        <v>3</v>
      </c>
      <c r="P2432" s="118">
        <v>45658</v>
      </c>
      <c r="Q2432" s="116" t="s">
        <v>12671</v>
      </c>
      <c r="S2432" s="28"/>
    </row>
    <row r="2433" spans="1:20">
      <c r="A2433" s="10">
        <v>2431</v>
      </c>
      <c r="B2433" s="12" t="s">
        <v>2839</v>
      </c>
      <c r="C2433" s="19" t="s">
        <v>41</v>
      </c>
      <c r="D2433" s="115" t="s">
        <v>12661</v>
      </c>
      <c r="E2433" s="115" t="s">
        <v>12721</v>
      </c>
      <c r="I2433" s="115" t="s">
        <v>12670</v>
      </c>
      <c r="J2433" s="10"/>
      <c r="K2433" s="10" t="str">
        <f t="shared" si="76"/>
        <v>Male</v>
      </c>
      <c r="L2433" s="33" t="s">
        <v>9506</v>
      </c>
      <c r="M2433" s="10"/>
      <c r="N2433" s="10" t="str">
        <f t="shared" si="75"/>
        <v/>
      </c>
      <c r="P2433" s="118">
        <v>45658</v>
      </c>
      <c r="Q2433" s="116" t="s">
        <v>12671</v>
      </c>
      <c r="S2433" s="28"/>
      <c r="T2433" s="126" t="s">
        <v>12791</v>
      </c>
    </row>
    <row r="2434" spans="1:20">
      <c r="A2434" s="10">
        <v>2432</v>
      </c>
      <c r="B2434" s="12" t="s">
        <v>2840</v>
      </c>
      <c r="C2434" s="19" t="s">
        <v>41</v>
      </c>
      <c r="D2434" s="115" t="s">
        <v>12660</v>
      </c>
      <c r="E2434" s="115" t="s">
        <v>12721</v>
      </c>
      <c r="I2434" s="115" t="s">
        <v>12670</v>
      </c>
      <c r="J2434" s="10"/>
      <c r="K2434" s="10" t="str">
        <f t="shared" si="76"/>
        <v>Male</v>
      </c>
      <c r="L2434" s="33" t="s">
        <v>9506</v>
      </c>
      <c r="M2434" s="10"/>
      <c r="N2434" s="10" t="str">
        <f t="shared" si="75"/>
        <v/>
      </c>
      <c r="P2434" s="118">
        <v>45658</v>
      </c>
      <c r="Q2434" s="116" t="s">
        <v>12671</v>
      </c>
      <c r="S2434" s="28"/>
      <c r="T2434" s="126" t="s">
        <v>12791</v>
      </c>
    </row>
    <row r="2435" spans="1:20">
      <c r="A2435" s="10">
        <v>2433</v>
      </c>
      <c r="B2435" s="12" t="s">
        <v>2841</v>
      </c>
      <c r="C2435" s="19" t="s">
        <v>3024</v>
      </c>
      <c r="D2435" s="3" t="s">
        <v>12531</v>
      </c>
      <c r="E2435" s="115" t="s">
        <v>12718</v>
      </c>
      <c r="I2435" s="115" t="s">
        <v>12670</v>
      </c>
      <c r="J2435" s="10"/>
      <c r="K2435" s="10" t="str">
        <f t="shared" si="76"/>
        <v>Male</v>
      </c>
      <c r="L2435" s="33" t="s">
        <v>9507</v>
      </c>
      <c r="M2435" s="10"/>
      <c r="N2435" s="10" t="str">
        <f t="shared" si="75"/>
        <v/>
      </c>
      <c r="P2435" s="118">
        <v>45658</v>
      </c>
      <c r="Q2435" s="116" t="s">
        <v>12671</v>
      </c>
      <c r="S2435" s="28"/>
      <c r="T2435" s="126" t="s">
        <v>12791</v>
      </c>
    </row>
    <row r="2436" spans="1:20">
      <c r="A2436" s="10">
        <v>2434</v>
      </c>
      <c r="B2436" s="12" t="s">
        <v>2842</v>
      </c>
      <c r="C2436" s="19" t="s">
        <v>3051</v>
      </c>
      <c r="D2436" s="3" t="s">
        <v>12532</v>
      </c>
      <c r="E2436" s="115" t="s">
        <v>12718</v>
      </c>
      <c r="I2436" s="115" t="s">
        <v>12670</v>
      </c>
      <c r="J2436" s="10"/>
      <c r="K2436" s="10" t="str">
        <f t="shared" si="76"/>
        <v>Male</v>
      </c>
      <c r="L2436" s="33" t="s">
        <v>9508</v>
      </c>
      <c r="M2436" s="10"/>
      <c r="N2436" s="10" t="str">
        <f t="shared" ref="N2436:N2499" si="77">IF(M2436="R", 1, IF(M2436="A",2,IF(M2436="N", 3, "")))</f>
        <v/>
      </c>
      <c r="P2436" s="118">
        <v>45658</v>
      </c>
      <c r="Q2436" s="116" t="s">
        <v>12671</v>
      </c>
      <c r="S2436" s="28"/>
      <c r="T2436" s="126" t="s">
        <v>12791</v>
      </c>
    </row>
    <row r="2437" spans="1:20">
      <c r="A2437" s="10">
        <v>2435</v>
      </c>
      <c r="B2437" s="12" t="s">
        <v>2843</v>
      </c>
      <c r="C2437" s="19" t="s">
        <v>3306</v>
      </c>
      <c r="D2437" s="115" t="s">
        <v>12659</v>
      </c>
      <c r="E2437" s="115" t="s">
        <v>12723</v>
      </c>
      <c r="I2437" s="115" t="s">
        <v>12670</v>
      </c>
      <c r="J2437" s="10"/>
      <c r="K2437" s="10" t="str">
        <f t="shared" si="76"/>
        <v>Male</v>
      </c>
      <c r="L2437" s="33" t="s">
        <v>9508</v>
      </c>
      <c r="M2437" s="10"/>
      <c r="N2437" s="10" t="str">
        <f t="shared" si="77"/>
        <v/>
      </c>
      <c r="P2437" s="118">
        <v>45658</v>
      </c>
      <c r="Q2437" s="116" t="s">
        <v>12671</v>
      </c>
      <c r="S2437" s="28"/>
      <c r="T2437" s="126" t="s">
        <v>12791</v>
      </c>
    </row>
    <row r="2438" spans="1:20">
      <c r="A2438" s="10">
        <v>2436</v>
      </c>
      <c r="B2438" s="12" t="s">
        <v>2844</v>
      </c>
      <c r="C2438" s="19" t="s">
        <v>3306</v>
      </c>
      <c r="D2438" s="3" t="s">
        <v>12533</v>
      </c>
      <c r="E2438" s="115" t="s">
        <v>12718</v>
      </c>
      <c r="I2438" s="115" t="s">
        <v>12670</v>
      </c>
      <c r="J2438" s="10"/>
      <c r="K2438" s="10" t="str">
        <f t="shared" si="76"/>
        <v>Male</v>
      </c>
      <c r="L2438" s="33" t="s">
        <v>9508</v>
      </c>
      <c r="M2438" s="10"/>
      <c r="N2438" s="10" t="str">
        <f t="shared" si="77"/>
        <v/>
      </c>
      <c r="P2438" s="118">
        <v>45658</v>
      </c>
      <c r="Q2438" s="116" t="s">
        <v>12671</v>
      </c>
      <c r="S2438" s="28"/>
      <c r="T2438" s="126" t="s">
        <v>12791</v>
      </c>
    </row>
    <row r="2439" spans="1:20">
      <c r="A2439" s="10">
        <v>2437</v>
      </c>
      <c r="B2439" s="12" t="s">
        <v>2845</v>
      </c>
      <c r="C2439" s="19" t="s">
        <v>3362</v>
      </c>
      <c r="D2439" s="3" t="s">
        <v>12534</v>
      </c>
      <c r="E2439" s="115" t="s">
        <v>12718</v>
      </c>
      <c r="I2439" s="115" t="s">
        <v>12670</v>
      </c>
      <c r="J2439" s="10"/>
      <c r="K2439" s="10" t="str">
        <f t="shared" si="76"/>
        <v>Male</v>
      </c>
      <c r="L2439" s="33" t="s">
        <v>9509</v>
      </c>
      <c r="M2439" s="10"/>
      <c r="N2439" s="10" t="str">
        <f t="shared" si="77"/>
        <v/>
      </c>
      <c r="P2439" s="118">
        <v>45658</v>
      </c>
      <c r="Q2439" s="116" t="s">
        <v>12671</v>
      </c>
      <c r="S2439" s="28"/>
      <c r="T2439" s="126" t="s">
        <v>12791</v>
      </c>
    </row>
    <row r="2440" spans="1:20">
      <c r="A2440" s="10">
        <v>2438</v>
      </c>
      <c r="B2440" s="12" t="s">
        <v>2846</v>
      </c>
      <c r="C2440" s="19" t="s">
        <v>3753</v>
      </c>
      <c r="D2440" s="115" t="s">
        <v>12657</v>
      </c>
      <c r="E2440" s="115" t="s">
        <v>12725</v>
      </c>
      <c r="F2440" s="115" t="s">
        <v>12658</v>
      </c>
      <c r="I2440" s="115" t="s">
        <v>12670</v>
      </c>
      <c r="J2440" s="10"/>
      <c r="K2440" s="10" t="str">
        <f t="shared" si="76"/>
        <v>Male</v>
      </c>
      <c r="L2440" s="26">
        <v>43962</v>
      </c>
      <c r="M2440" s="10"/>
      <c r="N2440" s="10" t="str">
        <f t="shared" si="77"/>
        <v/>
      </c>
      <c r="P2440" s="118">
        <v>45658</v>
      </c>
      <c r="Q2440" s="116" t="s">
        <v>12671</v>
      </c>
      <c r="S2440" s="28"/>
      <c r="T2440" s="126" t="s">
        <v>12791</v>
      </c>
    </row>
    <row r="2441" spans="1:20">
      <c r="A2441" s="10">
        <v>2439</v>
      </c>
      <c r="B2441" s="12" t="s">
        <v>2847</v>
      </c>
      <c r="C2441" s="19" t="s">
        <v>3493</v>
      </c>
      <c r="D2441" s="3" t="s">
        <v>12535</v>
      </c>
      <c r="E2441" s="115" t="s">
        <v>12718</v>
      </c>
      <c r="I2441" s="115" t="s">
        <v>12670</v>
      </c>
      <c r="J2441" s="10"/>
      <c r="K2441" s="10" t="str">
        <f t="shared" si="76"/>
        <v>Male</v>
      </c>
      <c r="L2441" s="26">
        <v>44085</v>
      </c>
      <c r="M2441" s="10"/>
      <c r="N2441" s="10" t="str">
        <f t="shared" si="77"/>
        <v/>
      </c>
      <c r="P2441" s="118">
        <v>45658</v>
      </c>
      <c r="Q2441" s="116" t="s">
        <v>12671</v>
      </c>
      <c r="S2441" s="28"/>
      <c r="T2441" s="126" t="s">
        <v>12791</v>
      </c>
    </row>
    <row r="2442" spans="1:20">
      <c r="A2442" s="10">
        <v>2440</v>
      </c>
      <c r="B2442" s="12" t="s">
        <v>2848</v>
      </c>
      <c r="C2442" s="19" t="s">
        <v>3024</v>
      </c>
      <c r="D2442" s="3" t="s">
        <v>12536</v>
      </c>
      <c r="E2442" s="115" t="s">
        <v>12718</v>
      </c>
      <c r="I2442" s="115" t="s">
        <v>12670</v>
      </c>
      <c r="J2442" s="10"/>
      <c r="K2442" s="10" t="str">
        <f t="shared" si="76"/>
        <v>Male</v>
      </c>
      <c r="L2442" s="26">
        <v>44115</v>
      </c>
      <c r="M2442" s="10"/>
      <c r="N2442" s="10" t="str">
        <f t="shared" si="77"/>
        <v/>
      </c>
      <c r="P2442" s="118">
        <v>45658</v>
      </c>
      <c r="Q2442" s="116" t="s">
        <v>12671</v>
      </c>
      <c r="S2442" s="28"/>
      <c r="T2442" s="126" t="s">
        <v>12791</v>
      </c>
    </row>
    <row r="2443" spans="1:20">
      <c r="A2443" s="10">
        <v>2441</v>
      </c>
      <c r="B2443" s="12" t="s">
        <v>2849</v>
      </c>
      <c r="C2443" s="19" t="s">
        <v>5275</v>
      </c>
      <c r="E2443" s="115" t="s">
        <v>12718</v>
      </c>
      <c r="I2443" s="115" t="s">
        <v>12670</v>
      </c>
      <c r="J2443" s="28"/>
      <c r="K2443" s="10"/>
      <c r="L2443" s="33" t="s">
        <v>9510</v>
      </c>
      <c r="M2443" s="122" t="s">
        <v>5417</v>
      </c>
      <c r="N2443" s="10">
        <f t="shared" si="77"/>
        <v>3</v>
      </c>
      <c r="P2443" s="118">
        <v>45658</v>
      </c>
      <c r="Q2443" s="116" t="s">
        <v>12671</v>
      </c>
      <c r="S2443" s="28"/>
    </row>
    <row r="2444" spans="1:20">
      <c r="A2444" s="10">
        <v>2442</v>
      </c>
      <c r="B2444" s="12" t="s">
        <v>2850</v>
      </c>
      <c r="C2444" s="19" t="s">
        <v>3124</v>
      </c>
      <c r="D2444" s="115" t="s">
        <v>12656</v>
      </c>
      <c r="E2444" s="115" t="s">
        <v>12724</v>
      </c>
      <c r="I2444" s="115" t="s">
        <v>12670</v>
      </c>
      <c r="J2444" s="10"/>
      <c r="K2444" s="10" t="str">
        <f t="shared" si="76"/>
        <v>Male</v>
      </c>
      <c r="L2444" s="33" t="s">
        <v>9511</v>
      </c>
      <c r="M2444" s="10"/>
      <c r="N2444" s="10" t="str">
        <f t="shared" si="77"/>
        <v/>
      </c>
      <c r="P2444" s="118">
        <v>45658</v>
      </c>
      <c r="Q2444" s="116" t="s">
        <v>12671</v>
      </c>
      <c r="S2444" s="28"/>
      <c r="T2444" s="126" t="s">
        <v>12791</v>
      </c>
    </row>
    <row r="2445" spans="1:20">
      <c r="A2445" s="10">
        <v>2443</v>
      </c>
      <c r="B2445" s="12" t="s">
        <v>2851</v>
      </c>
      <c r="C2445" s="19" t="s">
        <v>3817</v>
      </c>
      <c r="D2445" s="115" t="s">
        <v>12655</v>
      </c>
      <c r="E2445" s="115" t="s">
        <v>12719</v>
      </c>
      <c r="I2445" s="115" t="s">
        <v>12670</v>
      </c>
      <c r="J2445" s="10"/>
      <c r="K2445" s="10" t="str">
        <f t="shared" si="76"/>
        <v>Male</v>
      </c>
      <c r="L2445" s="33" t="s">
        <v>9512</v>
      </c>
      <c r="M2445" s="10"/>
      <c r="N2445" s="10" t="str">
        <f t="shared" si="77"/>
        <v/>
      </c>
      <c r="P2445" s="118">
        <v>45658</v>
      </c>
      <c r="Q2445" s="116" t="s">
        <v>12671</v>
      </c>
      <c r="S2445" s="28"/>
      <c r="T2445" s="126" t="s">
        <v>12791</v>
      </c>
    </row>
    <row r="2446" spans="1:20">
      <c r="A2446" s="10">
        <v>2444</v>
      </c>
      <c r="B2446" s="12" t="s">
        <v>2852</v>
      </c>
      <c r="C2446" s="19" t="s">
        <v>12537</v>
      </c>
      <c r="D2446" s="3" t="s">
        <v>12538</v>
      </c>
      <c r="E2446" s="115" t="s">
        <v>12718</v>
      </c>
      <c r="I2446" s="115" t="s">
        <v>12670</v>
      </c>
      <c r="J2446" s="10"/>
      <c r="K2446" s="10" t="str">
        <f t="shared" si="76"/>
        <v>Male</v>
      </c>
      <c r="L2446" s="33" t="s">
        <v>9513</v>
      </c>
      <c r="M2446" s="10"/>
      <c r="N2446" s="10" t="str">
        <f t="shared" si="77"/>
        <v/>
      </c>
      <c r="P2446" s="118">
        <v>45658</v>
      </c>
      <c r="Q2446" s="116" t="s">
        <v>12671</v>
      </c>
      <c r="S2446" s="28"/>
      <c r="T2446" s="126" t="s">
        <v>12791</v>
      </c>
    </row>
    <row r="2447" spans="1:20">
      <c r="A2447" s="10">
        <v>2445</v>
      </c>
      <c r="B2447" s="12" t="s">
        <v>2853</v>
      </c>
      <c r="C2447" s="19" t="s">
        <v>3475</v>
      </c>
      <c r="D2447" s="115" t="s">
        <v>12654</v>
      </c>
      <c r="E2447" s="115" t="s">
        <v>12722</v>
      </c>
      <c r="I2447" s="115" t="s">
        <v>12670</v>
      </c>
      <c r="J2447" s="10"/>
      <c r="K2447" s="10" t="str">
        <f t="shared" si="76"/>
        <v>Male</v>
      </c>
      <c r="L2447" s="33" t="s">
        <v>9514</v>
      </c>
      <c r="M2447" s="10"/>
      <c r="N2447" s="10" t="str">
        <f t="shared" si="77"/>
        <v/>
      </c>
      <c r="P2447" s="118">
        <v>45658</v>
      </c>
      <c r="Q2447" s="116" t="s">
        <v>12671</v>
      </c>
      <c r="S2447" s="28"/>
      <c r="T2447" s="126" t="s">
        <v>12791</v>
      </c>
    </row>
    <row r="2448" spans="1:20">
      <c r="A2448" s="10">
        <v>2446</v>
      </c>
      <c r="B2448" s="12" t="s">
        <v>2854</v>
      </c>
      <c r="C2448" s="19" t="s">
        <v>390</v>
      </c>
      <c r="D2448" s="3" t="s">
        <v>12539</v>
      </c>
      <c r="E2448" s="115" t="s">
        <v>12718</v>
      </c>
      <c r="I2448" s="115" t="s">
        <v>12670</v>
      </c>
      <c r="J2448" s="10"/>
      <c r="K2448" s="10" t="str">
        <f t="shared" si="76"/>
        <v>Male</v>
      </c>
      <c r="L2448" s="33" t="s">
        <v>9515</v>
      </c>
      <c r="M2448" s="10"/>
      <c r="N2448" s="10" t="str">
        <f t="shared" si="77"/>
        <v/>
      </c>
      <c r="P2448" s="118">
        <v>45658</v>
      </c>
      <c r="Q2448" s="116" t="s">
        <v>12671</v>
      </c>
      <c r="S2448" s="28"/>
      <c r="T2448" s="126" t="s">
        <v>12791</v>
      </c>
    </row>
    <row r="2449" spans="1:20">
      <c r="A2449" s="10">
        <v>2447</v>
      </c>
      <c r="B2449" s="12" t="s">
        <v>2855</v>
      </c>
      <c r="C2449" s="19" t="s">
        <v>12540</v>
      </c>
      <c r="D2449" s="115" t="s">
        <v>12653</v>
      </c>
      <c r="E2449" s="115" t="s">
        <v>12723</v>
      </c>
      <c r="I2449" s="115" t="s">
        <v>12670</v>
      </c>
      <c r="J2449" s="10"/>
      <c r="K2449" s="10" t="str">
        <f t="shared" si="76"/>
        <v>Male</v>
      </c>
      <c r="L2449" s="26">
        <v>44229</v>
      </c>
      <c r="M2449" s="10"/>
      <c r="N2449" s="10" t="str">
        <f t="shared" si="77"/>
        <v/>
      </c>
      <c r="P2449" s="118">
        <v>45658</v>
      </c>
      <c r="Q2449" s="116" t="s">
        <v>12671</v>
      </c>
      <c r="S2449" s="28"/>
      <c r="T2449" s="126" t="s">
        <v>12791</v>
      </c>
    </row>
    <row r="2450" spans="1:20">
      <c r="A2450" s="10">
        <v>2448</v>
      </c>
      <c r="B2450" s="12" t="s">
        <v>2856</v>
      </c>
      <c r="C2450" s="19" t="s">
        <v>3517</v>
      </c>
      <c r="D2450" s="115" t="s">
        <v>12652</v>
      </c>
      <c r="E2450" s="115" t="s">
        <v>12726</v>
      </c>
      <c r="I2450" s="115" t="s">
        <v>12670</v>
      </c>
      <c r="J2450" s="10"/>
      <c r="K2450" s="10" t="str">
        <f t="shared" si="76"/>
        <v>Male</v>
      </c>
      <c r="L2450" s="26">
        <v>44257</v>
      </c>
      <c r="M2450" s="10"/>
      <c r="N2450" s="10" t="str">
        <f t="shared" si="77"/>
        <v/>
      </c>
      <c r="P2450" s="118">
        <v>45658</v>
      </c>
      <c r="Q2450" s="116" t="s">
        <v>12671</v>
      </c>
      <c r="S2450" s="28"/>
      <c r="T2450" s="126" t="s">
        <v>12791</v>
      </c>
    </row>
    <row r="2451" spans="1:20">
      <c r="A2451" s="10">
        <v>2449</v>
      </c>
      <c r="B2451" s="12" t="s">
        <v>2857</v>
      </c>
      <c r="C2451" s="19" t="s">
        <v>3152</v>
      </c>
      <c r="D2451" s="115" t="s">
        <v>12651</v>
      </c>
      <c r="E2451" s="115" t="s">
        <v>12725</v>
      </c>
      <c r="I2451" s="115" t="s">
        <v>12670</v>
      </c>
      <c r="J2451" s="10"/>
      <c r="K2451" s="10" t="str">
        <f t="shared" ref="K2451:K2510" si="78">IF(J2451=1, "Female", "Male")</f>
        <v>Male</v>
      </c>
      <c r="L2451" s="33" t="s">
        <v>9516</v>
      </c>
      <c r="M2451" s="10"/>
      <c r="N2451" s="10" t="str">
        <f t="shared" si="77"/>
        <v/>
      </c>
      <c r="P2451" s="118">
        <v>45658</v>
      </c>
      <c r="Q2451" s="116" t="s">
        <v>12671</v>
      </c>
      <c r="S2451" s="28"/>
      <c r="T2451" s="126" t="s">
        <v>12791</v>
      </c>
    </row>
    <row r="2452" spans="1:20">
      <c r="A2452" s="10">
        <v>2450</v>
      </c>
      <c r="B2452" s="12" t="s">
        <v>2858</v>
      </c>
      <c r="C2452" s="19" t="s">
        <v>4223</v>
      </c>
      <c r="D2452" s="3" t="s">
        <v>12541</v>
      </c>
      <c r="E2452" s="115" t="s">
        <v>12718</v>
      </c>
      <c r="I2452" s="115" t="s">
        <v>12670</v>
      </c>
      <c r="J2452" s="10"/>
      <c r="K2452" s="10" t="str">
        <f t="shared" si="78"/>
        <v>Male</v>
      </c>
      <c r="L2452" s="26">
        <v>44533</v>
      </c>
      <c r="M2452" s="10"/>
      <c r="N2452" s="10" t="str">
        <f t="shared" si="77"/>
        <v/>
      </c>
      <c r="P2452" s="118">
        <v>45658</v>
      </c>
      <c r="Q2452" s="116" t="s">
        <v>12671</v>
      </c>
      <c r="S2452" s="28"/>
      <c r="T2452" s="126" t="s">
        <v>12791</v>
      </c>
    </row>
    <row r="2453" spans="1:20">
      <c r="A2453" s="10">
        <v>2451</v>
      </c>
      <c r="B2453" s="12" t="s">
        <v>2859</v>
      </c>
      <c r="C2453" s="19" t="s">
        <v>3464</v>
      </c>
      <c r="D2453" s="3" t="s">
        <v>12542</v>
      </c>
      <c r="E2453" s="115" t="s">
        <v>12718</v>
      </c>
      <c r="I2453" s="115" t="s">
        <v>12670</v>
      </c>
      <c r="J2453" s="10"/>
      <c r="K2453" s="10" t="str">
        <f t="shared" si="78"/>
        <v>Male</v>
      </c>
      <c r="L2453" s="33" t="s">
        <v>9517</v>
      </c>
      <c r="M2453" s="10"/>
      <c r="N2453" s="10" t="str">
        <f t="shared" si="77"/>
        <v/>
      </c>
      <c r="P2453" s="118">
        <v>45658</v>
      </c>
      <c r="Q2453" s="116" t="s">
        <v>12671</v>
      </c>
      <c r="S2453" s="28"/>
      <c r="T2453" s="126" t="s">
        <v>12791</v>
      </c>
    </row>
    <row r="2454" spans="1:20">
      <c r="A2454" s="10">
        <v>2452</v>
      </c>
      <c r="B2454" s="12" t="s">
        <v>2860</v>
      </c>
      <c r="C2454" s="19" t="s">
        <v>3224</v>
      </c>
      <c r="D2454" s="3" t="s">
        <v>12543</v>
      </c>
      <c r="E2454" s="115" t="s">
        <v>12718</v>
      </c>
      <c r="I2454" s="115" t="s">
        <v>12670</v>
      </c>
      <c r="J2454" s="10"/>
      <c r="K2454" s="10" t="str">
        <f t="shared" si="78"/>
        <v>Male</v>
      </c>
      <c r="L2454" s="33" t="s">
        <v>9517</v>
      </c>
      <c r="M2454" s="10"/>
      <c r="N2454" s="10" t="str">
        <f t="shared" si="77"/>
        <v/>
      </c>
      <c r="P2454" s="118">
        <v>45658</v>
      </c>
      <c r="Q2454" s="116" t="s">
        <v>12671</v>
      </c>
      <c r="S2454" s="28"/>
      <c r="T2454" s="126" t="s">
        <v>12791</v>
      </c>
    </row>
    <row r="2455" spans="1:20">
      <c r="A2455" s="10">
        <v>2453</v>
      </c>
      <c r="B2455" s="12" t="s">
        <v>2861</v>
      </c>
      <c r="C2455" s="19" t="s">
        <v>169</v>
      </c>
      <c r="D2455" s="3" t="s">
        <v>12544</v>
      </c>
      <c r="E2455" s="115" t="s">
        <v>12718</v>
      </c>
      <c r="I2455" s="115" t="s">
        <v>12670</v>
      </c>
      <c r="J2455" s="10"/>
      <c r="K2455" s="10" t="str">
        <f t="shared" si="78"/>
        <v>Male</v>
      </c>
      <c r="L2455" s="26">
        <v>44412</v>
      </c>
      <c r="M2455" s="10"/>
      <c r="N2455" s="10" t="str">
        <f t="shared" si="77"/>
        <v/>
      </c>
      <c r="P2455" s="118">
        <v>45658</v>
      </c>
      <c r="Q2455" s="116" t="s">
        <v>12671</v>
      </c>
      <c r="S2455" s="28"/>
      <c r="T2455" s="126" t="s">
        <v>12791</v>
      </c>
    </row>
    <row r="2456" spans="1:20">
      <c r="A2456" s="10">
        <v>2454</v>
      </c>
      <c r="B2456" s="12" t="s">
        <v>2862</v>
      </c>
      <c r="C2456" s="19" t="s">
        <v>169</v>
      </c>
      <c r="D2456" s="3" t="s">
        <v>12545</v>
      </c>
      <c r="E2456" s="115" t="s">
        <v>12718</v>
      </c>
      <c r="I2456" s="115" t="s">
        <v>12670</v>
      </c>
      <c r="J2456" s="10"/>
      <c r="K2456" s="10" t="str">
        <f t="shared" si="78"/>
        <v>Male</v>
      </c>
      <c r="L2456" s="26">
        <v>44412</v>
      </c>
      <c r="M2456" s="10"/>
      <c r="N2456" s="10" t="str">
        <f t="shared" si="77"/>
        <v/>
      </c>
      <c r="P2456" s="118">
        <v>45658</v>
      </c>
      <c r="Q2456" s="116" t="s">
        <v>12671</v>
      </c>
      <c r="S2456" s="28"/>
      <c r="T2456" s="126" t="s">
        <v>12791</v>
      </c>
    </row>
    <row r="2457" spans="1:20">
      <c r="A2457" s="10">
        <v>2455</v>
      </c>
      <c r="B2457" s="12" t="s">
        <v>2863</v>
      </c>
      <c r="C2457" s="19" t="s">
        <v>3503</v>
      </c>
      <c r="D2457" s="115" t="s">
        <v>12648</v>
      </c>
      <c r="E2457" s="115" t="s">
        <v>12725</v>
      </c>
      <c r="I2457" s="115" t="s">
        <v>12670</v>
      </c>
      <c r="J2457" s="10"/>
      <c r="K2457" s="10" t="str">
        <f t="shared" si="78"/>
        <v>Male</v>
      </c>
      <c r="L2457" s="33" t="s">
        <v>9516</v>
      </c>
      <c r="M2457" s="10"/>
      <c r="N2457" s="10" t="str">
        <f t="shared" si="77"/>
        <v/>
      </c>
      <c r="P2457" s="118">
        <v>45658</v>
      </c>
      <c r="Q2457" s="116" t="s">
        <v>12671</v>
      </c>
      <c r="S2457" s="28"/>
      <c r="T2457" s="126" t="s">
        <v>12791</v>
      </c>
    </row>
    <row r="2458" spans="1:20">
      <c r="A2458" s="10">
        <v>2456</v>
      </c>
      <c r="B2458" s="12" t="s">
        <v>2864</v>
      </c>
      <c r="C2458" s="19" t="s">
        <v>3485</v>
      </c>
      <c r="D2458" s="3" t="s">
        <v>12546</v>
      </c>
      <c r="E2458" s="115" t="s">
        <v>12718</v>
      </c>
      <c r="I2458" s="115" t="s">
        <v>12670</v>
      </c>
      <c r="J2458" s="10"/>
      <c r="K2458" s="10" t="str">
        <f t="shared" si="78"/>
        <v>Male</v>
      </c>
      <c r="L2458" s="33" t="s">
        <v>9518</v>
      </c>
      <c r="M2458" s="10"/>
      <c r="N2458" s="10" t="str">
        <f t="shared" si="77"/>
        <v/>
      </c>
      <c r="P2458" s="118">
        <v>45658</v>
      </c>
      <c r="Q2458" s="116" t="s">
        <v>12671</v>
      </c>
      <c r="S2458" s="28"/>
      <c r="T2458" s="126" t="s">
        <v>12791</v>
      </c>
    </row>
    <row r="2459" spans="1:20">
      <c r="A2459" s="10">
        <v>2457</v>
      </c>
      <c r="B2459" s="12" t="s">
        <v>2865</v>
      </c>
      <c r="C2459" s="19" t="s">
        <v>3485</v>
      </c>
      <c r="D2459" s="3" t="s">
        <v>12547</v>
      </c>
      <c r="E2459" s="115" t="s">
        <v>12718</v>
      </c>
      <c r="I2459" s="115" t="s">
        <v>12670</v>
      </c>
      <c r="J2459" s="10"/>
      <c r="K2459" s="10" t="str">
        <f t="shared" si="78"/>
        <v>Male</v>
      </c>
      <c r="L2459" s="33" t="s">
        <v>9518</v>
      </c>
      <c r="M2459" s="10"/>
      <c r="N2459" s="10" t="str">
        <f t="shared" si="77"/>
        <v/>
      </c>
      <c r="P2459" s="118">
        <v>45658</v>
      </c>
      <c r="Q2459" s="116" t="s">
        <v>12671</v>
      </c>
      <c r="S2459" s="28"/>
      <c r="T2459" s="126" t="s">
        <v>12791</v>
      </c>
    </row>
    <row r="2460" spans="1:20">
      <c r="A2460" s="10">
        <v>2458</v>
      </c>
      <c r="B2460" s="12" t="s">
        <v>2866</v>
      </c>
      <c r="C2460" s="19" t="s">
        <v>3485</v>
      </c>
      <c r="D2460" s="3" t="s">
        <v>12548</v>
      </c>
      <c r="E2460" s="115" t="s">
        <v>12718</v>
      </c>
      <c r="I2460" s="115" t="s">
        <v>12670</v>
      </c>
      <c r="J2460" s="10"/>
      <c r="K2460" s="10" t="str">
        <f t="shared" si="78"/>
        <v>Male</v>
      </c>
      <c r="L2460" s="33" t="s">
        <v>9518</v>
      </c>
      <c r="M2460" s="10"/>
      <c r="N2460" s="10" t="str">
        <f t="shared" si="77"/>
        <v/>
      </c>
      <c r="P2460" s="118">
        <v>45658</v>
      </c>
      <c r="Q2460" s="116" t="s">
        <v>12671</v>
      </c>
      <c r="S2460" s="28"/>
      <c r="T2460" s="126" t="s">
        <v>12791</v>
      </c>
    </row>
    <row r="2461" spans="1:20">
      <c r="A2461" s="10">
        <v>2459</v>
      </c>
      <c r="B2461" s="12" t="s">
        <v>2867</v>
      </c>
      <c r="C2461" s="19" t="s">
        <v>3485</v>
      </c>
      <c r="D2461" s="3" t="s">
        <v>12516</v>
      </c>
      <c r="E2461" s="115" t="s">
        <v>12718</v>
      </c>
      <c r="I2461" s="115" t="s">
        <v>12670</v>
      </c>
      <c r="J2461" s="10"/>
      <c r="K2461" s="10" t="str">
        <f t="shared" si="78"/>
        <v>Male</v>
      </c>
      <c r="L2461" s="33" t="s">
        <v>9518</v>
      </c>
      <c r="M2461" s="10"/>
      <c r="N2461" s="10" t="str">
        <f t="shared" si="77"/>
        <v/>
      </c>
      <c r="P2461" s="118">
        <v>45658</v>
      </c>
      <c r="Q2461" s="116" t="s">
        <v>12671</v>
      </c>
      <c r="S2461" s="28"/>
      <c r="T2461" s="126" t="s">
        <v>12791</v>
      </c>
    </row>
    <row r="2462" spans="1:20">
      <c r="A2462" s="10">
        <v>2460</v>
      </c>
      <c r="B2462" s="12" t="s">
        <v>2868</v>
      </c>
      <c r="C2462" s="19" t="s">
        <v>3485</v>
      </c>
      <c r="D2462" s="3" t="s">
        <v>12549</v>
      </c>
      <c r="E2462" s="115" t="s">
        <v>12718</v>
      </c>
      <c r="I2462" s="115" t="s">
        <v>12670</v>
      </c>
      <c r="J2462" s="10"/>
      <c r="K2462" s="10" t="str">
        <f t="shared" si="78"/>
        <v>Male</v>
      </c>
      <c r="L2462" s="33" t="s">
        <v>9518</v>
      </c>
      <c r="M2462" s="10"/>
      <c r="N2462" s="10" t="str">
        <f t="shared" si="77"/>
        <v/>
      </c>
      <c r="P2462" s="118">
        <v>45658</v>
      </c>
      <c r="Q2462" s="116" t="s">
        <v>12671</v>
      </c>
      <c r="S2462" s="28"/>
      <c r="T2462" s="126" t="s">
        <v>12791</v>
      </c>
    </row>
    <row r="2463" spans="1:20">
      <c r="A2463" s="10">
        <v>2461</v>
      </c>
      <c r="B2463" s="12" t="s">
        <v>2869</v>
      </c>
      <c r="C2463" s="19" t="s">
        <v>12649</v>
      </c>
      <c r="D2463" s="115" t="s">
        <v>12650</v>
      </c>
      <c r="E2463" s="115" t="s">
        <v>12718</v>
      </c>
      <c r="I2463" s="115" t="s">
        <v>12670</v>
      </c>
      <c r="J2463" s="10"/>
      <c r="K2463" s="10" t="str">
        <f t="shared" si="78"/>
        <v>Male</v>
      </c>
      <c r="L2463" s="33" t="s">
        <v>9518</v>
      </c>
      <c r="M2463" s="10"/>
      <c r="N2463" s="10" t="str">
        <f t="shared" si="77"/>
        <v/>
      </c>
      <c r="P2463" s="118">
        <v>45658</v>
      </c>
      <c r="Q2463" s="116" t="s">
        <v>12671</v>
      </c>
      <c r="S2463" s="28"/>
      <c r="T2463" s="126" t="s">
        <v>12791</v>
      </c>
    </row>
    <row r="2464" spans="1:20">
      <c r="A2464" s="10">
        <v>2462</v>
      </c>
      <c r="B2464" s="12" t="s">
        <v>2870</v>
      </c>
      <c r="C2464" s="19" t="s">
        <v>12550</v>
      </c>
      <c r="D2464" s="3" t="s">
        <v>12551</v>
      </c>
      <c r="E2464" s="115" t="s">
        <v>12718</v>
      </c>
      <c r="I2464" s="115" t="s">
        <v>12670</v>
      </c>
      <c r="J2464" s="10"/>
      <c r="K2464" s="10" t="str">
        <f t="shared" si="78"/>
        <v>Male</v>
      </c>
      <c r="L2464" s="33" t="s">
        <v>9518</v>
      </c>
      <c r="M2464" s="10"/>
      <c r="N2464" s="10" t="str">
        <f t="shared" si="77"/>
        <v/>
      </c>
      <c r="P2464" s="118">
        <v>45658</v>
      </c>
      <c r="Q2464" s="116" t="s">
        <v>12671</v>
      </c>
      <c r="S2464" s="28"/>
      <c r="T2464" s="126" t="s">
        <v>12791</v>
      </c>
    </row>
    <row r="2465" spans="1:20">
      <c r="A2465" s="10">
        <v>2463</v>
      </c>
      <c r="B2465" s="12" t="s">
        <v>2871</v>
      </c>
      <c r="C2465" s="19" t="s">
        <v>4170</v>
      </c>
      <c r="D2465" s="3" t="s">
        <v>12552</v>
      </c>
      <c r="E2465" s="115" t="s">
        <v>12718</v>
      </c>
      <c r="I2465" s="115" t="s">
        <v>12670</v>
      </c>
      <c r="J2465" s="10"/>
      <c r="K2465" s="10" t="str">
        <f t="shared" si="78"/>
        <v>Male</v>
      </c>
      <c r="L2465" s="33" t="s">
        <v>9518</v>
      </c>
      <c r="M2465" s="10"/>
      <c r="N2465" s="10" t="str">
        <f t="shared" si="77"/>
        <v/>
      </c>
      <c r="P2465" s="118">
        <v>45658</v>
      </c>
      <c r="Q2465" s="116" t="s">
        <v>12671</v>
      </c>
      <c r="S2465" s="28"/>
      <c r="T2465" s="126" t="s">
        <v>12791</v>
      </c>
    </row>
    <row r="2466" spans="1:20">
      <c r="A2466" s="10">
        <v>2464</v>
      </c>
      <c r="B2466" s="12" t="s">
        <v>2872</v>
      </c>
      <c r="C2466" s="19" t="s">
        <v>4170</v>
      </c>
      <c r="D2466" s="3" t="s">
        <v>12553</v>
      </c>
      <c r="E2466" s="115" t="s">
        <v>12718</v>
      </c>
      <c r="I2466" s="115" t="s">
        <v>12670</v>
      </c>
      <c r="J2466" s="10"/>
      <c r="K2466" s="10" t="str">
        <f t="shared" si="78"/>
        <v>Male</v>
      </c>
      <c r="L2466" s="33" t="s">
        <v>9518</v>
      </c>
      <c r="M2466" s="10"/>
      <c r="N2466" s="10" t="str">
        <f t="shared" si="77"/>
        <v/>
      </c>
      <c r="P2466" s="118">
        <v>45658</v>
      </c>
      <c r="Q2466" s="116" t="s">
        <v>12671</v>
      </c>
      <c r="S2466" s="28"/>
      <c r="T2466" s="126" t="s">
        <v>12791</v>
      </c>
    </row>
    <row r="2467" spans="1:20">
      <c r="A2467" s="10">
        <v>2465</v>
      </c>
      <c r="B2467" s="12" t="s">
        <v>2873</v>
      </c>
      <c r="C2467" s="19" t="s">
        <v>3085</v>
      </c>
      <c r="D2467" s="3" t="s">
        <v>12554</v>
      </c>
      <c r="E2467" s="115" t="s">
        <v>12718</v>
      </c>
      <c r="I2467" s="115" t="s">
        <v>12670</v>
      </c>
      <c r="J2467" s="10"/>
      <c r="K2467" s="10" t="str">
        <f t="shared" si="78"/>
        <v>Male</v>
      </c>
      <c r="L2467" s="26">
        <v>44260</v>
      </c>
      <c r="M2467" s="10"/>
      <c r="N2467" s="10" t="str">
        <f t="shared" si="77"/>
        <v/>
      </c>
      <c r="P2467" s="118">
        <v>45658</v>
      </c>
      <c r="Q2467" s="116" t="s">
        <v>12671</v>
      </c>
      <c r="S2467" s="28"/>
      <c r="T2467" s="126" t="s">
        <v>12791</v>
      </c>
    </row>
    <row r="2468" spans="1:20">
      <c r="A2468" s="10">
        <v>2466</v>
      </c>
      <c r="B2468" s="12" t="s">
        <v>2874</v>
      </c>
      <c r="C2468" s="19" t="s">
        <v>3527</v>
      </c>
      <c r="D2468" s="3" t="s">
        <v>12555</v>
      </c>
      <c r="E2468" s="115" t="s">
        <v>12718</v>
      </c>
      <c r="I2468" s="115" t="s">
        <v>12670</v>
      </c>
      <c r="J2468" s="10"/>
      <c r="K2468" s="10" t="str">
        <f t="shared" si="78"/>
        <v>Male</v>
      </c>
      <c r="L2468" s="26">
        <v>44291</v>
      </c>
      <c r="M2468" s="10"/>
      <c r="N2468" s="10" t="str">
        <f t="shared" si="77"/>
        <v/>
      </c>
      <c r="P2468" s="118">
        <v>45658</v>
      </c>
      <c r="Q2468" s="116" t="s">
        <v>12671</v>
      </c>
      <c r="S2468" s="28"/>
      <c r="T2468" s="126" t="s">
        <v>12791</v>
      </c>
    </row>
    <row r="2469" spans="1:20">
      <c r="A2469" s="10">
        <v>2467</v>
      </c>
      <c r="B2469" s="12" t="s">
        <v>2875</v>
      </c>
      <c r="C2469" s="19" t="s">
        <v>5109</v>
      </c>
      <c r="D2469" s="3" t="s">
        <v>12556</v>
      </c>
      <c r="E2469" s="115" t="s">
        <v>12718</v>
      </c>
      <c r="I2469" s="115" t="s">
        <v>12670</v>
      </c>
      <c r="J2469" s="10"/>
      <c r="K2469" s="10" t="str">
        <f t="shared" si="78"/>
        <v>Male</v>
      </c>
      <c r="L2469" s="26">
        <v>44291</v>
      </c>
      <c r="M2469" s="10"/>
      <c r="N2469" s="10" t="str">
        <f t="shared" si="77"/>
        <v/>
      </c>
      <c r="P2469" s="118">
        <v>45658</v>
      </c>
      <c r="Q2469" s="116" t="s">
        <v>12671</v>
      </c>
      <c r="S2469" s="28"/>
      <c r="T2469" s="126" t="s">
        <v>12791</v>
      </c>
    </row>
    <row r="2470" spans="1:20">
      <c r="A2470" s="10">
        <v>2468</v>
      </c>
      <c r="B2470" s="12" t="s">
        <v>2876</v>
      </c>
      <c r="C2470" s="19" t="s">
        <v>3384</v>
      </c>
      <c r="D2470" s="115" t="s">
        <v>12647</v>
      </c>
      <c r="E2470" s="115" t="s">
        <v>12719</v>
      </c>
      <c r="I2470" s="115" t="s">
        <v>12670</v>
      </c>
      <c r="J2470" s="10"/>
      <c r="K2470" s="10" t="str">
        <f t="shared" si="78"/>
        <v>Male</v>
      </c>
      <c r="L2470" s="26">
        <v>44353</v>
      </c>
      <c r="M2470" s="10"/>
      <c r="N2470" s="10" t="str">
        <f t="shared" si="77"/>
        <v/>
      </c>
      <c r="P2470" s="118">
        <v>45658</v>
      </c>
      <c r="Q2470" s="116" t="s">
        <v>12671</v>
      </c>
      <c r="S2470" s="28"/>
      <c r="T2470" s="126" t="s">
        <v>12791</v>
      </c>
    </row>
    <row r="2471" spans="1:20">
      <c r="A2471" s="10">
        <v>2469</v>
      </c>
      <c r="B2471" s="12" t="s">
        <v>2877</v>
      </c>
      <c r="C2471" s="19" t="s">
        <v>12537</v>
      </c>
      <c r="D2471" s="3" t="s">
        <v>12557</v>
      </c>
      <c r="E2471" s="115" t="s">
        <v>12718</v>
      </c>
      <c r="I2471" s="115" t="s">
        <v>12670</v>
      </c>
      <c r="J2471" s="10"/>
      <c r="K2471" s="10" t="str">
        <f t="shared" si="78"/>
        <v>Male</v>
      </c>
      <c r="L2471" s="26">
        <v>44413</v>
      </c>
      <c r="M2471" s="10"/>
      <c r="N2471" s="10" t="str">
        <f t="shared" si="77"/>
        <v/>
      </c>
      <c r="P2471" s="118">
        <v>45658</v>
      </c>
      <c r="Q2471" s="116" t="s">
        <v>12671</v>
      </c>
      <c r="S2471" s="28"/>
      <c r="T2471" s="126" t="s">
        <v>12791</v>
      </c>
    </row>
    <row r="2472" spans="1:20">
      <c r="A2472" s="10">
        <v>2470</v>
      </c>
      <c r="B2472" s="12" t="s">
        <v>2878</v>
      </c>
      <c r="C2472" s="19" t="s">
        <v>3488</v>
      </c>
      <c r="D2472" s="115" t="s">
        <v>12646</v>
      </c>
      <c r="E2472" s="115" t="s">
        <v>12722</v>
      </c>
      <c r="I2472" s="115" t="s">
        <v>12670</v>
      </c>
      <c r="J2472" s="10"/>
      <c r="K2472" s="10" t="str">
        <f t="shared" si="78"/>
        <v>Male</v>
      </c>
      <c r="L2472" s="26">
        <v>44474</v>
      </c>
      <c r="M2472" s="10"/>
      <c r="N2472" s="10" t="str">
        <f t="shared" si="77"/>
        <v/>
      </c>
      <c r="P2472" s="118">
        <v>45658</v>
      </c>
      <c r="Q2472" s="116" t="s">
        <v>12671</v>
      </c>
      <c r="S2472" s="28"/>
      <c r="T2472" s="126" t="s">
        <v>12791</v>
      </c>
    </row>
    <row r="2473" spans="1:20">
      <c r="A2473" s="10">
        <v>2471</v>
      </c>
      <c r="B2473" s="12" t="s">
        <v>2879</v>
      </c>
      <c r="C2473" s="19" t="s">
        <v>3416</v>
      </c>
      <c r="D2473" s="115" t="s">
        <v>12645</v>
      </c>
      <c r="E2473" s="115" t="s">
        <v>12719</v>
      </c>
      <c r="I2473" s="115" t="s">
        <v>12670</v>
      </c>
      <c r="J2473" s="10"/>
      <c r="K2473" s="10" t="str">
        <f t="shared" si="78"/>
        <v>Male</v>
      </c>
      <c r="L2473" s="26">
        <v>44474</v>
      </c>
      <c r="M2473" s="10"/>
      <c r="N2473" s="10" t="str">
        <f t="shared" si="77"/>
        <v/>
      </c>
      <c r="P2473" s="118">
        <v>45658</v>
      </c>
      <c r="Q2473" s="116" t="s">
        <v>12671</v>
      </c>
      <c r="S2473" s="28"/>
      <c r="T2473" s="126" t="s">
        <v>12791</v>
      </c>
    </row>
    <row r="2474" spans="1:20">
      <c r="A2474" s="10">
        <v>2472</v>
      </c>
      <c r="B2474" s="12" t="s">
        <v>2880</v>
      </c>
      <c r="C2474" s="19" t="s">
        <v>12558</v>
      </c>
      <c r="D2474" s="3" t="s">
        <v>12559</v>
      </c>
      <c r="E2474" s="115" t="s">
        <v>12718</v>
      </c>
      <c r="I2474" s="115" t="s">
        <v>12670</v>
      </c>
      <c r="J2474" s="10"/>
      <c r="K2474" s="10" t="str">
        <f t="shared" si="78"/>
        <v>Male</v>
      </c>
      <c r="L2474" s="26">
        <v>44474</v>
      </c>
      <c r="M2474" s="10"/>
      <c r="N2474" s="10" t="str">
        <f t="shared" si="77"/>
        <v/>
      </c>
      <c r="P2474" s="118">
        <v>45658</v>
      </c>
      <c r="Q2474" s="116" t="s">
        <v>12671</v>
      </c>
      <c r="S2474" s="28"/>
      <c r="T2474" s="126" t="s">
        <v>12791</v>
      </c>
    </row>
    <row r="2475" spans="1:20">
      <c r="A2475" s="10">
        <v>2473</v>
      </c>
      <c r="B2475" s="12" t="s">
        <v>2881</v>
      </c>
      <c r="C2475" s="19" t="s">
        <v>3416</v>
      </c>
      <c r="D2475" s="115" t="s">
        <v>12644</v>
      </c>
      <c r="E2475" s="115" t="s">
        <v>12724</v>
      </c>
      <c r="I2475" s="115" t="s">
        <v>12670</v>
      </c>
      <c r="J2475" s="10"/>
      <c r="K2475" s="10" t="str">
        <f t="shared" si="78"/>
        <v>Male</v>
      </c>
      <c r="L2475" s="26">
        <v>44474</v>
      </c>
      <c r="M2475" s="10"/>
      <c r="N2475" s="10" t="str">
        <f t="shared" si="77"/>
        <v/>
      </c>
      <c r="P2475" s="118">
        <v>45658</v>
      </c>
      <c r="Q2475" s="116" t="s">
        <v>12671</v>
      </c>
      <c r="S2475" s="28"/>
      <c r="T2475" s="126" t="s">
        <v>12791</v>
      </c>
    </row>
    <row r="2476" spans="1:20">
      <c r="A2476" s="10">
        <v>2474</v>
      </c>
      <c r="B2476" s="12" t="s">
        <v>2882</v>
      </c>
      <c r="C2476" s="19" t="s">
        <v>3416</v>
      </c>
      <c r="D2476" s="3" t="s">
        <v>12560</v>
      </c>
      <c r="E2476" s="115" t="s">
        <v>12718</v>
      </c>
      <c r="I2476" s="115" t="s">
        <v>12670</v>
      </c>
      <c r="J2476" s="10"/>
      <c r="K2476" s="10" t="str">
        <f t="shared" si="78"/>
        <v>Male</v>
      </c>
      <c r="L2476" s="26">
        <v>44474</v>
      </c>
      <c r="M2476" s="10"/>
      <c r="N2476" s="10" t="str">
        <f t="shared" si="77"/>
        <v/>
      </c>
      <c r="P2476" s="118">
        <v>45658</v>
      </c>
      <c r="Q2476" s="116" t="s">
        <v>12671</v>
      </c>
      <c r="S2476" s="28"/>
      <c r="T2476" s="126" t="s">
        <v>12791</v>
      </c>
    </row>
    <row r="2477" spans="1:20">
      <c r="A2477" s="10">
        <v>2475</v>
      </c>
      <c r="B2477" s="12" t="s">
        <v>2883</v>
      </c>
      <c r="C2477" s="19" t="s">
        <v>3413</v>
      </c>
      <c r="D2477" s="115" t="s">
        <v>12643</v>
      </c>
      <c r="E2477" s="115" t="s">
        <v>12723</v>
      </c>
      <c r="I2477" s="115" t="s">
        <v>12670</v>
      </c>
      <c r="J2477" s="10"/>
      <c r="K2477" s="10" t="str">
        <f t="shared" si="78"/>
        <v>Male</v>
      </c>
      <c r="L2477" s="26">
        <v>44474</v>
      </c>
      <c r="M2477" s="10"/>
      <c r="N2477" s="10" t="str">
        <f t="shared" si="77"/>
        <v/>
      </c>
      <c r="P2477" s="118">
        <v>45658</v>
      </c>
      <c r="Q2477" s="116" t="s">
        <v>12671</v>
      </c>
      <c r="S2477" s="28"/>
      <c r="T2477" s="126" t="s">
        <v>12791</v>
      </c>
    </row>
    <row r="2478" spans="1:20">
      <c r="A2478" s="10">
        <v>2476</v>
      </c>
      <c r="B2478" s="12" t="s">
        <v>2884</v>
      </c>
      <c r="C2478" s="19" t="s">
        <v>396</v>
      </c>
      <c r="D2478" s="3" t="s">
        <v>12561</v>
      </c>
      <c r="E2478" s="115" t="s">
        <v>12718</v>
      </c>
      <c r="I2478" s="115" t="s">
        <v>12670</v>
      </c>
      <c r="J2478" s="10"/>
      <c r="K2478" s="10" t="str">
        <f t="shared" si="78"/>
        <v>Male</v>
      </c>
      <c r="L2478" s="26">
        <v>44474</v>
      </c>
      <c r="M2478" s="10"/>
      <c r="N2478" s="10" t="str">
        <f t="shared" si="77"/>
        <v/>
      </c>
      <c r="P2478" s="118">
        <v>45658</v>
      </c>
      <c r="Q2478" s="116" t="s">
        <v>12671</v>
      </c>
      <c r="S2478" s="28"/>
      <c r="T2478" s="126" t="s">
        <v>12791</v>
      </c>
    </row>
    <row r="2479" spans="1:20">
      <c r="A2479" s="10">
        <v>2477</v>
      </c>
      <c r="B2479" s="12" t="s">
        <v>2885</v>
      </c>
      <c r="C2479" s="19" t="s">
        <v>3316</v>
      </c>
      <c r="D2479" s="3" t="s">
        <v>12562</v>
      </c>
      <c r="E2479" s="115" t="s">
        <v>12718</v>
      </c>
      <c r="I2479" s="115" t="s">
        <v>12670</v>
      </c>
      <c r="J2479" s="10"/>
      <c r="K2479" s="10" t="str">
        <f t="shared" si="78"/>
        <v>Male</v>
      </c>
      <c r="L2479" s="26">
        <v>44505</v>
      </c>
      <c r="M2479" s="10"/>
      <c r="N2479" s="10" t="str">
        <f t="shared" si="77"/>
        <v/>
      </c>
      <c r="P2479" s="118">
        <v>45658</v>
      </c>
      <c r="Q2479" s="116" t="s">
        <v>12671</v>
      </c>
      <c r="S2479" s="28"/>
      <c r="T2479" s="126" t="s">
        <v>12791</v>
      </c>
    </row>
    <row r="2480" spans="1:20">
      <c r="A2480" s="10">
        <v>2478</v>
      </c>
      <c r="B2480" s="12" t="s">
        <v>2886</v>
      </c>
      <c r="C2480" s="19" t="s">
        <v>3316</v>
      </c>
      <c r="D2480" s="3" t="s">
        <v>12563</v>
      </c>
      <c r="E2480" s="115" t="s">
        <v>12718</v>
      </c>
      <c r="I2480" s="115" t="s">
        <v>12670</v>
      </c>
      <c r="J2480" s="10"/>
      <c r="K2480" s="10" t="str">
        <f t="shared" si="78"/>
        <v>Male</v>
      </c>
      <c r="L2480" s="26">
        <v>44505</v>
      </c>
      <c r="M2480" s="10"/>
      <c r="N2480" s="10" t="str">
        <f t="shared" si="77"/>
        <v/>
      </c>
      <c r="P2480" s="118">
        <v>45658</v>
      </c>
      <c r="Q2480" s="116" t="s">
        <v>12671</v>
      </c>
      <c r="S2480" s="28"/>
      <c r="T2480" s="126" t="s">
        <v>12791</v>
      </c>
    </row>
    <row r="2481" spans="1:20">
      <c r="A2481" s="10">
        <v>2479</v>
      </c>
      <c r="B2481" s="12" t="s">
        <v>2887</v>
      </c>
      <c r="C2481" s="19" t="s">
        <v>169</v>
      </c>
      <c r="D2481" s="3" t="s">
        <v>12564</v>
      </c>
      <c r="E2481" s="115" t="s">
        <v>12718</v>
      </c>
      <c r="I2481" s="115" t="s">
        <v>12670</v>
      </c>
      <c r="J2481" s="10"/>
      <c r="K2481" s="10" t="str">
        <f t="shared" si="78"/>
        <v>Male</v>
      </c>
      <c r="L2481" s="26">
        <v>44505</v>
      </c>
      <c r="M2481" s="10"/>
      <c r="N2481" s="10" t="str">
        <f t="shared" si="77"/>
        <v/>
      </c>
      <c r="P2481" s="118">
        <v>45658</v>
      </c>
      <c r="Q2481" s="116" t="s">
        <v>12671</v>
      </c>
      <c r="S2481" s="28"/>
      <c r="T2481" s="126" t="s">
        <v>12791</v>
      </c>
    </row>
    <row r="2482" spans="1:20">
      <c r="A2482" s="10">
        <v>2480</v>
      </c>
      <c r="B2482" s="12" t="s">
        <v>2888</v>
      </c>
      <c r="C2482" s="19" t="s">
        <v>3162</v>
      </c>
      <c r="D2482" s="3" t="s">
        <v>12565</v>
      </c>
      <c r="E2482" s="115" t="s">
        <v>12718</v>
      </c>
      <c r="I2482" s="115" t="s">
        <v>12670</v>
      </c>
      <c r="J2482" s="10"/>
      <c r="K2482" s="10" t="str">
        <f t="shared" si="78"/>
        <v>Male</v>
      </c>
      <c r="L2482" s="26">
        <v>44505</v>
      </c>
      <c r="M2482" s="10"/>
      <c r="N2482" s="10" t="str">
        <f t="shared" si="77"/>
        <v/>
      </c>
      <c r="P2482" s="118">
        <v>45658</v>
      </c>
      <c r="Q2482" s="116" t="s">
        <v>12671</v>
      </c>
      <c r="S2482" s="28"/>
      <c r="T2482" s="126" t="s">
        <v>12791</v>
      </c>
    </row>
    <row r="2483" spans="1:20">
      <c r="A2483" s="10">
        <v>2481</v>
      </c>
      <c r="B2483" s="12" t="s">
        <v>2889</v>
      </c>
      <c r="C2483" s="19" t="s">
        <v>3314</v>
      </c>
      <c r="D2483" s="115" t="s">
        <v>12642</v>
      </c>
      <c r="E2483" s="115" t="s">
        <v>12718</v>
      </c>
      <c r="F2483" s="115" t="s">
        <v>91</v>
      </c>
      <c r="I2483" s="115" t="s">
        <v>12670</v>
      </c>
      <c r="J2483" s="10"/>
      <c r="K2483" s="10" t="str">
        <f t="shared" si="78"/>
        <v>Male</v>
      </c>
      <c r="L2483" s="26">
        <v>44505</v>
      </c>
      <c r="M2483" s="10"/>
      <c r="N2483" s="10" t="str">
        <f t="shared" si="77"/>
        <v/>
      </c>
      <c r="P2483" s="118">
        <v>45658</v>
      </c>
      <c r="Q2483" s="116" t="s">
        <v>12671</v>
      </c>
      <c r="S2483" s="28"/>
      <c r="T2483" s="126" t="s">
        <v>12791</v>
      </c>
    </row>
    <row r="2484" spans="1:20">
      <c r="A2484" s="10">
        <v>2482</v>
      </c>
      <c r="B2484" s="12" t="s">
        <v>2890</v>
      </c>
      <c r="C2484" s="19" t="s">
        <v>41</v>
      </c>
      <c r="D2484" s="3" t="s">
        <v>12566</v>
      </c>
      <c r="E2484" s="115" t="s">
        <v>12718</v>
      </c>
      <c r="I2484" s="115" t="s">
        <v>12670</v>
      </c>
      <c r="J2484" s="10"/>
      <c r="K2484" s="10" t="str">
        <f t="shared" si="78"/>
        <v>Male</v>
      </c>
      <c r="L2484" s="26">
        <v>44534</v>
      </c>
      <c r="M2484" s="10"/>
      <c r="N2484" s="10" t="str">
        <f t="shared" si="77"/>
        <v/>
      </c>
      <c r="P2484" s="118">
        <v>45658</v>
      </c>
      <c r="Q2484" s="116" t="s">
        <v>12671</v>
      </c>
      <c r="S2484" s="28"/>
      <c r="T2484" s="126" t="s">
        <v>12791</v>
      </c>
    </row>
    <row r="2485" spans="1:20">
      <c r="A2485" s="10">
        <v>2483</v>
      </c>
      <c r="B2485" s="12" t="s">
        <v>2891</v>
      </c>
      <c r="C2485" s="19" t="s">
        <v>41</v>
      </c>
      <c r="D2485" s="3" t="s">
        <v>12567</v>
      </c>
      <c r="E2485" s="115" t="s">
        <v>12718</v>
      </c>
      <c r="I2485" s="115" t="s">
        <v>12670</v>
      </c>
      <c r="J2485" s="10"/>
      <c r="K2485" s="10" t="str">
        <f t="shared" si="78"/>
        <v>Male</v>
      </c>
      <c r="L2485" s="26">
        <v>44534</v>
      </c>
      <c r="M2485" s="10"/>
      <c r="N2485" s="10" t="str">
        <f t="shared" si="77"/>
        <v/>
      </c>
      <c r="P2485" s="118">
        <v>45658</v>
      </c>
      <c r="Q2485" s="116" t="s">
        <v>12671</v>
      </c>
      <c r="S2485" s="28"/>
      <c r="T2485" s="126" t="s">
        <v>12791</v>
      </c>
    </row>
    <row r="2486" spans="1:20">
      <c r="A2486" s="10">
        <v>2484</v>
      </c>
      <c r="B2486" s="12" t="s">
        <v>2892</v>
      </c>
      <c r="C2486" s="19" t="s">
        <v>3590</v>
      </c>
      <c r="D2486" s="3" t="s">
        <v>12568</v>
      </c>
      <c r="E2486" s="115" t="s">
        <v>12718</v>
      </c>
      <c r="I2486" s="115" t="s">
        <v>12670</v>
      </c>
      <c r="J2486" s="10"/>
      <c r="K2486" s="10" t="str">
        <f t="shared" si="78"/>
        <v>Male</v>
      </c>
      <c r="L2486" s="33" t="s">
        <v>9519</v>
      </c>
      <c r="M2486" s="10"/>
      <c r="N2486" s="10" t="str">
        <f t="shared" si="77"/>
        <v/>
      </c>
      <c r="P2486" s="118">
        <v>45658</v>
      </c>
      <c r="Q2486" s="116" t="s">
        <v>12671</v>
      </c>
      <c r="S2486" s="28"/>
      <c r="T2486" s="126" t="s">
        <v>12791</v>
      </c>
    </row>
    <row r="2487" spans="1:20">
      <c r="A2487" s="10">
        <v>2485</v>
      </c>
      <c r="B2487" s="12" t="s">
        <v>2893</v>
      </c>
      <c r="C2487" s="19" t="s">
        <v>3349</v>
      </c>
      <c r="D2487" s="3" t="s">
        <v>12569</v>
      </c>
      <c r="E2487" s="115" t="s">
        <v>12718</v>
      </c>
      <c r="I2487" s="115" t="s">
        <v>12670</v>
      </c>
      <c r="J2487" s="10"/>
      <c r="K2487" s="10" t="str">
        <f t="shared" si="78"/>
        <v>Male</v>
      </c>
      <c r="L2487" s="33" t="s">
        <v>9520</v>
      </c>
      <c r="M2487" s="10"/>
      <c r="N2487" s="10" t="str">
        <f t="shared" si="77"/>
        <v/>
      </c>
      <c r="P2487" s="118">
        <v>45658</v>
      </c>
      <c r="Q2487" s="116" t="s">
        <v>12671</v>
      </c>
      <c r="S2487" s="28"/>
      <c r="T2487" s="126" t="s">
        <v>12791</v>
      </c>
    </row>
    <row r="2488" spans="1:20">
      <c r="A2488" s="10">
        <v>2486</v>
      </c>
      <c r="B2488" s="12"/>
      <c r="C2488" s="19" t="s">
        <v>197</v>
      </c>
      <c r="D2488" s="3" t="s">
        <v>12570</v>
      </c>
      <c r="E2488" s="115" t="s">
        <v>12718</v>
      </c>
      <c r="I2488" s="115" t="s">
        <v>12670</v>
      </c>
      <c r="J2488" s="10"/>
      <c r="K2488" s="10" t="str">
        <f t="shared" si="78"/>
        <v>Male</v>
      </c>
      <c r="L2488" s="33"/>
      <c r="M2488" s="10"/>
      <c r="N2488" s="10" t="str">
        <f t="shared" si="77"/>
        <v/>
      </c>
      <c r="P2488" s="118">
        <v>45658</v>
      </c>
      <c r="Q2488" s="116" t="s">
        <v>12671</v>
      </c>
      <c r="S2488" s="28"/>
      <c r="T2488" s="126" t="s">
        <v>12793</v>
      </c>
    </row>
    <row r="2489" spans="1:20">
      <c r="A2489" s="10">
        <v>2487</v>
      </c>
      <c r="B2489" s="12" t="s">
        <v>2894</v>
      </c>
      <c r="C2489" s="19" t="s">
        <v>3610</v>
      </c>
      <c r="D2489" s="3" t="s">
        <v>12571</v>
      </c>
      <c r="E2489" s="115" t="s">
        <v>12718</v>
      </c>
      <c r="I2489" s="115" t="s">
        <v>12670</v>
      </c>
      <c r="J2489" s="10"/>
      <c r="K2489" s="10" t="str">
        <f t="shared" si="78"/>
        <v>Male</v>
      </c>
      <c r="L2489" s="33" t="s">
        <v>9521</v>
      </c>
      <c r="M2489" s="10"/>
      <c r="N2489" s="10" t="str">
        <f t="shared" si="77"/>
        <v/>
      </c>
      <c r="P2489" s="118">
        <v>45658</v>
      </c>
      <c r="Q2489" s="116" t="s">
        <v>12671</v>
      </c>
      <c r="S2489" s="28"/>
      <c r="T2489" s="126" t="s">
        <v>12791</v>
      </c>
    </row>
    <row r="2490" spans="1:20">
      <c r="A2490" s="10">
        <v>2488</v>
      </c>
      <c r="B2490" s="12" t="s">
        <v>2895</v>
      </c>
      <c r="C2490" s="19" t="s">
        <v>3085</v>
      </c>
      <c r="D2490" s="3" t="s">
        <v>12572</v>
      </c>
      <c r="E2490" s="115" t="s">
        <v>12718</v>
      </c>
      <c r="I2490" s="115" t="s">
        <v>12670</v>
      </c>
      <c r="J2490" s="10"/>
      <c r="K2490" s="10" t="str">
        <f t="shared" si="78"/>
        <v>Male</v>
      </c>
      <c r="L2490" s="33" t="s">
        <v>9522</v>
      </c>
      <c r="M2490" s="10"/>
      <c r="N2490" s="10" t="str">
        <f t="shared" si="77"/>
        <v/>
      </c>
      <c r="P2490" s="118">
        <v>45658</v>
      </c>
      <c r="Q2490" s="116" t="s">
        <v>12671</v>
      </c>
      <c r="S2490" s="28"/>
      <c r="T2490" s="126" t="s">
        <v>12791</v>
      </c>
    </row>
    <row r="2491" spans="1:20">
      <c r="A2491" s="10">
        <v>2489</v>
      </c>
      <c r="B2491" s="12" t="s">
        <v>2896</v>
      </c>
      <c r="C2491" s="19" t="s">
        <v>3085</v>
      </c>
      <c r="D2491" s="3" t="s">
        <v>12573</v>
      </c>
      <c r="E2491" s="115" t="s">
        <v>12718</v>
      </c>
      <c r="I2491" s="115" t="s">
        <v>12670</v>
      </c>
      <c r="J2491" s="10"/>
      <c r="K2491" s="10" t="str">
        <f t="shared" si="78"/>
        <v>Male</v>
      </c>
      <c r="L2491" s="33" t="s">
        <v>9522</v>
      </c>
      <c r="M2491" s="10"/>
      <c r="N2491" s="10" t="str">
        <f t="shared" si="77"/>
        <v/>
      </c>
      <c r="P2491" s="118">
        <v>45658</v>
      </c>
      <c r="Q2491" s="116" t="s">
        <v>12671</v>
      </c>
      <c r="S2491" s="28"/>
      <c r="T2491" s="126" t="s">
        <v>12791</v>
      </c>
    </row>
    <row r="2492" spans="1:20">
      <c r="A2492" s="10">
        <v>2490</v>
      </c>
      <c r="B2492" s="12" t="s">
        <v>2897</v>
      </c>
      <c r="C2492" s="19" t="s">
        <v>3491</v>
      </c>
      <c r="D2492" s="3" t="s">
        <v>12574</v>
      </c>
      <c r="E2492" s="115" t="s">
        <v>12718</v>
      </c>
      <c r="I2492" s="115" t="s">
        <v>12670</v>
      </c>
      <c r="J2492" s="10"/>
      <c r="K2492" s="10" t="str">
        <f t="shared" si="78"/>
        <v>Male</v>
      </c>
      <c r="L2492" s="33" t="s">
        <v>9523</v>
      </c>
      <c r="M2492" s="10"/>
      <c r="N2492" s="10" t="str">
        <f t="shared" si="77"/>
        <v/>
      </c>
      <c r="P2492" s="118">
        <v>45658</v>
      </c>
      <c r="Q2492" s="116" t="s">
        <v>12671</v>
      </c>
      <c r="S2492" s="28"/>
      <c r="T2492" s="126" t="s">
        <v>12791</v>
      </c>
    </row>
    <row r="2493" spans="1:20">
      <c r="A2493" s="10">
        <v>2491</v>
      </c>
      <c r="B2493" s="12" t="s">
        <v>2898</v>
      </c>
      <c r="C2493" s="19" t="s">
        <v>3635</v>
      </c>
      <c r="D2493" s="3" t="s">
        <v>12575</v>
      </c>
      <c r="E2493" s="115" t="s">
        <v>12718</v>
      </c>
      <c r="I2493" s="115" t="s">
        <v>12670</v>
      </c>
      <c r="J2493" s="10"/>
      <c r="K2493" s="10" t="str">
        <f t="shared" si="78"/>
        <v>Male</v>
      </c>
      <c r="L2493" s="33" t="s">
        <v>9523</v>
      </c>
      <c r="M2493" s="10"/>
      <c r="N2493" s="10" t="str">
        <f t="shared" si="77"/>
        <v/>
      </c>
      <c r="P2493" s="118">
        <v>45658</v>
      </c>
      <c r="Q2493" s="116" t="s">
        <v>12671</v>
      </c>
      <c r="S2493" s="28"/>
      <c r="T2493" s="126" t="s">
        <v>12791</v>
      </c>
    </row>
    <row r="2494" spans="1:20">
      <c r="A2494" s="10">
        <v>2492</v>
      </c>
      <c r="B2494" s="12" t="s">
        <v>2899</v>
      </c>
      <c r="C2494" s="19" t="s">
        <v>3635</v>
      </c>
      <c r="D2494" s="3" t="s">
        <v>12576</v>
      </c>
      <c r="E2494" s="115" t="s">
        <v>12718</v>
      </c>
      <c r="I2494" s="115" t="s">
        <v>12670</v>
      </c>
      <c r="J2494" s="10"/>
      <c r="K2494" s="10" t="str">
        <f t="shared" si="78"/>
        <v>Male</v>
      </c>
      <c r="L2494" s="33" t="s">
        <v>9523</v>
      </c>
      <c r="M2494" s="10"/>
      <c r="N2494" s="10" t="str">
        <f t="shared" si="77"/>
        <v/>
      </c>
      <c r="P2494" s="118">
        <v>45658</v>
      </c>
      <c r="Q2494" s="116" t="s">
        <v>12671</v>
      </c>
      <c r="S2494" s="28"/>
      <c r="T2494" s="126" t="s">
        <v>12791</v>
      </c>
    </row>
    <row r="2495" spans="1:20">
      <c r="A2495" s="10">
        <v>2493</v>
      </c>
      <c r="B2495" s="12" t="s">
        <v>2900</v>
      </c>
      <c r="C2495" s="19" t="s">
        <v>4497</v>
      </c>
      <c r="D2495" s="3" t="s">
        <v>12577</v>
      </c>
      <c r="E2495" s="115" t="s">
        <v>12718</v>
      </c>
      <c r="I2495" s="115" t="s">
        <v>12670</v>
      </c>
      <c r="J2495" s="10"/>
      <c r="K2495" s="10" t="str">
        <f t="shared" si="78"/>
        <v>Male</v>
      </c>
      <c r="L2495" s="33" t="s">
        <v>9524</v>
      </c>
      <c r="M2495" s="10"/>
      <c r="N2495" s="10" t="str">
        <f t="shared" si="77"/>
        <v/>
      </c>
      <c r="P2495" s="118">
        <v>45658</v>
      </c>
      <c r="Q2495" s="116" t="s">
        <v>12671</v>
      </c>
      <c r="S2495" s="28"/>
      <c r="T2495" s="126" t="s">
        <v>12791</v>
      </c>
    </row>
    <row r="2496" spans="1:20">
      <c r="A2496" s="10">
        <v>2494</v>
      </c>
      <c r="B2496" s="12" t="s">
        <v>2901</v>
      </c>
      <c r="C2496" s="19" t="s">
        <v>3395</v>
      </c>
      <c r="D2496" s="3" t="s">
        <v>12578</v>
      </c>
      <c r="E2496" s="115" t="s">
        <v>12718</v>
      </c>
      <c r="I2496" s="115" t="s">
        <v>12670</v>
      </c>
      <c r="J2496" s="10"/>
      <c r="K2496" s="10" t="str">
        <f t="shared" si="78"/>
        <v>Male</v>
      </c>
      <c r="L2496" s="33" t="s">
        <v>9521</v>
      </c>
      <c r="M2496" s="10"/>
      <c r="N2496" s="10" t="str">
        <f t="shared" si="77"/>
        <v/>
      </c>
      <c r="P2496" s="118">
        <v>45658</v>
      </c>
      <c r="Q2496" s="116" t="s">
        <v>12671</v>
      </c>
      <c r="S2496" s="28"/>
      <c r="T2496" s="126" t="s">
        <v>12791</v>
      </c>
    </row>
    <row r="2497" spans="1:20">
      <c r="A2497" s="10">
        <v>2495</v>
      </c>
      <c r="B2497" s="12" t="s">
        <v>2902</v>
      </c>
      <c r="C2497" s="19" t="s">
        <v>3085</v>
      </c>
      <c r="D2497" s="3" t="s">
        <v>12579</v>
      </c>
      <c r="E2497" s="115" t="s">
        <v>12718</v>
      </c>
      <c r="I2497" s="115" t="s">
        <v>12670</v>
      </c>
      <c r="J2497" s="10"/>
      <c r="K2497" s="10" t="str">
        <f t="shared" si="78"/>
        <v>Male</v>
      </c>
      <c r="L2497" s="26">
        <v>44323</v>
      </c>
      <c r="M2497" s="10"/>
      <c r="N2497" s="10" t="str">
        <f t="shared" si="77"/>
        <v/>
      </c>
      <c r="P2497" s="118">
        <v>45658</v>
      </c>
      <c r="Q2497" s="116" t="s">
        <v>12671</v>
      </c>
      <c r="S2497" s="28"/>
      <c r="T2497" s="126" t="s">
        <v>12791</v>
      </c>
    </row>
    <row r="2498" spans="1:20">
      <c r="A2498" s="10">
        <v>2496</v>
      </c>
      <c r="B2498" s="12" t="s">
        <v>2903</v>
      </c>
      <c r="C2498" s="19" t="s">
        <v>3085</v>
      </c>
      <c r="D2498" s="3" t="s">
        <v>12580</v>
      </c>
      <c r="E2498" s="115" t="s">
        <v>12718</v>
      </c>
      <c r="I2498" s="115" t="s">
        <v>12670</v>
      </c>
      <c r="J2498" s="10"/>
      <c r="K2498" s="10" t="str">
        <f t="shared" si="78"/>
        <v>Male</v>
      </c>
      <c r="L2498" s="26">
        <v>44323</v>
      </c>
      <c r="M2498" s="10"/>
      <c r="N2498" s="10" t="str">
        <f t="shared" si="77"/>
        <v/>
      </c>
      <c r="P2498" s="118">
        <v>45658</v>
      </c>
      <c r="Q2498" s="116" t="s">
        <v>12671</v>
      </c>
      <c r="S2498" s="28"/>
      <c r="T2498" s="126" t="s">
        <v>12791</v>
      </c>
    </row>
    <row r="2499" spans="1:20">
      <c r="A2499" s="10">
        <v>2497</v>
      </c>
      <c r="B2499" s="12" t="s">
        <v>2904</v>
      </c>
      <c r="C2499" s="19" t="s">
        <v>3835</v>
      </c>
      <c r="D2499" s="3" t="s">
        <v>12581</v>
      </c>
      <c r="E2499" s="115" t="s">
        <v>12718</v>
      </c>
      <c r="I2499" s="115" t="s">
        <v>12670</v>
      </c>
      <c r="J2499" s="10"/>
      <c r="K2499" s="10" t="str">
        <f t="shared" si="78"/>
        <v>Male</v>
      </c>
      <c r="L2499" s="26">
        <v>44384</v>
      </c>
      <c r="M2499" s="10"/>
      <c r="N2499" s="10" t="str">
        <f t="shared" si="77"/>
        <v/>
      </c>
      <c r="P2499" s="118">
        <v>45658</v>
      </c>
      <c r="Q2499" s="116" t="s">
        <v>12671</v>
      </c>
      <c r="S2499" s="28"/>
      <c r="T2499" s="126" t="s">
        <v>12791</v>
      </c>
    </row>
    <row r="2500" spans="1:20">
      <c r="A2500" s="10">
        <v>2498</v>
      </c>
      <c r="B2500" s="12" t="s">
        <v>2905</v>
      </c>
      <c r="C2500" s="19" t="s">
        <v>3425</v>
      </c>
      <c r="D2500" s="3" t="s">
        <v>12582</v>
      </c>
      <c r="E2500" s="115" t="s">
        <v>12718</v>
      </c>
      <c r="I2500" s="115" t="s">
        <v>12670</v>
      </c>
      <c r="J2500" s="28"/>
      <c r="K2500" s="10" t="str">
        <f t="shared" si="78"/>
        <v>Male</v>
      </c>
      <c r="L2500" s="26">
        <v>44537</v>
      </c>
      <c r="M2500" s="10"/>
      <c r="N2500" s="10" t="str">
        <f t="shared" ref="N2500:N2562" si="79">IF(M2500="R", 1, IF(M2500="A",2,IF(M2500="N", 3, "")))</f>
        <v/>
      </c>
      <c r="P2500" s="118">
        <v>45658</v>
      </c>
      <c r="Q2500" s="116" t="s">
        <v>12671</v>
      </c>
      <c r="S2500" s="28"/>
      <c r="T2500" s="126" t="s">
        <v>12791</v>
      </c>
    </row>
    <row r="2501" spans="1:20">
      <c r="A2501" s="10">
        <v>2499</v>
      </c>
      <c r="B2501" s="12" t="s">
        <v>2906</v>
      </c>
      <c r="C2501" s="19" t="s">
        <v>12583</v>
      </c>
      <c r="D2501" s="3" t="s">
        <v>398</v>
      </c>
      <c r="E2501" s="115" t="s">
        <v>12718</v>
      </c>
      <c r="I2501" s="115" t="s">
        <v>12670</v>
      </c>
      <c r="J2501" s="10"/>
      <c r="K2501" s="10" t="str">
        <f t="shared" si="78"/>
        <v>Male</v>
      </c>
      <c r="L2501" s="26">
        <v>44411</v>
      </c>
      <c r="M2501" s="10" t="s">
        <v>151</v>
      </c>
      <c r="N2501" s="10">
        <f t="shared" si="79"/>
        <v>2</v>
      </c>
      <c r="P2501" s="118">
        <v>45658</v>
      </c>
      <c r="Q2501" s="116" t="s">
        <v>12671</v>
      </c>
      <c r="S2501" s="28"/>
    </row>
    <row r="2502" spans="1:20">
      <c r="A2502" s="10">
        <v>2500</v>
      </c>
      <c r="B2502" s="12" t="s">
        <v>2907</v>
      </c>
      <c r="C2502" s="19" t="s">
        <v>3709</v>
      </c>
      <c r="D2502" s="115" t="s">
        <v>12641</v>
      </c>
      <c r="E2502" s="115" t="s">
        <v>12722</v>
      </c>
      <c r="I2502" s="115" t="s">
        <v>12670</v>
      </c>
      <c r="J2502" s="10"/>
      <c r="K2502" s="10" t="str">
        <f t="shared" si="78"/>
        <v>Male</v>
      </c>
      <c r="L2502" s="33" t="s">
        <v>9525</v>
      </c>
      <c r="M2502" s="10"/>
      <c r="N2502" s="10" t="str">
        <f t="shared" si="79"/>
        <v/>
      </c>
      <c r="P2502" s="118">
        <v>45658</v>
      </c>
      <c r="Q2502" s="116" t="s">
        <v>12671</v>
      </c>
      <c r="S2502" s="28"/>
      <c r="T2502" s="126" t="s">
        <v>12791</v>
      </c>
    </row>
    <row r="2503" spans="1:20">
      <c r="A2503" s="10">
        <v>2501</v>
      </c>
      <c r="B2503" s="12" t="s">
        <v>2908</v>
      </c>
      <c r="C2503" s="19" t="s">
        <v>3409</v>
      </c>
      <c r="D2503" s="3" t="s">
        <v>12584</v>
      </c>
      <c r="E2503" s="115" t="s">
        <v>12718</v>
      </c>
      <c r="I2503" s="115" t="s">
        <v>12670</v>
      </c>
      <c r="J2503" s="10"/>
      <c r="K2503" s="10" t="str">
        <f t="shared" si="78"/>
        <v>Male</v>
      </c>
      <c r="L2503" s="33" t="s">
        <v>9517</v>
      </c>
      <c r="M2503" s="10"/>
      <c r="N2503" s="10" t="str">
        <f t="shared" si="79"/>
        <v/>
      </c>
      <c r="P2503" s="118">
        <v>45658</v>
      </c>
      <c r="Q2503" s="116" t="s">
        <v>12671</v>
      </c>
      <c r="S2503" s="28"/>
      <c r="T2503" s="126" t="s">
        <v>12791</v>
      </c>
    </row>
    <row r="2504" spans="1:20">
      <c r="A2504" s="10">
        <v>2502</v>
      </c>
      <c r="B2504" s="12" t="s">
        <v>2909</v>
      </c>
      <c r="C2504" s="23" t="s">
        <v>115</v>
      </c>
      <c r="D2504" s="3" t="s">
        <v>12585</v>
      </c>
      <c r="E2504" s="115" t="s">
        <v>12718</v>
      </c>
      <c r="I2504" s="115" t="s">
        <v>12670</v>
      </c>
      <c r="J2504" s="10"/>
      <c r="K2504" s="10" t="str">
        <f t="shared" si="78"/>
        <v>Male</v>
      </c>
      <c r="L2504" s="33" t="s">
        <v>9526</v>
      </c>
      <c r="N2504" s="10" t="str">
        <f t="shared" si="79"/>
        <v/>
      </c>
      <c r="O2504" s="27"/>
      <c r="P2504" s="118">
        <v>45658</v>
      </c>
      <c r="Q2504" s="116" t="s">
        <v>12671</v>
      </c>
      <c r="R2504" s="28"/>
      <c r="S2504"/>
      <c r="T2504" s="126" t="s">
        <v>12791</v>
      </c>
    </row>
    <row r="2505" spans="1:20">
      <c r="A2505" s="10">
        <v>2503</v>
      </c>
      <c r="B2505" s="12" t="s">
        <v>2910</v>
      </c>
      <c r="C2505" s="19" t="s">
        <v>4820</v>
      </c>
      <c r="D2505" s="3" t="s">
        <v>12586</v>
      </c>
      <c r="E2505" s="115" t="s">
        <v>12718</v>
      </c>
      <c r="I2505" s="115" t="s">
        <v>12670</v>
      </c>
      <c r="J2505" s="10"/>
      <c r="K2505" s="10" t="str">
        <f t="shared" si="78"/>
        <v>Male</v>
      </c>
      <c r="L2505" s="33" t="s">
        <v>9527</v>
      </c>
      <c r="M2505" s="10"/>
      <c r="N2505" s="10" t="str">
        <f t="shared" si="79"/>
        <v/>
      </c>
      <c r="P2505" s="118">
        <v>45658</v>
      </c>
      <c r="Q2505" s="116" t="s">
        <v>12671</v>
      </c>
      <c r="S2505" s="28"/>
      <c r="T2505" s="126" t="s">
        <v>12791</v>
      </c>
    </row>
    <row r="2506" spans="1:20">
      <c r="A2506" s="10">
        <v>2504</v>
      </c>
      <c r="B2506" s="12" t="s">
        <v>2911</v>
      </c>
      <c r="C2506" s="19" t="s">
        <v>3522</v>
      </c>
      <c r="D2506" s="3" t="s">
        <v>12587</v>
      </c>
      <c r="E2506" s="115" t="s">
        <v>12718</v>
      </c>
      <c r="I2506" s="115" t="s">
        <v>12670</v>
      </c>
      <c r="J2506" s="10"/>
      <c r="K2506" s="10" t="str">
        <f t="shared" si="78"/>
        <v>Male</v>
      </c>
      <c r="L2506" s="26">
        <v>45357</v>
      </c>
      <c r="M2506" s="10"/>
      <c r="N2506" s="10" t="str">
        <f t="shared" si="79"/>
        <v/>
      </c>
      <c r="P2506" s="118">
        <v>45658</v>
      </c>
      <c r="Q2506" s="116" t="s">
        <v>12671</v>
      </c>
      <c r="S2506" s="28"/>
      <c r="T2506" s="126" t="s">
        <v>12791</v>
      </c>
    </row>
    <row r="2507" spans="1:20">
      <c r="A2507" s="10">
        <v>2505</v>
      </c>
      <c r="B2507" s="12" t="s">
        <v>2912</v>
      </c>
      <c r="C2507" s="17" t="s">
        <v>12588</v>
      </c>
      <c r="D2507" s="115" t="s">
        <v>12640</v>
      </c>
      <c r="E2507" s="115" t="s">
        <v>12721</v>
      </c>
      <c r="I2507" s="115" t="s">
        <v>12670</v>
      </c>
      <c r="J2507" s="28"/>
      <c r="K2507" s="10" t="str">
        <f t="shared" si="78"/>
        <v>Male</v>
      </c>
      <c r="L2507" s="33" t="s">
        <v>9461</v>
      </c>
      <c r="M2507" s="10"/>
      <c r="N2507" s="10" t="str">
        <f t="shared" si="79"/>
        <v/>
      </c>
      <c r="P2507" s="118">
        <v>45658</v>
      </c>
      <c r="Q2507" s="116" t="s">
        <v>12671</v>
      </c>
      <c r="S2507" s="28"/>
      <c r="T2507" s="126" t="s">
        <v>12791</v>
      </c>
    </row>
    <row r="2508" spans="1:20">
      <c r="A2508" s="10">
        <v>2506</v>
      </c>
      <c r="B2508" s="12" t="s">
        <v>2913</v>
      </c>
      <c r="C2508" s="19" t="s">
        <v>3449</v>
      </c>
      <c r="D2508" s="3" t="s">
        <v>12589</v>
      </c>
      <c r="E2508" s="115" t="s">
        <v>12718</v>
      </c>
      <c r="I2508" s="115" t="s">
        <v>12670</v>
      </c>
      <c r="J2508" s="10"/>
      <c r="K2508" s="10" t="str">
        <f t="shared" si="78"/>
        <v>Male</v>
      </c>
      <c r="L2508" s="33" t="s">
        <v>9528</v>
      </c>
      <c r="M2508" s="10"/>
      <c r="N2508" s="10" t="str">
        <f t="shared" si="79"/>
        <v/>
      </c>
      <c r="P2508" s="118">
        <v>45658</v>
      </c>
      <c r="Q2508" s="116" t="s">
        <v>12671</v>
      </c>
      <c r="S2508" s="28"/>
      <c r="T2508" s="126" t="s">
        <v>12791</v>
      </c>
    </row>
    <row r="2509" spans="1:20">
      <c r="A2509" s="10">
        <v>2507</v>
      </c>
      <c r="B2509" s="12" t="s">
        <v>2914</v>
      </c>
      <c r="C2509" s="19" t="s">
        <v>3835</v>
      </c>
      <c r="D2509" s="3" t="s">
        <v>12590</v>
      </c>
      <c r="E2509" s="115" t="s">
        <v>12718</v>
      </c>
      <c r="I2509" s="115" t="s">
        <v>12670</v>
      </c>
      <c r="J2509" s="10"/>
      <c r="K2509" s="10" t="str">
        <f t="shared" si="78"/>
        <v>Male</v>
      </c>
      <c r="L2509" s="33" t="s">
        <v>9529</v>
      </c>
      <c r="M2509" s="10"/>
      <c r="N2509" s="10" t="str">
        <f t="shared" si="79"/>
        <v/>
      </c>
      <c r="P2509" s="118">
        <v>45658</v>
      </c>
      <c r="Q2509" s="116" t="s">
        <v>12671</v>
      </c>
      <c r="S2509" s="28"/>
      <c r="T2509" s="126" t="s">
        <v>12791</v>
      </c>
    </row>
    <row r="2510" spans="1:20">
      <c r="A2510" s="10">
        <v>2508</v>
      </c>
      <c r="B2510" s="12" t="s">
        <v>2915</v>
      </c>
      <c r="C2510" s="19" t="s">
        <v>385</v>
      </c>
      <c r="D2510" s="3" t="s">
        <v>12591</v>
      </c>
      <c r="E2510" s="115" t="s">
        <v>12718</v>
      </c>
      <c r="I2510" s="115" t="s">
        <v>12670</v>
      </c>
      <c r="J2510" s="10"/>
      <c r="K2510" s="10" t="str">
        <f t="shared" si="78"/>
        <v>Male</v>
      </c>
      <c r="L2510" s="33" t="s">
        <v>9530</v>
      </c>
      <c r="M2510" s="10"/>
      <c r="N2510" s="10" t="str">
        <f t="shared" si="79"/>
        <v/>
      </c>
      <c r="P2510" s="118">
        <v>45658</v>
      </c>
      <c r="Q2510" s="116" t="s">
        <v>12671</v>
      </c>
      <c r="S2510" s="28"/>
      <c r="T2510" s="126" t="s">
        <v>12791</v>
      </c>
    </row>
    <row r="2511" spans="1:20">
      <c r="A2511" s="10">
        <v>2509</v>
      </c>
      <c r="B2511" s="12" t="s">
        <v>2916</v>
      </c>
      <c r="C2511" s="19" t="s">
        <v>5343</v>
      </c>
      <c r="E2511" s="115" t="s">
        <v>12718</v>
      </c>
      <c r="I2511" s="115" t="s">
        <v>12670</v>
      </c>
      <c r="J2511" s="10"/>
      <c r="K2511" s="10"/>
      <c r="L2511" s="33" t="s">
        <v>9531</v>
      </c>
      <c r="M2511" s="122" t="s">
        <v>5417</v>
      </c>
      <c r="N2511" s="10">
        <f t="shared" si="79"/>
        <v>3</v>
      </c>
      <c r="P2511" s="118">
        <v>45658</v>
      </c>
      <c r="Q2511" s="116" t="s">
        <v>12671</v>
      </c>
      <c r="S2511" s="28"/>
    </row>
    <row r="2512" spans="1:20">
      <c r="A2512" s="10">
        <v>2510</v>
      </c>
      <c r="B2512" s="12" t="s">
        <v>2917</v>
      </c>
      <c r="C2512" s="19" t="s">
        <v>5344</v>
      </c>
      <c r="E2512" s="115" t="s">
        <v>12718</v>
      </c>
      <c r="I2512" s="115" t="s">
        <v>12670</v>
      </c>
      <c r="J2512" s="10"/>
      <c r="K2512" s="10"/>
      <c r="L2512" s="26">
        <v>43315</v>
      </c>
      <c r="M2512" s="122" t="s">
        <v>5417</v>
      </c>
      <c r="N2512" s="10">
        <f t="shared" si="79"/>
        <v>3</v>
      </c>
      <c r="P2512" s="118">
        <v>45658</v>
      </c>
      <c r="Q2512" s="116" t="s">
        <v>12671</v>
      </c>
      <c r="S2512" s="28"/>
    </row>
    <row r="2513" spans="1:20">
      <c r="A2513" s="10">
        <v>2511</v>
      </c>
      <c r="B2513" s="12" t="s">
        <v>2918</v>
      </c>
      <c r="C2513" s="19" t="s">
        <v>5345</v>
      </c>
      <c r="E2513" s="115" t="s">
        <v>12718</v>
      </c>
      <c r="I2513" s="115" t="s">
        <v>12670</v>
      </c>
      <c r="J2513" s="10"/>
      <c r="K2513" s="10"/>
      <c r="L2513" s="26">
        <v>44535</v>
      </c>
      <c r="M2513" s="122" t="s">
        <v>5417</v>
      </c>
      <c r="N2513" s="10">
        <f t="shared" si="79"/>
        <v>3</v>
      </c>
      <c r="P2513" s="118">
        <v>45658</v>
      </c>
      <c r="Q2513" s="116" t="s">
        <v>12671</v>
      </c>
      <c r="S2513" s="28"/>
    </row>
    <row r="2514" spans="1:20">
      <c r="A2514" s="10">
        <v>2512</v>
      </c>
      <c r="B2514" s="12" t="s">
        <v>2919</v>
      </c>
      <c r="C2514" s="19" t="s">
        <v>5346</v>
      </c>
      <c r="E2514" s="115" t="s">
        <v>12718</v>
      </c>
      <c r="I2514" s="115" t="s">
        <v>12670</v>
      </c>
      <c r="J2514" s="10"/>
      <c r="K2514" s="10"/>
      <c r="L2514" s="33" t="s">
        <v>9532</v>
      </c>
      <c r="M2514" s="122" t="s">
        <v>5417</v>
      </c>
      <c r="N2514" s="10">
        <f t="shared" si="79"/>
        <v>3</v>
      </c>
      <c r="P2514" s="118">
        <v>45658</v>
      </c>
      <c r="Q2514" s="116" t="s">
        <v>12671</v>
      </c>
      <c r="S2514" s="28"/>
    </row>
    <row r="2515" spans="1:20">
      <c r="A2515" s="10">
        <v>2513</v>
      </c>
      <c r="B2515" s="12" t="s">
        <v>2920</v>
      </c>
      <c r="C2515" s="19" t="s">
        <v>5347</v>
      </c>
      <c r="E2515" s="115" t="s">
        <v>12718</v>
      </c>
      <c r="I2515" s="115" t="s">
        <v>12670</v>
      </c>
      <c r="J2515" s="10"/>
      <c r="K2515" s="10"/>
      <c r="L2515" s="33" t="s">
        <v>9533</v>
      </c>
      <c r="M2515" s="122" t="s">
        <v>5417</v>
      </c>
      <c r="N2515" s="10">
        <f t="shared" si="79"/>
        <v>3</v>
      </c>
      <c r="P2515" s="118">
        <v>45658</v>
      </c>
      <c r="Q2515" s="116" t="s">
        <v>12671</v>
      </c>
      <c r="S2515" s="28"/>
    </row>
    <row r="2516" spans="1:20">
      <c r="A2516" s="10">
        <v>2514</v>
      </c>
      <c r="B2516" s="12" t="s">
        <v>2921</v>
      </c>
      <c r="C2516" s="19" t="s">
        <v>5348</v>
      </c>
      <c r="E2516" s="115" t="s">
        <v>12718</v>
      </c>
      <c r="I2516" s="115" t="s">
        <v>12670</v>
      </c>
      <c r="J2516" s="10"/>
      <c r="K2516" s="10"/>
      <c r="L2516" s="33" t="s">
        <v>9534</v>
      </c>
      <c r="M2516" s="122" t="s">
        <v>5417</v>
      </c>
      <c r="N2516" s="10">
        <f t="shared" si="79"/>
        <v>3</v>
      </c>
      <c r="P2516" s="118">
        <v>45658</v>
      </c>
      <c r="Q2516" s="116" t="s">
        <v>12671</v>
      </c>
      <c r="S2516" s="28"/>
    </row>
    <row r="2517" spans="1:20">
      <c r="A2517" s="10">
        <v>2515</v>
      </c>
      <c r="B2517" s="12" t="s">
        <v>2922</v>
      </c>
      <c r="C2517" s="19" t="s">
        <v>2986</v>
      </c>
      <c r="D2517" s="3" t="s">
        <v>12592</v>
      </c>
      <c r="E2517" s="115" t="s">
        <v>12718</v>
      </c>
      <c r="I2517" s="115" t="s">
        <v>12670</v>
      </c>
      <c r="J2517" s="10"/>
      <c r="K2517" s="10" t="str">
        <f t="shared" ref="K2517:K2563" si="80">IF(J2517=1, "Female", "Male")</f>
        <v>Male</v>
      </c>
      <c r="L2517" s="26">
        <v>43831</v>
      </c>
      <c r="M2517" s="10"/>
      <c r="N2517" s="10" t="str">
        <f t="shared" si="79"/>
        <v/>
      </c>
      <c r="P2517" s="118">
        <v>45658</v>
      </c>
      <c r="Q2517" s="116" t="s">
        <v>12671</v>
      </c>
      <c r="S2517" s="28"/>
      <c r="T2517" s="126" t="s">
        <v>12791</v>
      </c>
    </row>
    <row r="2518" spans="1:20">
      <c r="A2518" s="10">
        <v>2516</v>
      </c>
      <c r="B2518" s="12" t="s">
        <v>2923</v>
      </c>
      <c r="C2518" s="19" t="s">
        <v>72</v>
      </c>
      <c r="D2518" s="3" t="s">
        <v>12593</v>
      </c>
      <c r="E2518" s="115" t="s">
        <v>12718</v>
      </c>
      <c r="I2518" s="115" t="s">
        <v>12670</v>
      </c>
      <c r="J2518" s="10"/>
      <c r="K2518" s="10" t="str">
        <f t="shared" si="80"/>
        <v>Male</v>
      </c>
      <c r="L2518" s="26">
        <v>43831</v>
      </c>
      <c r="M2518" s="10"/>
      <c r="N2518" s="10" t="str">
        <f t="shared" si="79"/>
        <v/>
      </c>
      <c r="P2518" s="118">
        <v>45658</v>
      </c>
      <c r="Q2518" s="116" t="s">
        <v>12671</v>
      </c>
      <c r="S2518" s="28"/>
      <c r="T2518" s="126" t="s">
        <v>12791</v>
      </c>
    </row>
    <row r="2519" spans="1:20">
      <c r="A2519" s="10">
        <v>2517</v>
      </c>
      <c r="B2519" s="12" t="s">
        <v>2924</v>
      </c>
      <c r="C2519" s="19" t="s">
        <v>3226</v>
      </c>
      <c r="D2519" s="3" t="s">
        <v>12594</v>
      </c>
      <c r="E2519" s="115" t="s">
        <v>12718</v>
      </c>
      <c r="I2519" s="115" t="s">
        <v>12670</v>
      </c>
      <c r="J2519" s="10"/>
      <c r="K2519" s="10" t="str">
        <f t="shared" si="80"/>
        <v>Male</v>
      </c>
      <c r="L2519" s="26">
        <v>43831</v>
      </c>
      <c r="M2519" s="10"/>
      <c r="N2519" s="10" t="str">
        <f t="shared" si="79"/>
        <v/>
      </c>
      <c r="P2519" s="118">
        <v>45658</v>
      </c>
      <c r="Q2519" s="116" t="s">
        <v>12671</v>
      </c>
      <c r="S2519" s="28"/>
      <c r="T2519" s="126" t="s">
        <v>12791</v>
      </c>
    </row>
    <row r="2520" spans="1:20">
      <c r="A2520" s="10">
        <v>2518</v>
      </c>
      <c r="B2520" s="12" t="s">
        <v>2925</v>
      </c>
      <c r="C2520" s="19" t="s">
        <v>5352</v>
      </c>
      <c r="E2520" s="115" t="s">
        <v>12718</v>
      </c>
      <c r="I2520" s="115" t="s">
        <v>12670</v>
      </c>
      <c r="J2520" s="10"/>
      <c r="K2520" s="10"/>
      <c r="L2520" s="26">
        <v>43831</v>
      </c>
      <c r="M2520" s="122" t="s">
        <v>5417</v>
      </c>
      <c r="N2520" s="10">
        <f t="shared" si="79"/>
        <v>3</v>
      </c>
      <c r="P2520" s="118">
        <v>45658</v>
      </c>
      <c r="Q2520" s="116" t="s">
        <v>12671</v>
      </c>
      <c r="S2520" s="28"/>
    </row>
    <row r="2521" spans="1:20">
      <c r="A2521" s="10">
        <v>2519</v>
      </c>
      <c r="B2521" s="12" t="s">
        <v>2926</v>
      </c>
      <c r="C2521" s="19" t="s">
        <v>4526</v>
      </c>
      <c r="D2521" s="3" t="s">
        <v>12595</v>
      </c>
      <c r="E2521" s="115" t="s">
        <v>12718</v>
      </c>
      <c r="I2521" s="115" t="s">
        <v>12670</v>
      </c>
      <c r="J2521" s="10"/>
      <c r="K2521" s="10" t="str">
        <f t="shared" si="80"/>
        <v>Male</v>
      </c>
      <c r="L2521" s="26">
        <v>43831</v>
      </c>
      <c r="M2521" s="10"/>
      <c r="N2521" s="10" t="str">
        <f t="shared" si="79"/>
        <v/>
      </c>
      <c r="P2521" s="118">
        <v>45658</v>
      </c>
      <c r="Q2521" s="116" t="s">
        <v>12671</v>
      </c>
      <c r="S2521" s="28"/>
      <c r="T2521" s="126" t="s">
        <v>12791</v>
      </c>
    </row>
    <row r="2522" spans="1:20">
      <c r="A2522" s="10">
        <v>2520</v>
      </c>
      <c r="B2522" s="12" t="s">
        <v>2927</v>
      </c>
      <c r="C2522" s="17" t="s">
        <v>12510</v>
      </c>
      <c r="D2522" s="3" t="s">
        <v>12596</v>
      </c>
      <c r="E2522" s="115" t="s">
        <v>12718</v>
      </c>
      <c r="I2522" s="115" t="s">
        <v>12670</v>
      </c>
      <c r="J2522" s="28"/>
      <c r="K2522" s="10" t="str">
        <f t="shared" si="80"/>
        <v>Male</v>
      </c>
      <c r="L2522" s="26">
        <v>43831</v>
      </c>
      <c r="M2522" s="10"/>
      <c r="N2522" s="10" t="str">
        <f t="shared" si="79"/>
        <v/>
      </c>
      <c r="P2522" s="118">
        <v>45658</v>
      </c>
      <c r="Q2522" s="116" t="s">
        <v>12671</v>
      </c>
      <c r="S2522" s="28"/>
      <c r="T2522" s="126" t="s">
        <v>12791</v>
      </c>
    </row>
    <row r="2523" spans="1:20">
      <c r="A2523" s="10">
        <v>2521</v>
      </c>
      <c r="B2523" s="12" t="s">
        <v>2928</v>
      </c>
      <c r="C2523" s="19" t="s">
        <v>3075</v>
      </c>
      <c r="D2523" s="3" t="s">
        <v>12597</v>
      </c>
      <c r="E2523" s="115" t="s">
        <v>12718</v>
      </c>
      <c r="I2523" s="115" t="s">
        <v>12670</v>
      </c>
      <c r="J2523" s="10"/>
      <c r="K2523" s="10" t="str">
        <f t="shared" si="80"/>
        <v>Male</v>
      </c>
      <c r="L2523" s="26">
        <v>45292</v>
      </c>
      <c r="M2523" s="10"/>
      <c r="N2523" s="10" t="str">
        <f t="shared" si="79"/>
        <v/>
      </c>
      <c r="P2523" s="118">
        <v>45658</v>
      </c>
      <c r="Q2523" s="116" t="s">
        <v>12671</v>
      </c>
      <c r="S2523" s="28"/>
      <c r="T2523" s="126" t="s">
        <v>12791</v>
      </c>
    </row>
    <row r="2524" spans="1:20">
      <c r="A2524" s="10">
        <v>2522</v>
      </c>
      <c r="B2524" s="12" t="s">
        <v>2929</v>
      </c>
      <c r="C2524" s="19" t="s">
        <v>12598</v>
      </c>
      <c r="D2524" s="3" t="s">
        <v>12599</v>
      </c>
      <c r="E2524" s="115" t="s">
        <v>12718</v>
      </c>
      <c r="I2524" s="115" t="s">
        <v>12670</v>
      </c>
      <c r="J2524" s="10"/>
      <c r="K2524" s="10" t="str">
        <f t="shared" si="80"/>
        <v>Male</v>
      </c>
      <c r="L2524" s="26">
        <v>45509</v>
      </c>
      <c r="M2524" s="10"/>
      <c r="N2524" s="10" t="str">
        <f t="shared" si="79"/>
        <v/>
      </c>
      <c r="P2524" s="118">
        <v>45658</v>
      </c>
      <c r="Q2524" s="116" t="s">
        <v>12671</v>
      </c>
      <c r="S2524" s="28"/>
      <c r="T2524" s="126" t="s">
        <v>12791</v>
      </c>
    </row>
    <row r="2525" spans="1:20">
      <c r="A2525" s="10">
        <v>2523</v>
      </c>
      <c r="B2525" s="12" t="s">
        <v>2930</v>
      </c>
      <c r="C2525" s="19" t="s">
        <v>3878</v>
      </c>
      <c r="D2525" s="3" t="s">
        <v>12600</v>
      </c>
      <c r="E2525" s="115" t="s">
        <v>12718</v>
      </c>
      <c r="I2525" s="115" t="s">
        <v>12670</v>
      </c>
      <c r="J2525" s="10"/>
      <c r="K2525" s="10" t="str">
        <f t="shared" si="80"/>
        <v>Male</v>
      </c>
      <c r="L2525" s="26">
        <v>45932</v>
      </c>
      <c r="M2525" s="10"/>
      <c r="N2525" s="10" t="str">
        <f t="shared" si="79"/>
        <v/>
      </c>
      <c r="P2525" s="118">
        <v>45658</v>
      </c>
      <c r="Q2525" s="116" t="s">
        <v>12671</v>
      </c>
      <c r="S2525" s="28"/>
      <c r="T2525" s="126" t="s">
        <v>12791</v>
      </c>
    </row>
    <row r="2526" spans="1:20">
      <c r="A2526" s="10">
        <v>2524</v>
      </c>
      <c r="B2526" s="12" t="s">
        <v>2931</v>
      </c>
      <c r="C2526" s="19" t="s">
        <v>3878</v>
      </c>
      <c r="D2526" s="3" t="s">
        <v>12601</v>
      </c>
      <c r="E2526" s="115" t="s">
        <v>12718</v>
      </c>
      <c r="I2526" s="115" t="s">
        <v>12670</v>
      </c>
      <c r="J2526" s="10"/>
      <c r="K2526" s="10" t="str">
        <f t="shared" si="80"/>
        <v>Male</v>
      </c>
      <c r="L2526" s="26">
        <v>45932</v>
      </c>
      <c r="M2526" s="10"/>
      <c r="N2526" s="10" t="str">
        <f t="shared" si="79"/>
        <v/>
      </c>
      <c r="P2526" s="118">
        <v>45658</v>
      </c>
      <c r="Q2526" s="116" t="s">
        <v>12671</v>
      </c>
      <c r="S2526" s="28"/>
      <c r="T2526" s="126" t="s">
        <v>12791</v>
      </c>
    </row>
    <row r="2527" spans="1:20">
      <c r="A2527" s="10">
        <v>2525</v>
      </c>
      <c r="B2527" s="12" t="s">
        <v>2932</v>
      </c>
      <c r="C2527" s="19" t="s">
        <v>41</v>
      </c>
      <c r="D2527" s="3" t="s">
        <v>12602</v>
      </c>
      <c r="E2527" s="115" t="s">
        <v>12718</v>
      </c>
      <c r="I2527" s="115" t="s">
        <v>12670</v>
      </c>
      <c r="J2527" s="10"/>
      <c r="K2527" s="10" t="str">
        <f t="shared" si="80"/>
        <v>Male</v>
      </c>
      <c r="L2527" s="33" t="s">
        <v>9535</v>
      </c>
      <c r="M2527" s="10"/>
      <c r="N2527" s="10" t="str">
        <f t="shared" si="79"/>
        <v/>
      </c>
      <c r="P2527" s="118">
        <v>45658</v>
      </c>
      <c r="Q2527" s="116" t="s">
        <v>12671</v>
      </c>
      <c r="S2527" s="28"/>
      <c r="T2527" s="126" t="s">
        <v>12791</v>
      </c>
    </row>
    <row r="2528" spans="1:20">
      <c r="A2528" s="10">
        <v>2526</v>
      </c>
      <c r="B2528" s="12" t="s">
        <v>2933</v>
      </c>
      <c r="C2528" s="19" t="s">
        <v>12603</v>
      </c>
      <c r="D2528" s="3" t="s">
        <v>12604</v>
      </c>
      <c r="E2528" s="115" t="s">
        <v>12718</v>
      </c>
      <c r="I2528" s="115" t="s">
        <v>12670</v>
      </c>
      <c r="J2528" s="10"/>
      <c r="K2528" s="10" t="str">
        <f t="shared" si="80"/>
        <v>Male</v>
      </c>
      <c r="L2528" s="33" t="s">
        <v>9536</v>
      </c>
      <c r="M2528" s="10"/>
      <c r="N2528" s="10" t="str">
        <f t="shared" si="79"/>
        <v/>
      </c>
      <c r="P2528" s="118">
        <v>45658</v>
      </c>
      <c r="Q2528" s="116" t="s">
        <v>12671</v>
      </c>
      <c r="S2528" s="28"/>
      <c r="T2528" s="126" t="s">
        <v>12791</v>
      </c>
    </row>
    <row r="2529" spans="1:20">
      <c r="A2529" s="10">
        <v>2527</v>
      </c>
      <c r="B2529" s="12" t="s">
        <v>2934</v>
      </c>
      <c r="C2529" s="19" t="s">
        <v>12605</v>
      </c>
      <c r="D2529" s="3" t="s">
        <v>12606</v>
      </c>
      <c r="E2529" s="115" t="s">
        <v>12718</v>
      </c>
      <c r="I2529" s="115" t="s">
        <v>12670</v>
      </c>
      <c r="J2529" s="10"/>
      <c r="K2529" s="10" t="str">
        <f t="shared" si="80"/>
        <v>Male</v>
      </c>
      <c r="L2529" s="33" t="s">
        <v>9456</v>
      </c>
      <c r="M2529" s="10"/>
      <c r="N2529" s="10" t="str">
        <f t="shared" si="79"/>
        <v/>
      </c>
      <c r="P2529" s="118">
        <v>45658</v>
      </c>
      <c r="Q2529" s="116" t="s">
        <v>12671</v>
      </c>
      <c r="S2529" s="28"/>
      <c r="T2529" s="126" t="s">
        <v>12791</v>
      </c>
    </row>
    <row r="2530" spans="1:20">
      <c r="A2530" s="10">
        <v>2528</v>
      </c>
      <c r="B2530" s="12" t="s">
        <v>2935</v>
      </c>
      <c r="C2530" s="23" t="s">
        <v>115</v>
      </c>
      <c r="D2530" s="3" t="s">
        <v>12607</v>
      </c>
      <c r="E2530" s="115" t="s">
        <v>12718</v>
      </c>
      <c r="I2530" s="115" t="s">
        <v>12670</v>
      </c>
      <c r="J2530" s="10"/>
      <c r="K2530" s="10" t="str">
        <f t="shared" si="80"/>
        <v>Male</v>
      </c>
      <c r="L2530" s="33" t="s">
        <v>9537</v>
      </c>
      <c r="N2530" s="10" t="str">
        <f t="shared" si="79"/>
        <v/>
      </c>
      <c r="O2530" s="27"/>
      <c r="P2530" s="118">
        <v>45658</v>
      </c>
      <c r="Q2530" s="116" t="s">
        <v>12671</v>
      </c>
      <c r="R2530" s="28"/>
      <c r="T2530" s="126" t="s">
        <v>12791</v>
      </c>
    </row>
    <row r="2531" spans="1:20">
      <c r="A2531" s="10">
        <v>2529</v>
      </c>
      <c r="B2531" s="12" t="s">
        <v>2936</v>
      </c>
      <c r="C2531" s="19" t="s">
        <v>3306</v>
      </c>
      <c r="D2531" s="115" t="s">
        <v>12639</v>
      </c>
      <c r="E2531" s="115" t="s">
        <v>12723</v>
      </c>
      <c r="I2531" s="115" t="s">
        <v>12670</v>
      </c>
      <c r="J2531" s="10"/>
      <c r="K2531" s="10" t="str">
        <f t="shared" si="80"/>
        <v>Male</v>
      </c>
      <c r="L2531" s="33" t="s">
        <v>9508</v>
      </c>
      <c r="M2531" s="10"/>
      <c r="N2531" s="10" t="str">
        <f t="shared" si="79"/>
        <v/>
      </c>
      <c r="P2531" s="118">
        <v>45658</v>
      </c>
      <c r="Q2531" s="116" t="s">
        <v>12671</v>
      </c>
      <c r="S2531" s="28"/>
      <c r="T2531" s="126" t="s">
        <v>12791</v>
      </c>
    </row>
    <row r="2532" spans="1:20">
      <c r="A2532" s="10">
        <v>2530</v>
      </c>
      <c r="B2532" s="12" t="s">
        <v>2937</v>
      </c>
      <c r="C2532" s="19" t="s">
        <v>26</v>
      </c>
      <c r="D2532" s="3" t="s">
        <v>12608</v>
      </c>
      <c r="E2532" s="115" t="s">
        <v>12718</v>
      </c>
      <c r="I2532" s="115" t="s">
        <v>12670</v>
      </c>
      <c r="J2532" s="10"/>
      <c r="K2532" s="10" t="str">
        <f t="shared" si="80"/>
        <v>Male</v>
      </c>
      <c r="L2532" s="33" t="s">
        <v>9457</v>
      </c>
      <c r="N2532" s="10" t="str">
        <f t="shared" si="79"/>
        <v/>
      </c>
      <c r="O2532" s="27"/>
      <c r="P2532" s="118">
        <v>45658</v>
      </c>
      <c r="Q2532" s="116" t="s">
        <v>12671</v>
      </c>
      <c r="R2532" s="28"/>
      <c r="T2532" s="126" t="s">
        <v>12791</v>
      </c>
    </row>
    <row r="2533" spans="1:20">
      <c r="A2533" s="10">
        <v>2531</v>
      </c>
      <c r="B2533" s="12" t="s">
        <v>2938</v>
      </c>
      <c r="C2533" s="19" t="s">
        <v>44</v>
      </c>
      <c r="D2533" s="3" t="s">
        <v>12609</v>
      </c>
      <c r="E2533" s="115" t="s">
        <v>12718</v>
      </c>
      <c r="I2533" s="115" t="s">
        <v>12670</v>
      </c>
      <c r="J2533" s="10"/>
      <c r="K2533" s="10" t="str">
        <f t="shared" si="80"/>
        <v>Male</v>
      </c>
      <c r="L2533" s="33" t="s">
        <v>9457</v>
      </c>
      <c r="M2533" s="10"/>
      <c r="N2533" s="10" t="str">
        <f t="shared" si="79"/>
        <v/>
      </c>
      <c r="P2533" s="118">
        <v>45658</v>
      </c>
      <c r="Q2533" s="116" t="s">
        <v>12671</v>
      </c>
      <c r="S2533" s="28"/>
      <c r="T2533" s="126" t="s">
        <v>12791</v>
      </c>
    </row>
    <row r="2534" spans="1:20">
      <c r="A2534" s="10">
        <v>2532</v>
      </c>
      <c r="B2534" s="12" t="s">
        <v>2939</v>
      </c>
      <c r="C2534" s="19" t="s">
        <v>26</v>
      </c>
      <c r="D2534" s="3" t="s">
        <v>12610</v>
      </c>
      <c r="E2534" s="115" t="s">
        <v>12718</v>
      </c>
      <c r="I2534" s="115" t="s">
        <v>12670</v>
      </c>
      <c r="J2534" s="10"/>
      <c r="K2534" s="10" t="str">
        <f t="shared" si="80"/>
        <v>Male</v>
      </c>
      <c r="L2534" s="33" t="s">
        <v>9538</v>
      </c>
      <c r="M2534" s="10"/>
      <c r="N2534" s="10" t="str">
        <f t="shared" si="79"/>
        <v/>
      </c>
      <c r="P2534" s="118">
        <v>45658</v>
      </c>
      <c r="Q2534" s="116" t="s">
        <v>12671</v>
      </c>
      <c r="S2534" s="28"/>
      <c r="T2534" s="126" t="s">
        <v>12791</v>
      </c>
    </row>
    <row r="2535" spans="1:20">
      <c r="A2535" s="10">
        <v>2533</v>
      </c>
      <c r="B2535" s="12"/>
      <c r="C2535" s="19" t="s">
        <v>4769</v>
      </c>
      <c r="D2535" s="3" t="s">
        <v>12611</v>
      </c>
      <c r="E2535" s="115" t="s">
        <v>12718</v>
      </c>
      <c r="I2535" s="115" t="s">
        <v>12670</v>
      </c>
      <c r="J2535" s="10"/>
      <c r="K2535" s="10" t="str">
        <f t="shared" si="80"/>
        <v>Male</v>
      </c>
      <c r="L2535" s="33" t="s">
        <v>9454</v>
      </c>
      <c r="M2535" s="10"/>
      <c r="N2535" s="10" t="str">
        <f t="shared" si="79"/>
        <v/>
      </c>
      <c r="P2535" s="118">
        <v>45658</v>
      </c>
      <c r="Q2535" s="116" t="s">
        <v>12671</v>
      </c>
      <c r="S2535" s="28"/>
      <c r="T2535" s="126" t="s">
        <v>12793</v>
      </c>
    </row>
    <row r="2536" spans="1:20">
      <c r="A2536" s="10">
        <v>2534</v>
      </c>
      <c r="B2536" s="12"/>
      <c r="C2536" s="19" t="s">
        <v>5122</v>
      </c>
      <c r="D2536" s="3" t="s">
        <v>12612</v>
      </c>
      <c r="E2536" s="115" t="s">
        <v>12718</v>
      </c>
      <c r="I2536" s="115" t="s">
        <v>12670</v>
      </c>
      <c r="J2536" s="10"/>
      <c r="K2536" s="10" t="str">
        <f t="shared" si="80"/>
        <v>Male</v>
      </c>
      <c r="L2536" s="33" t="s">
        <v>9455</v>
      </c>
      <c r="M2536" s="10"/>
      <c r="N2536" s="10" t="str">
        <f t="shared" si="79"/>
        <v/>
      </c>
      <c r="P2536" s="118">
        <v>45658</v>
      </c>
      <c r="Q2536" s="116" t="s">
        <v>12671</v>
      </c>
      <c r="S2536" s="28"/>
      <c r="T2536" s="126" t="s">
        <v>12793</v>
      </c>
    </row>
    <row r="2537" spans="1:20">
      <c r="A2537" s="10">
        <v>2535</v>
      </c>
      <c r="B2537" s="12"/>
      <c r="C2537" s="19" t="s">
        <v>5122</v>
      </c>
      <c r="D2537" s="3" t="s">
        <v>12613</v>
      </c>
      <c r="E2537" s="115" t="s">
        <v>12718</v>
      </c>
      <c r="I2537" s="115" t="s">
        <v>12670</v>
      </c>
      <c r="J2537" s="10"/>
      <c r="K2537" s="10" t="str">
        <f t="shared" si="80"/>
        <v>Male</v>
      </c>
      <c r="L2537" s="33" t="s">
        <v>9455</v>
      </c>
      <c r="M2537" s="10"/>
      <c r="N2537" s="10" t="str">
        <f t="shared" si="79"/>
        <v/>
      </c>
      <c r="P2537" s="118">
        <v>45658</v>
      </c>
      <c r="Q2537" s="116" t="s">
        <v>12671</v>
      </c>
      <c r="S2537" s="28"/>
      <c r="T2537" s="126" t="s">
        <v>12793</v>
      </c>
    </row>
    <row r="2538" spans="1:20">
      <c r="A2538" s="10">
        <v>2536</v>
      </c>
      <c r="B2538" s="12" t="s">
        <v>2940</v>
      </c>
      <c r="C2538" s="19" t="s">
        <v>3582</v>
      </c>
      <c r="D2538" s="3" t="s">
        <v>12614</v>
      </c>
      <c r="E2538" s="115" t="s">
        <v>12718</v>
      </c>
      <c r="I2538" s="115" t="s">
        <v>12670</v>
      </c>
      <c r="J2538" s="10"/>
      <c r="K2538" s="10" t="str">
        <f t="shared" si="80"/>
        <v>Male</v>
      </c>
      <c r="L2538" s="26">
        <v>43831</v>
      </c>
      <c r="M2538" s="10"/>
      <c r="N2538" s="10" t="str">
        <f t="shared" si="79"/>
        <v/>
      </c>
      <c r="P2538" s="118">
        <v>45658</v>
      </c>
      <c r="Q2538" s="116" t="s">
        <v>12671</v>
      </c>
      <c r="S2538" s="28"/>
      <c r="T2538" s="126" t="s">
        <v>12791</v>
      </c>
    </row>
    <row r="2539" spans="1:20">
      <c r="A2539" s="10">
        <v>2537</v>
      </c>
      <c r="B2539" s="12" t="s">
        <v>2941</v>
      </c>
      <c r="C2539" s="19" t="s">
        <v>12615</v>
      </c>
      <c r="D2539" s="3" t="s">
        <v>12616</v>
      </c>
      <c r="E2539" s="115" t="s">
        <v>12718</v>
      </c>
      <c r="I2539" s="115" t="s">
        <v>12670</v>
      </c>
      <c r="J2539" s="10"/>
      <c r="K2539" s="10" t="str">
        <f t="shared" si="80"/>
        <v>Male</v>
      </c>
      <c r="L2539" s="26">
        <v>43831</v>
      </c>
      <c r="M2539" s="10"/>
      <c r="N2539" s="10" t="str">
        <f t="shared" si="79"/>
        <v/>
      </c>
      <c r="P2539" s="118">
        <v>45658</v>
      </c>
      <c r="Q2539" s="116" t="s">
        <v>12671</v>
      </c>
      <c r="S2539" s="28"/>
      <c r="T2539" s="126" t="s">
        <v>12791</v>
      </c>
    </row>
    <row r="2540" spans="1:20">
      <c r="A2540" s="10">
        <v>2538</v>
      </c>
      <c r="B2540" s="12" t="s">
        <v>2942</v>
      </c>
      <c r="C2540" s="24" t="s">
        <v>197</v>
      </c>
      <c r="D2540" s="3" t="s">
        <v>12617</v>
      </c>
      <c r="E2540" s="115" t="s">
        <v>12718</v>
      </c>
      <c r="I2540" s="115" t="s">
        <v>12670</v>
      </c>
      <c r="J2540" s="10"/>
      <c r="K2540" s="10" t="str">
        <f t="shared" si="80"/>
        <v>Male</v>
      </c>
      <c r="L2540" s="26">
        <v>43831</v>
      </c>
      <c r="M2540" s="10"/>
      <c r="N2540" s="10" t="str">
        <f t="shared" si="79"/>
        <v/>
      </c>
      <c r="P2540" s="118">
        <v>45658</v>
      </c>
      <c r="Q2540" s="116" t="s">
        <v>12671</v>
      </c>
      <c r="S2540" s="28"/>
      <c r="T2540" s="126" t="s">
        <v>12791</v>
      </c>
    </row>
    <row r="2541" spans="1:20">
      <c r="A2541" s="10">
        <v>2539</v>
      </c>
      <c r="B2541" s="12" t="s">
        <v>2943</v>
      </c>
      <c r="C2541" s="17" t="s">
        <v>268</v>
      </c>
      <c r="D2541" s="115" t="s">
        <v>12638</v>
      </c>
      <c r="E2541" s="115" t="s">
        <v>12722</v>
      </c>
      <c r="I2541" s="115" t="s">
        <v>12670</v>
      </c>
      <c r="J2541" s="10"/>
      <c r="K2541" s="10" t="str">
        <f t="shared" si="80"/>
        <v>Male</v>
      </c>
      <c r="L2541" s="26">
        <v>43831</v>
      </c>
      <c r="M2541" s="10"/>
      <c r="N2541" s="10" t="str">
        <f t="shared" si="79"/>
        <v/>
      </c>
      <c r="P2541" s="118">
        <v>45658</v>
      </c>
      <c r="Q2541" s="116" t="s">
        <v>12671</v>
      </c>
      <c r="S2541" s="28"/>
      <c r="T2541" s="126" t="s">
        <v>12791</v>
      </c>
    </row>
    <row r="2542" spans="1:20">
      <c r="A2542" s="10">
        <v>2540</v>
      </c>
      <c r="B2542" s="12" t="s">
        <v>2944</v>
      </c>
      <c r="C2542" s="19" t="s">
        <v>3401</v>
      </c>
      <c r="D2542" s="3" t="s">
        <v>12618</v>
      </c>
      <c r="E2542" s="115" t="s">
        <v>12718</v>
      </c>
      <c r="I2542" s="115" t="s">
        <v>12670</v>
      </c>
      <c r="J2542" s="10"/>
      <c r="K2542" s="10" t="str">
        <f t="shared" si="80"/>
        <v>Male</v>
      </c>
      <c r="L2542" s="26">
        <v>43831</v>
      </c>
      <c r="M2542" s="10"/>
      <c r="N2542" s="10" t="str">
        <f t="shared" si="79"/>
        <v/>
      </c>
      <c r="P2542" s="118">
        <v>45658</v>
      </c>
      <c r="Q2542" s="116" t="s">
        <v>12671</v>
      </c>
      <c r="S2542" s="28"/>
      <c r="T2542" s="126" t="s">
        <v>12791</v>
      </c>
    </row>
    <row r="2543" spans="1:20">
      <c r="A2543" s="10">
        <v>2541</v>
      </c>
      <c r="B2543" s="12" t="s">
        <v>2945</v>
      </c>
      <c r="C2543" s="25" t="s">
        <v>284</v>
      </c>
      <c r="D2543" s="115" t="s">
        <v>12637</v>
      </c>
      <c r="E2543" s="115" t="s">
        <v>12722</v>
      </c>
      <c r="I2543" s="115" t="s">
        <v>12670</v>
      </c>
      <c r="J2543" s="28"/>
      <c r="K2543" s="10" t="str">
        <f t="shared" si="80"/>
        <v>Male</v>
      </c>
      <c r="L2543" s="26">
        <v>43831</v>
      </c>
      <c r="M2543" s="10"/>
      <c r="N2543" s="10" t="str">
        <f t="shared" si="79"/>
        <v/>
      </c>
      <c r="P2543" s="118">
        <v>45658</v>
      </c>
      <c r="Q2543" s="116" t="s">
        <v>12671</v>
      </c>
      <c r="S2543" s="28"/>
      <c r="T2543" s="126" t="s">
        <v>12791</v>
      </c>
    </row>
    <row r="2544" spans="1:20">
      <c r="A2544" s="10">
        <v>2542</v>
      </c>
      <c r="B2544" s="12" t="s">
        <v>2946</v>
      </c>
      <c r="C2544" s="19" t="s">
        <v>3524</v>
      </c>
      <c r="D2544" s="3" t="s">
        <v>12619</v>
      </c>
      <c r="E2544" s="115" t="s">
        <v>12718</v>
      </c>
      <c r="I2544" s="115" t="s">
        <v>12670</v>
      </c>
      <c r="J2544" s="10"/>
      <c r="K2544" s="10" t="str">
        <f t="shared" si="80"/>
        <v>Male</v>
      </c>
      <c r="L2544" s="26">
        <v>43831</v>
      </c>
      <c r="M2544" s="10"/>
      <c r="N2544" s="10" t="str">
        <f t="shared" si="79"/>
        <v/>
      </c>
      <c r="P2544" s="118">
        <v>45658</v>
      </c>
      <c r="Q2544" s="116" t="s">
        <v>12671</v>
      </c>
      <c r="S2544" s="28"/>
      <c r="T2544" s="126" t="s">
        <v>12791</v>
      </c>
    </row>
    <row r="2545" spans="1:20">
      <c r="A2545" s="10">
        <v>2543</v>
      </c>
      <c r="B2545" s="12" t="s">
        <v>2947</v>
      </c>
      <c r="C2545" s="24" t="s">
        <v>377</v>
      </c>
      <c r="D2545" s="3" t="s">
        <v>12620</v>
      </c>
      <c r="E2545" s="115" t="s">
        <v>12718</v>
      </c>
      <c r="I2545" s="115" t="s">
        <v>12670</v>
      </c>
      <c r="J2545" s="10"/>
      <c r="K2545" s="10" t="str">
        <f t="shared" si="80"/>
        <v>Male</v>
      </c>
      <c r="L2545" s="26">
        <v>43831</v>
      </c>
      <c r="M2545" s="10"/>
      <c r="N2545" s="10" t="str">
        <f t="shared" si="79"/>
        <v/>
      </c>
      <c r="P2545" s="118">
        <v>45658</v>
      </c>
      <c r="Q2545" s="116" t="s">
        <v>12671</v>
      </c>
      <c r="S2545" s="28"/>
      <c r="T2545" s="126" t="s">
        <v>12791</v>
      </c>
    </row>
    <row r="2546" spans="1:20">
      <c r="A2546" s="10">
        <v>2544</v>
      </c>
      <c r="B2546" s="12" t="s">
        <v>2948</v>
      </c>
      <c r="C2546" s="19" t="s">
        <v>12621</v>
      </c>
      <c r="D2546" s="3" t="s">
        <v>12622</v>
      </c>
      <c r="E2546" s="115" t="s">
        <v>12718</v>
      </c>
      <c r="I2546" s="115" t="s">
        <v>12670</v>
      </c>
      <c r="J2546" s="10"/>
      <c r="K2546" s="10" t="str">
        <f t="shared" si="80"/>
        <v>Male</v>
      </c>
      <c r="L2546" s="26">
        <v>43831</v>
      </c>
      <c r="M2546" s="10"/>
      <c r="N2546" s="10" t="str">
        <f t="shared" si="79"/>
        <v/>
      </c>
      <c r="P2546" s="118">
        <v>45658</v>
      </c>
      <c r="Q2546" s="116" t="s">
        <v>12671</v>
      </c>
      <c r="S2546" s="28"/>
      <c r="T2546" s="126" t="s">
        <v>12791</v>
      </c>
    </row>
    <row r="2547" spans="1:20">
      <c r="A2547" s="10">
        <v>2545</v>
      </c>
      <c r="B2547" s="12" t="s">
        <v>2949</v>
      </c>
      <c r="C2547" s="19" t="s">
        <v>3384</v>
      </c>
      <c r="D2547" s="3" t="s">
        <v>12623</v>
      </c>
      <c r="E2547" s="115" t="s">
        <v>12718</v>
      </c>
      <c r="I2547" s="115" t="s">
        <v>12670</v>
      </c>
      <c r="J2547" s="10"/>
      <c r="K2547" s="10" t="str">
        <f t="shared" si="80"/>
        <v>Male</v>
      </c>
      <c r="L2547" s="26">
        <v>43831</v>
      </c>
      <c r="M2547" s="10"/>
      <c r="N2547" s="10" t="str">
        <f t="shared" si="79"/>
        <v/>
      </c>
      <c r="P2547" s="118">
        <v>45658</v>
      </c>
      <c r="Q2547" s="116" t="s">
        <v>12671</v>
      </c>
      <c r="S2547" s="28"/>
      <c r="T2547" s="126" t="s">
        <v>12791</v>
      </c>
    </row>
    <row r="2548" spans="1:20">
      <c r="A2548" s="10">
        <v>2546</v>
      </c>
      <c r="B2548" s="12" t="s">
        <v>2950</v>
      </c>
      <c r="C2548" s="19" t="s">
        <v>396</v>
      </c>
      <c r="D2548" s="3" t="s">
        <v>12507</v>
      </c>
      <c r="E2548" s="115" t="s">
        <v>12718</v>
      </c>
      <c r="I2548" s="115" t="s">
        <v>12670</v>
      </c>
      <c r="J2548" s="10"/>
      <c r="K2548" s="10" t="str">
        <f t="shared" si="80"/>
        <v>Male</v>
      </c>
      <c r="L2548" s="26">
        <v>43831</v>
      </c>
      <c r="M2548" s="10"/>
      <c r="N2548" s="10" t="str">
        <f t="shared" si="79"/>
        <v/>
      </c>
      <c r="P2548" s="118">
        <v>45658</v>
      </c>
      <c r="Q2548" s="116" t="s">
        <v>12671</v>
      </c>
      <c r="S2548" s="28"/>
      <c r="T2548" s="126" t="s">
        <v>12791</v>
      </c>
    </row>
    <row r="2549" spans="1:20">
      <c r="A2549" s="10">
        <v>2547</v>
      </c>
      <c r="B2549" s="12" t="s">
        <v>2951</v>
      </c>
      <c r="C2549" s="19" t="s">
        <v>5381</v>
      </c>
      <c r="E2549" s="115" t="s">
        <v>12718</v>
      </c>
      <c r="I2549" s="115" t="s">
        <v>12670</v>
      </c>
      <c r="J2549" s="10"/>
      <c r="K2549" s="10"/>
      <c r="L2549" s="26">
        <v>43831</v>
      </c>
      <c r="M2549" s="10"/>
      <c r="N2549" s="10" t="str">
        <f t="shared" si="79"/>
        <v/>
      </c>
      <c r="P2549" s="118">
        <v>45658</v>
      </c>
      <c r="Q2549" s="116" t="s">
        <v>12671</v>
      </c>
      <c r="S2549" s="28"/>
      <c r="T2549" s="126" t="s">
        <v>12791</v>
      </c>
    </row>
    <row r="2550" spans="1:20">
      <c r="A2550" s="10">
        <v>2548</v>
      </c>
      <c r="B2550" s="12" t="s">
        <v>2952</v>
      </c>
      <c r="C2550" s="19" t="s">
        <v>3535</v>
      </c>
      <c r="D2550" s="3" t="s">
        <v>12624</v>
      </c>
      <c r="E2550" s="115" t="s">
        <v>12718</v>
      </c>
      <c r="I2550" s="115" t="s">
        <v>12670</v>
      </c>
      <c r="J2550" s="10"/>
      <c r="K2550" s="10" t="str">
        <f t="shared" si="80"/>
        <v>Male</v>
      </c>
      <c r="L2550" s="26" t="s">
        <v>9528</v>
      </c>
      <c r="M2550" s="10"/>
      <c r="N2550" s="10" t="str">
        <f t="shared" si="79"/>
        <v/>
      </c>
      <c r="P2550" s="118">
        <v>45658</v>
      </c>
      <c r="Q2550" s="116" t="s">
        <v>12671</v>
      </c>
      <c r="S2550" s="28"/>
      <c r="T2550" s="126" t="s">
        <v>12791</v>
      </c>
    </row>
    <row r="2551" spans="1:20">
      <c r="A2551" s="10">
        <v>2549</v>
      </c>
      <c r="B2551" s="12" t="s">
        <v>2953</v>
      </c>
      <c r="C2551" s="19" t="s">
        <v>12625</v>
      </c>
      <c r="D2551" s="3" t="s">
        <v>12626</v>
      </c>
      <c r="E2551" s="115" t="s">
        <v>12718</v>
      </c>
      <c r="I2551" s="115" t="s">
        <v>12670</v>
      </c>
      <c r="J2551" s="10"/>
      <c r="K2551" s="10" t="str">
        <f t="shared" si="80"/>
        <v>Male</v>
      </c>
      <c r="L2551" s="26">
        <v>43831</v>
      </c>
      <c r="M2551" s="10"/>
      <c r="N2551" s="10" t="str">
        <f t="shared" si="79"/>
        <v/>
      </c>
      <c r="P2551" s="118">
        <v>45658</v>
      </c>
      <c r="Q2551" s="116" t="s">
        <v>12671</v>
      </c>
      <c r="S2551" s="28"/>
      <c r="T2551" s="126" t="s">
        <v>12791</v>
      </c>
    </row>
    <row r="2552" spans="1:20">
      <c r="A2552" s="10">
        <v>2550</v>
      </c>
      <c r="B2552" s="12" t="s">
        <v>2954</v>
      </c>
      <c r="C2552" s="19" t="s">
        <v>122</v>
      </c>
      <c r="D2552" s="3" t="s">
        <v>12627</v>
      </c>
      <c r="E2552" s="115" t="s">
        <v>12718</v>
      </c>
      <c r="I2552" s="115" t="s">
        <v>12670</v>
      </c>
      <c r="J2552" s="10"/>
      <c r="K2552" s="10" t="str">
        <f t="shared" si="80"/>
        <v>Male</v>
      </c>
      <c r="L2552" s="26">
        <v>43831</v>
      </c>
      <c r="M2552" s="10"/>
      <c r="N2552" s="10" t="str">
        <f t="shared" si="79"/>
        <v/>
      </c>
      <c r="P2552" s="118">
        <v>45658</v>
      </c>
      <c r="Q2552" s="116" t="s">
        <v>12671</v>
      </c>
      <c r="S2552" s="28"/>
      <c r="T2552" s="126" t="s">
        <v>12791</v>
      </c>
    </row>
    <row r="2553" spans="1:20">
      <c r="A2553" s="10">
        <v>2551</v>
      </c>
      <c r="B2553" s="12" t="s">
        <v>2955</v>
      </c>
      <c r="C2553" s="19" t="s">
        <v>3974</v>
      </c>
      <c r="D2553" s="115" t="s">
        <v>12636</v>
      </c>
      <c r="E2553" s="115" t="s">
        <v>12722</v>
      </c>
      <c r="I2553" s="115" t="s">
        <v>12670</v>
      </c>
      <c r="J2553" s="10"/>
      <c r="K2553" s="10" t="str">
        <f t="shared" si="80"/>
        <v>Male</v>
      </c>
      <c r="L2553" s="26">
        <v>43831</v>
      </c>
      <c r="M2553" s="10"/>
      <c r="N2553" s="10" t="str">
        <f t="shared" si="79"/>
        <v/>
      </c>
      <c r="P2553" s="118">
        <v>45658</v>
      </c>
      <c r="Q2553" s="116" t="s">
        <v>12671</v>
      </c>
      <c r="S2553" s="28"/>
      <c r="T2553" s="126" t="s">
        <v>12791</v>
      </c>
    </row>
    <row r="2554" spans="1:20">
      <c r="A2554" s="10">
        <v>2552</v>
      </c>
      <c r="B2554" s="12" t="s">
        <v>2956</v>
      </c>
      <c r="C2554" s="19" t="s">
        <v>148</v>
      </c>
      <c r="D2554" s="3" t="s">
        <v>12628</v>
      </c>
      <c r="E2554" s="115" t="s">
        <v>12718</v>
      </c>
      <c r="I2554" s="115" t="s">
        <v>12670</v>
      </c>
      <c r="J2554" s="10"/>
      <c r="K2554" s="10" t="str">
        <f t="shared" si="80"/>
        <v>Male</v>
      </c>
      <c r="L2554" s="26">
        <v>43831</v>
      </c>
      <c r="M2554" s="10"/>
      <c r="N2554" s="10" t="str">
        <f t="shared" si="79"/>
        <v/>
      </c>
      <c r="P2554" s="118">
        <v>45658</v>
      </c>
      <c r="Q2554" s="116" t="s">
        <v>12671</v>
      </c>
      <c r="S2554" s="28"/>
      <c r="T2554" s="126" t="s">
        <v>12791</v>
      </c>
    </row>
    <row r="2555" spans="1:20">
      <c r="A2555" s="10">
        <v>2553</v>
      </c>
      <c r="B2555" s="12" t="s">
        <v>2957</v>
      </c>
      <c r="C2555" s="19" t="s">
        <v>148</v>
      </c>
      <c r="D2555" s="3" t="s">
        <v>12629</v>
      </c>
      <c r="E2555" s="115" t="s">
        <v>12718</v>
      </c>
      <c r="I2555" s="115" t="s">
        <v>12670</v>
      </c>
      <c r="J2555" s="10"/>
      <c r="K2555" s="10" t="str">
        <f t="shared" si="80"/>
        <v>Male</v>
      </c>
      <c r="L2555" s="26">
        <v>43831</v>
      </c>
      <c r="M2555" s="10"/>
      <c r="N2555" s="10" t="str">
        <f t="shared" si="79"/>
        <v/>
      </c>
      <c r="P2555" s="118">
        <v>45658</v>
      </c>
      <c r="Q2555" s="116" t="s">
        <v>12671</v>
      </c>
      <c r="S2555" s="28"/>
      <c r="T2555" s="126" t="s">
        <v>12791</v>
      </c>
    </row>
    <row r="2556" spans="1:20">
      <c r="A2556" s="10">
        <v>2554</v>
      </c>
      <c r="B2556" s="12" t="s">
        <v>2958</v>
      </c>
      <c r="C2556" s="17" t="s">
        <v>4667</v>
      </c>
      <c r="D2556" s="115" t="s">
        <v>12635</v>
      </c>
      <c r="E2556" s="115" t="s">
        <v>12721</v>
      </c>
      <c r="I2556" s="115" t="s">
        <v>12670</v>
      </c>
      <c r="J2556" s="10"/>
      <c r="K2556" s="10" t="str">
        <f t="shared" si="80"/>
        <v>Male</v>
      </c>
      <c r="L2556" s="26" t="s">
        <v>9539</v>
      </c>
      <c r="M2556" s="10"/>
      <c r="N2556" s="10" t="str">
        <f t="shared" si="79"/>
        <v/>
      </c>
      <c r="P2556" s="118">
        <v>45658</v>
      </c>
      <c r="Q2556" s="116" t="s">
        <v>12671</v>
      </c>
      <c r="S2556" s="28"/>
      <c r="T2556" s="126" t="s">
        <v>12791</v>
      </c>
    </row>
    <row r="2557" spans="1:20">
      <c r="A2557" s="10">
        <v>2555</v>
      </c>
      <c r="B2557" s="12" t="s">
        <v>2959</v>
      </c>
      <c r="C2557" s="17" t="s">
        <v>4542</v>
      </c>
      <c r="D2557" s="115" t="s">
        <v>12491</v>
      </c>
      <c r="E2557" s="115" t="s">
        <v>12720</v>
      </c>
      <c r="I2557" s="115" t="s">
        <v>12670</v>
      </c>
      <c r="J2557" s="10"/>
      <c r="K2557" s="10" t="str">
        <f t="shared" si="80"/>
        <v>Male</v>
      </c>
      <c r="L2557" s="26" t="s">
        <v>9540</v>
      </c>
      <c r="M2557" s="10"/>
      <c r="N2557" s="10" t="str">
        <f t="shared" si="79"/>
        <v/>
      </c>
      <c r="P2557" s="118">
        <v>45658</v>
      </c>
      <c r="Q2557" s="116" t="s">
        <v>12671</v>
      </c>
      <c r="S2557" s="28"/>
      <c r="T2557" s="126" t="s">
        <v>12791</v>
      </c>
    </row>
    <row r="2558" spans="1:20">
      <c r="A2558" s="10">
        <v>2556</v>
      </c>
      <c r="B2558" s="12" t="s">
        <v>2960</v>
      </c>
      <c r="C2558" s="19" t="s">
        <v>3721</v>
      </c>
      <c r="D2558" s="3" t="s">
        <v>12630</v>
      </c>
      <c r="E2558" s="115" t="s">
        <v>12718</v>
      </c>
      <c r="I2558" s="115" t="s">
        <v>12670</v>
      </c>
      <c r="J2558" s="10"/>
      <c r="K2558" s="10" t="str">
        <f t="shared" si="80"/>
        <v>Male</v>
      </c>
      <c r="L2558" s="26">
        <v>43831</v>
      </c>
      <c r="M2558" s="10"/>
      <c r="N2558" s="10" t="str">
        <f t="shared" si="79"/>
        <v/>
      </c>
      <c r="P2558" s="118">
        <v>45658</v>
      </c>
      <c r="Q2558" s="116" t="s">
        <v>12671</v>
      </c>
      <c r="S2558" s="28"/>
      <c r="T2558" s="126" t="s">
        <v>12791</v>
      </c>
    </row>
    <row r="2559" spans="1:20">
      <c r="A2559" s="10">
        <v>2557</v>
      </c>
      <c r="B2559" s="12" t="s">
        <v>2961</v>
      </c>
      <c r="C2559" s="17" t="s">
        <v>4199</v>
      </c>
      <c r="D2559" s="115" t="s">
        <v>12634</v>
      </c>
      <c r="E2559" s="115" t="s">
        <v>12719</v>
      </c>
      <c r="I2559" s="115" t="s">
        <v>12670</v>
      </c>
      <c r="J2559" s="10"/>
      <c r="K2559" s="10" t="str">
        <f t="shared" si="80"/>
        <v>Male</v>
      </c>
      <c r="L2559" s="26">
        <v>43831</v>
      </c>
      <c r="N2559" s="10" t="str">
        <f t="shared" si="79"/>
        <v/>
      </c>
      <c r="O2559" s="27"/>
      <c r="P2559" s="118">
        <v>45658</v>
      </c>
      <c r="Q2559" s="116" t="s">
        <v>12671</v>
      </c>
      <c r="R2559" s="28"/>
      <c r="S2559"/>
      <c r="T2559" s="126" t="s">
        <v>12791</v>
      </c>
    </row>
    <row r="2560" spans="1:20">
      <c r="A2560" s="10">
        <v>2558</v>
      </c>
      <c r="B2560" s="12" t="s">
        <v>2962</v>
      </c>
      <c r="C2560" s="19" t="s">
        <v>3123</v>
      </c>
      <c r="D2560" s="3" t="s">
        <v>12631</v>
      </c>
      <c r="E2560" s="115" t="s">
        <v>12718</v>
      </c>
      <c r="I2560" s="115" t="s">
        <v>12670</v>
      </c>
      <c r="J2560" s="10"/>
      <c r="K2560" s="10" t="str">
        <f t="shared" si="80"/>
        <v>Male</v>
      </c>
      <c r="L2560" s="26" t="s">
        <v>9527</v>
      </c>
      <c r="N2560" s="10" t="str">
        <f t="shared" si="79"/>
        <v/>
      </c>
      <c r="O2560" s="27"/>
      <c r="P2560" s="118">
        <v>45658</v>
      </c>
      <c r="Q2560" s="116" t="s">
        <v>12671</v>
      </c>
      <c r="R2560" s="28"/>
      <c r="S2560"/>
      <c r="T2560" s="126" t="s">
        <v>12791</v>
      </c>
    </row>
    <row r="2561" spans="1:20">
      <c r="A2561" s="10">
        <v>2559</v>
      </c>
      <c r="B2561" s="12" t="s">
        <v>2963</v>
      </c>
      <c r="C2561" s="19" t="s">
        <v>3807</v>
      </c>
      <c r="D2561" s="3" t="s">
        <v>12632</v>
      </c>
      <c r="E2561" s="115" t="s">
        <v>12718</v>
      </c>
      <c r="I2561" s="115" t="s">
        <v>12670</v>
      </c>
      <c r="J2561" s="10"/>
      <c r="K2561" s="10" t="str">
        <f t="shared" si="80"/>
        <v>Male</v>
      </c>
      <c r="L2561" s="26">
        <v>43831</v>
      </c>
      <c r="N2561" s="10" t="str">
        <f t="shared" si="79"/>
        <v/>
      </c>
      <c r="O2561" s="27"/>
      <c r="P2561" s="118">
        <v>45658</v>
      </c>
      <c r="Q2561" s="116" t="s">
        <v>12671</v>
      </c>
      <c r="R2561" s="28"/>
      <c r="S2561"/>
      <c r="T2561" s="126" t="s">
        <v>12791</v>
      </c>
    </row>
    <row r="2562" spans="1:20">
      <c r="A2562" s="10">
        <v>2560</v>
      </c>
      <c r="B2562" s="12" t="s">
        <v>2964</v>
      </c>
      <c r="C2562" s="19" t="s">
        <v>163</v>
      </c>
      <c r="D2562" s="3" t="s">
        <v>12633</v>
      </c>
      <c r="E2562" s="115" t="s">
        <v>12718</v>
      </c>
      <c r="I2562" s="115" t="s">
        <v>12670</v>
      </c>
      <c r="J2562" s="10"/>
      <c r="K2562" s="10" t="str">
        <f t="shared" si="80"/>
        <v>Male</v>
      </c>
      <c r="L2562" s="26">
        <v>45292</v>
      </c>
      <c r="N2562" s="10" t="str">
        <f t="shared" si="79"/>
        <v/>
      </c>
      <c r="O2562" s="27"/>
      <c r="P2562" s="118">
        <v>45658</v>
      </c>
      <c r="Q2562" s="116" t="s">
        <v>12671</v>
      </c>
      <c r="R2562" s="28"/>
      <c r="S2562"/>
      <c r="T2562" s="126" t="s">
        <v>12791</v>
      </c>
    </row>
    <row r="2563" spans="1:20">
      <c r="A2563" s="10">
        <v>2561</v>
      </c>
      <c r="B2563" s="12" t="s">
        <v>2965</v>
      </c>
      <c r="C2563" s="19" t="s">
        <v>3460</v>
      </c>
      <c r="D2563" s="115" t="s">
        <v>12782</v>
      </c>
      <c r="E2563" s="115" t="s">
        <v>12718</v>
      </c>
      <c r="I2563" s="115" t="s">
        <v>12670</v>
      </c>
      <c r="J2563" s="10"/>
      <c r="K2563" s="10" t="str">
        <f t="shared" si="80"/>
        <v>Male</v>
      </c>
      <c r="L2563" s="26" t="s">
        <v>9541</v>
      </c>
      <c r="O2563" s="27"/>
      <c r="P2563" s="118">
        <v>45658</v>
      </c>
      <c r="Q2563" s="116" t="s">
        <v>12671</v>
      </c>
      <c r="R2563" s="28"/>
      <c r="S2563"/>
      <c r="T2563" s="126" t="s">
        <v>12792</v>
      </c>
    </row>
  </sheetData>
  <autoFilter ref="A1:S2563" xr:uid="{00000000-0001-0000-0000-000000000000}"/>
  <phoneticPr fontId="21" type="noConversion"/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822"/>
  <sheetViews>
    <sheetView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H115" sqref="H115"/>
    </sheetView>
  </sheetViews>
  <sheetFormatPr defaultColWidth="9" defaultRowHeight="14.4"/>
  <cols>
    <col min="1" max="1" width="9.109375" style="3"/>
    <col min="2" max="2" width="18.5546875" style="3" customWidth="1"/>
    <col min="3" max="3" width="20" style="3" customWidth="1"/>
    <col min="4" max="4" width="27" style="3" customWidth="1"/>
    <col min="5" max="5" width="17.5546875" style="3" customWidth="1"/>
    <col min="6" max="6" width="20.33203125" style="3" customWidth="1"/>
    <col min="7" max="7" width="17.44140625" style="3" customWidth="1"/>
  </cols>
  <sheetData>
    <row r="1" spans="1:7" s="8" customFormat="1" ht="21" customHeight="1">
      <c r="A1" s="1" t="s">
        <v>0</v>
      </c>
      <c r="B1" s="1" t="s">
        <v>1</v>
      </c>
      <c r="C1" s="1" t="s">
        <v>399</v>
      </c>
      <c r="D1" s="1" t="s">
        <v>400</v>
      </c>
      <c r="E1" s="1" t="s">
        <v>401</v>
      </c>
      <c r="F1" s="1" t="s">
        <v>402</v>
      </c>
      <c r="G1" s="1" t="s">
        <v>403</v>
      </c>
    </row>
    <row r="2" spans="1:7" s="9" customFormat="1" ht="66.75" customHeight="1">
      <c r="A2" s="2" t="s">
        <v>17</v>
      </c>
      <c r="B2" s="2" t="s">
        <v>18</v>
      </c>
      <c r="C2" s="2" t="s">
        <v>19</v>
      </c>
      <c r="D2" s="2" t="s">
        <v>19</v>
      </c>
      <c r="E2" s="2" t="s">
        <v>404</v>
      </c>
      <c r="F2" s="2" t="s">
        <v>23</v>
      </c>
      <c r="G2" s="2" t="s">
        <v>19</v>
      </c>
    </row>
    <row r="3" spans="1:7">
      <c r="A3" s="3">
        <v>1</v>
      </c>
      <c r="B3" s="11" t="s">
        <v>436</v>
      </c>
      <c r="C3" s="40">
        <v>1</v>
      </c>
      <c r="D3" s="13" t="s">
        <v>9542</v>
      </c>
      <c r="E3" s="14" t="s">
        <v>9543</v>
      </c>
      <c r="F3" s="26" t="s">
        <v>6809</v>
      </c>
      <c r="G3" s="41">
        <v>37831.660000000003</v>
      </c>
    </row>
    <row r="4" spans="1:7">
      <c r="A4" s="3">
        <v>2</v>
      </c>
      <c r="B4" s="11" t="s">
        <v>437</v>
      </c>
      <c r="C4" s="42">
        <v>2</v>
      </c>
      <c r="D4" s="14" t="s">
        <v>9544</v>
      </c>
      <c r="E4" s="14" t="s">
        <v>9543</v>
      </c>
      <c r="F4" s="26" t="s">
        <v>6810</v>
      </c>
      <c r="G4" s="41">
        <v>42928.800000000003</v>
      </c>
    </row>
    <row r="5" spans="1:7">
      <c r="A5" s="3">
        <v>3</v>
      </c>
      <c r="B5" s="11" t="s">
        <v>438</v>
      </c>
      <c r="C5" s="42">
        <v>3</v>
      </c>
      <c r="D5" s="13" t="s">
        <v>9545</v>
      </c>
      <c r="E5" s="14" t="s">
        <v>9543</v>
      </c>
      <c r="F5" s="26">
        <v>41764</v>
      </c>
      <c r="G5" s="41">
        <v>11509.34</v>
      </c>
    </row>
    <row r="6" spans="1:7">
      <c r="A6" s="3">
        <v>4</v>
      </c>
      <c r="B6" s="11" t="s">
        <v>439</v>
      </c>
      <c r="C6" s="42">
        <v>4</v>
      </c>
      <c r="D6" s="13" t="s">
        <v>9546</v>
      </c>
      <c r="E6" s="14" t="s">
        <v>9543</v>
      </c>
      <c r="F6" s="26">
        <v>41588</v>
      </c>
      <c r="G6" s="41">
        <v>55347.5</v>
      </c>
    </row>
    <row r="7" spans="1:7">
      <c r="A7" s="3">
        <v>5</v>
      </c>
      <c r="B7" s="11" t="s">
        <v>440</v>
      </c>
      <c r="C7" s="42">
        <v>5</v>
      </c>
      <c r="D7" s="13" t="s">
        <v>9547</v>
      </c>
      <c r="E7" s="14" t="s">
        <v>9543</v>
      </c>
      <c r="F7" s="26" t="s">
        <v>6814</v>
      </c>
      <c r="G7" s="41">
        <v>19050.22</v>
      </c>
    </row>
    <row r="8" spans="1:7">
      <c r="A8" s="3">
        <v>6</v>
      </c>
      <c r="B8" s="11" t="s">
        <v>441</v>
      </c>
      <c r="C8" s="42">
        <v>6</v>
      </c>
      <c r="D8" s="13" t="s">
        <v>9548</v>
      </c>
      <c r="E8" s="14" t="s">
        <v>9543</v>
      </c>
      <c r="F8" s="26" t="s">
        <v>6815</v>
      </c>
      <c r="G8" s="41">
        <v>58701.32</v>
      </c>
    </row>
    <row r="9" spans="1:7">
      <c r="A9" s="3">
        <v>7</v>
      </c>
      <c r="B9" s="11" t="s">
        <v>442</v>
      </c>
      <c r="C9" s="42">
        <v>7</v>
      </c>
      <c r="D9" s="13" t="s">
        <v>9549</v>
      </c>
      <c r="E9" s="14" t="s">
        <v>9543</v>
      </c>
      <c r="F9" s="26" t="s">
        <v>6816</v>
      </c>
      <c r="G9" s="41">
        <v>50557.46</v>
      </c>
    </row>
    <row r="10" spans="1:7">
      <c r="A10" s="3">
        <v>8</v>
      </c>
      <c r="B10" s="11" t="s">
        <v>443</v>
      </c>
      <c r="C10" s="42">
        <v>8</v>
      </c>
      <c r="D10" s="13" t="s">
        <v>9550</v>
      </c>
      <c r="E10" s="14" t="s">
        <v>9543</v>
      </c>
      <c r="F10" s="26">
        <v>37715</v>
      </c>
      <c r="G10" s="41">
        <v>42339</v>
      </c>
    </row>
    <row r="11" spans="1:7">
      <c r="A11" s="3">
        <v>9</v>
      </c>
      <c r="B11" s="11" t="s">
        <v>444</v>
      </c>
      <c r="C11" s="42">
        <v>9</v>
      </c>
      <c r="D11" s="13" t="s">
        <v>9551</v>
      </c>
      <c r="E11" s="14" t="s">
        <v>9543</v>
      </c>
      <c r="F11" s="26" t="s">
        <v>6818</v>
      </c>
      <c r="G11" s="41">
        <v>22276.080000000002</v>
      </c>
    </row>
    <row r="12" spans="1:7">
      <c r="A12" s="3">
        <v>10</v>
      </c>
      <c r="B12" s="11" t="s">
        <v>445</v>
      </c>
      <c r="C12" s="42">
        <v>11</v>
      </c>
      <c r="D12" s="13" t="s">
        <v>9552</v>
      </c>
      <c r="E12" s="14" t="s">
        <v>9543</v>
      </c>
      <c r="F12" s="26">
        <v>43355</v>
      </c>
      <c r="G12" s="41">
        <v>65097</v>
      </c>
    </row>
    <row r="13" spans="1:7">
      <c r="A13" s="3">
        <v>11</v>
      </c>
      <c r="B13" s="11" t="s">
        <v>446</v>
      </c>
      <c r="C13" s="42">
        <v>12</v>
      </c>
      <c r="D13" s="13" t="s">
        <v>9553</v>
      </c>
      <c r="E13" s="14" t="s">
        <v>9543</v>
      </c>
      <c r="F13" s="26" t="s">
        <v>6819</v>
      </c>
      <c r="G13" s="41">
        <v>51896.59</v>
      </c>
    </row>
    <row r="14" spans="1:7">
      <c r="A14" s="3">
        <v>12</v>
      </c>
      <c r="B14" s="11" t="s">
        <v>447</v>
      </c>
      <c r="C14" s="42">
        <v>13</v>
      </c>
      <c r="D14" s="13" t="s">
        <v>9554</v>
      </c>
      <c r="E14" s="14" t="s">
        <v>9543</v>
      </c>
      <c r="F14" s="26" t="s">
        <v>6820</v>
      </c>
      <c r="G14" s="41">
        <v>74791.41</v>
      </c>
    </row>
    <row r="15" spans="1:7">
      <c r="A15" s="3">
        <v>13</v>
      </c>
      <c r="B15" s="11" t="s">
        <v>448</v>
      </c>
      <c r="C15" s="42">
        <v>14</v>
      </c>
      <c r="D15" s="13" t="s">
        <v>9555</v>
      </c>
      <c r="E15" s="14" t="s">
        <v>9543</v>
      </c>
      <c r="F15" s="26">
        <v>42920</v>
      </c>
      <c r="G15" s="41">
        <v>23514</v>
      </c>
    </row>
    <row r="16" spans="1:7">
      <c r="A16" s="3">
        <v>14</v>
      </c>
      <c r="B16" s="11" t="s">
        <v>449</v>
      </c>
      <c r="C16" s="42">
        <v>15</v>
      </c>
      <c r="D16" s="13" t="s">
        <v>9556</v>
      </c>
      <c r="E16" s="14" t="s">
        <v>9543</v>
      </c>
      <c r="F16" s="29">
        <v>42142</v>
      </c>
      <c r="G16" s="41">
        <v>59890</v>
      </c>
    </row>
    <row r="17" spans="1:7">
      <c r="A17" s="3">
        <v>15</v>
      </c>
      <c r="B17" s="11" t="s">
        <v>450</v>
      </c>
      <c r="C17" s="42">
        <v>16</v>
      </c>
      <c r="D17" s="13" t="s">
        <v>9557</v>
      </c>
      <c r="E17" s="14" t="s">
        <v>9543</v>
      </c>
      <c r="F17" s="29">
        <v>42136</v>
      </c>
      <c r="G17" s="41">
        <v>71817.5</v>
      </c>
    </row>
    <row r="18" spans="1:7">
      <c r="A18" s="3">
        <v>16</v>
      </c>
      <c r="B18" s="11" t="s">
        <v>451</v>
      </c>
      <c r="C18" s="42">
        <v>17</v>
      </c>
      <c r="D18" s="13" t="s">
        <v>9558</v>
      </c>
      <c r="E18" s="14" t="s">
        <v>9543</v>
      </c>
      <c r="F18" s="29">
        <v>40863</v>
      </c>
      <c r="G18" s="41">
        <v>68229</v>
      </c>
    </row>
    <row r="19" spans="1:7">
      <c r="A19" s="3">
        <v>17</v>
      </c>
      <c r="B19" s="11" t="s">
        <v>452</v>
      </c>
      <c r="C19" s="42">
        <v>18</v>
      </c>
      <c r="D19" s="13" t="s">
        <v>9559</v>
      </c>
      <c r="E19" s="14" t="s">
        <v>9543</v>
      </c>
      <c r="F19" s="29" t="s">
        <v>6823</v>
      </c>
      <c r="G19" s="41">
        <v>56000</v>
      </c>
    </row>
    <row r="20" spans="1:7">
      <c r="A20" s="3">
        <v>18</v>
      </c>
      <c r="B20" s="11" t="s">
        <v>453</v>
      </c>
      <c r="C20" s="42">
        <v>19</v>
      </c>
      <c r="D20" s="13" t="s">
        <v>9560</v>
      </c>
      <c r="E20" s="14" t="s">
        <v>9543</v>
      </c>
      <c r="F20" s="29" t="s">
        <v>6824</v>
      </c>
      <c r="G20" s="41">
        <v>81827</v>
      </c>
    </row>
    <row r="21" spans="1:7">
      <c r="A21" s="3">
        <v>19</v>
      </c>
      <c r="B21" s="11" t="s">
        <v>454</v>
      </c>
      <c r="C21" s="42">
        <v>20</v>
      </c>
      <c r="D21" s="13" t="s">
        <v>9561</v>
      </c>
      <c r="E21" s="14" t="s">
        <v>9543</v>
      </c>
      <c r="F21" s="29" t="s">
        <v>6823</v>
      </c>
      <c r="G21" s="41">
        <v>34421.42</v>
      </c>
    </row>
    <row r="22" spans="1:7">
      <c r="A22" s="3">
        <v>20</v>
      </c>
      <c r="B22" s="11" t="s">
        <v>455</v>
      </c>
      <c r="C22" s="42">
        <v>21</v>
      </c>
      <c r="D22" s="13" t="s">
        <v>9562</v>
      </c>
      <c r="E22" s="14" t="s">
        <v>9543</v>
      </c>
      <c r="F22" s="29" t="s">
        <v>6825</v>
      </c>
      <c r="G22" s="41">
        <v>112584.32000000001</v>
      </c>
    </row>
    <row r="23" spans="1:7">
      <c r="A23" s="3">
        <v>21</v>
      </c>
      <c r="B23" s="11" t="s">
        <v>456</v>
      </c>
      <c r="C23" s="42">
        <v>22</v>
      </c>
      <c r="D23" s="13" t="s">
        <v>9563</v>
      </c>
      <c r="E23" s="14" t="s">
        <v>9543</v>
      </c>
      <c r="F23" s="29" t="s">
        <v>6826</v>
      </c>
      <c r="G23" s="41">
        <v>35871.53</v>
      </c>
    </row>
    <row r="24" spans="1:7">
      <c r="A24" s="3">
        <v>22</v>
      </c>
      <c r="B24" s="11" t="s">
        <v>457</v>
      </c>
      <c r="C24" s="42">
        <v>23</v>
      </c>
      <c r="D24" s="13" t="s">
        <v>9564</v>
      </c>
      <c r="E24" s="14" t="s">
        <v>9543</v>
      </c>
      <c r="F24" s="29" t="s">
        <v>6827</v>
      </c>
      <c r="G24" s="41">
        <v>28854.59</v>
      </c>
    </row>
    <row r="25" spans="1:7">
      <c r="A25" s="3">
        <v>23</v>
      </c>
      <c r="B25" s="11" t="s">
        <v>458</v>
      </c>
      <c r="C25" s="42">
        <v>24</v>
      </c>
      <c r="D25" s="13" t="s">
        <v>9565</v>
      </c>
      <c r="E25" s="14" t="s">
        <v>9543</v>
      </c>
      <c r="F25" s="29">
        <v>41883</v>
      </c>
      <c r="G25" s="41">
        <v>31853.25</v>
      </c>
    </row>
    <row r="26" spans="1:7">
      <c r="A26" s="3">
        <v>24</v>
      </c>
      <c r="B26" s="11" t="s">
        <v>459</v>
      </c>
      <c r="C26" s="42">
        <v>25</v>
      </c>
      <c r="D26" s="13" t="s">
        <v>9566</v>
      </c>
      <c r="E26" s="14" t="s">
        <v>9543</v>
      </c>
      <c r="F26" s="29" t="s">
        <v>6829</v>
      </c>
      <c r="G26" s="41">
        <v>6283.74</v>
      </c>
    </row>
    <row r="27" spans="1:7">
      <c r="A27" s="3">
        <v>25</v>
      </c>
      <c r="B27" s="11" t="s">
        <v>460</v>
      </c>
      <c r="C27" s="42">
        <v>26</v>
      </c>
      <c r="D27" s="13" t="s">
        <v>9567</v>
      </c>
      <c r="E27" s="14" t="s">
        <v>9543</v>
      </c>
      <c r="F27" s="29" t="s">
        <v>6829</v>
      </c>
      <c r="G27" s="41">
        <v>48157.93</v>
      </c>
    </row>
    <row r="28" spans="1:7">
      <c r="A28" s="3">
        <v>26</v>
      </c>
      <c r="B28" s="11" t="s">
        <v>461</v>
      </c>
      <c r="C28" s="42">
        <v>28</v>
      </c>
      <c r="D28" s="13" t="s">
        <v>9568</v>
      </c>
      <c r="E28" s="14" t="s">
        <v>9543</v>
      </c>
      <c r="F28" s="29" t="s">
        <v>6829</v>
      </c>
      <c r="G28" s="41">
        <v>24657.93</v>
      </c>
    </row>
    <row r="29" spans="1:7">
      <c r="A29" s="3">
        <v>27</v>
      </c>
      <c r="B29" s="11" t="s">
        <v>462</v>
      </c>
      <c r="C29" s="42">
        <v>29</v>
      </c>
      <c r="D29" s="13" t="s">
        <v>9569</v>
      </c>
      <c r="E29" s="14" t="s">
        <v>9543</v>
      </c>
      <c r="F29" s="29" t="s">
        <v>6830</v>
      </c>
      <c r="G29" s="41">
        <v>56210.52</v>
      </c>
    </row>
    <row r="30" spans="1:7">
      <c r="A30" s="3">
        <v>28</v>
      </c>
      <c r="B30" s="11" t="s">
        <v>463</v>
      </c>
      <c r="C30" s="42">
        <v>30</v>
      </c>
      <c r="D30" s="13" t="s">
        <v>9570</v>
      </c>
      <c r="E30" s="14" t="s">
        <v>9543</v>
      </c>
      <c r="F30" s="29" t="s">
        <v>6825</v>
      </c>
      <c r="G30" s="41">
        <v>25895.61</v>
      </c>
    </row>
    <row r="31" spans="1:7">
      <c r="A31" s="3">
        <v>29</v>
      </c>
      <c r="B31" s="11" t="s">
        <v>464</v>
      </c>
      <c r="C31" s="42">
        <v>31</v>
      </c>
      <c r="D31" s="13" t="s">
        <v>9571</v>
      </c>
      <c r="E31" s="14" t="s">
        <v>9543</v>
      </c>
      <c r="F31" s="29" t="s">
        <v>6832</v>
      </c>
      <c r="G31" s="41">
        <v>41336.29</v>
      </c>
    </row>
    <row r="32" spans="1:7">
      <c r="A32" s="3">
        <v>30</v>
      </c>
      <c r="B32" s="11" t="s">
        <v>465</v>
      </c>
      <c r="C32" s="42">
        <v>32</v>
      </c>
      <c r="D32" s="13" t="s">
        <v>9572</v>
      </c>
      <c r="E32" s="14" t="s">
        <v>9543</v>
      </c>
      <c r="F32" s="29">
        <v>38965</v>
      </c>
      <c r="G32" s="41">
        <v>59042.879999999997</v>
      </c>
    </row>
    <row r="33" spans="1:7">
      <c r="A33" s="3">
        <v>31</v>
      </c>
      <c r="B33" s="11" t="s">
        <v>466</v>
      </c>
      <c r="C33" s="42">
        <v>33</v>
      </c>
      <c r="D33" s="13" t="s">
        <v>9573</v>
      </c>
      <c r="E33" s="14" t="s">
        <v>9543</v>
      </c>
      <c r="F33" s="29" t="s">
        <v>6834</v>
      </c>
      <c r="G33" s="41">
        <v>15238.32</v>
      </c>
    </row>
    <row r="34" spans="1:7">
      <c r="A34" s="3">
        <v>32</v>
      </c>
      <c r="B34" s="11" t="s">
        <v>467</v>
      </c>
      <c r="C34" s="42">
        <v>34</v>
      </c>
      <c r="D34" s="13" t="s">
        <v>9574</v>
      </c>
      <c r="E34" s="14" t="s">
        <v>9543</v>
      </c>
      <c r="F34" s="29" t="s">
        <v>6835</v>
      </c>
      <c r="G34" s="41">
        <v>64512.19</v>
      </c>
    </row>
    <row r="35" spans="1:7">
      <c r="A35" s="3">
        <v>33</v>
      </c>
      <c r="B35" s="11" t="s">
        <v>468</v>
      </c>
      <c r="C35" s="42">
        <v>35</v>
      </c>
      <c r="D35" s="13" t="s">
        <v>9575</v>
      </c>
      <c r="E35" s="14" t="s">
        <v>9543</v>
      </c>
      <c r="F35" s="29" t="s">
        <v>6809</v>
      </c>
      <c r="G35" s="41">
        <v>51296</v>
      </c>
    </row>
    <row r="36" spans="1:7">
      <c r="A36" s="3">
        <v>34</v>
      </c>
      <c r="B36" s="11" t="s">
        <v>469</v>
      </c>
      <c r="C36" s="42">
        <v>36</v>
      </c>
      <c r="D36" s="13" t="s">
        <v>9576</v>
      </c>
      <c r="E36" s="14" t="s">
        <v>9543</v>
      </c>
      <c r="F36" s="29" t="s">
        <v>6838</v>
      </c>
      <c r="G36" s="41">
        <v>67746.8</v>
      </c>
    </row>
    <row r="37" spans="1:7">
      <c r="A37" s="3">
        <v>35</v>
      </c>
      <c r="B37" s="11" t="s">
        <v>470</v>
      </c>
      <c r="C37" s="42">
        <v>37</v>
      </c>
      <c r="D37" s="13" t="s">
        <v>9577</v>
      </c>
      <c r="E37" s="14" t="s">
        <v>9543</v>
      </c>
      <c r="F37" s="29" t="s">
        <v>6840</v>
      </c>
      <c r="G37" s="41">
        <v>40875.35</v>
      </c>
    </row>
    <row r="38" spans="1:7">
      <c r="A38" s="3">
        <v>36</v>
      </c>
      <c r="B38" s="11" t="s">
        <v>471</v>
      </c>
      <c r="C38" s="42">
        <v>38</v>
      </c>
      <c r="D38" s="13" t="s">
        <v>9578</v>
      </c>
      <c r="E38" s="14" t="s">
        <v>9543</v>
      </c>
      <c r="F38" s="29" t="s">
        <v>6841</v>
      </c>
      <c r="G38" s="41">
        <v>47380</v>
      </c>
    </row>
    <row r="39" spans="1:7">
      <c r="A39" s="3">
        <v>37</v>
      </c>
      <c r="B39" s="11" t="s">
        <v>472</v>
      </c>
      <c r="C39" s="42">
        <v>39</v>
      </c>
      <c r="D39" s="13" t="s">
        <v>9579</v>
      </c>
      <c r="E39" s="14" t="s">
        <v>9543</v>
      </c>
      <c r="F39" s="29" t="s">
        <v>6843</v>
      </c>
      <c r="G39" s="41">
        <v>61724.09</v>
      </c>
    </row>
    <row r="40" spans="1:7">
      <c r="A40" s="3">
        <v>38</v>
      </c>
      <c r="B40" s="11" t="s">
        <v>473</v>
      </c>
      <c r="C40" s="42">
        <v>40</v>
      </c>
      <c r="D40" s="13" t="s">
        <v>9580</v>
      </c>
      <c r="E40" s="14" t="s">
        <v>9543</v>
      </c>
      <c r="F40" s="29">
        <v>36526</v>
      </c>
      <c r="G40" s="41">
        <v>71009.320000000007</v>
      </c>
    </row>
    <row r="41" spans="1:7">
      <c r="A41" s="3">
        <v>39</v>
      </c>
      <c r="B41" s="11" t="s">
        <v>474</v>
      </c>
      <c r="C41" s="42">
        <v>41</v>
      </c>
      <c r="D41" s="13" t="s">
        <v>9581</v>
      </c>
      <c r="E41" s="14" t="s">
        <v>9543</v>
      </c>
      <c r="F41" s="29">
        <v>37539</v>
      </c>
      <c r="G41" s="41">
        <v>46569.74</v>
      </c>
    </row>
    <row r="42" spans="1:7">
      <c r="A42" s="3">
        <v>40</v>
      </c>
      <c r="B42" s="11" t="s">
        <v>9582</v>
      </c>
      <c r="C42" s="42">
        <v>43</v>
      </c>
      <c r="D42" s="13" t="s">
        <v>9583</v>
      </c>
      <c r="E42" s="14" t="s">
        <v>9543</v>
      </c>
      <c r="F42" s="29">
        <v>45203</v>
      </c>
      <c r="G42" s="41">
        <v>22233.52</v>
      </c>
    </row>
    <row r="43" spans="1:7">
      <c r="A43" s="3">
        <v>41</v>
      </c>
      <c r="B43" s="11" t="s">
        <v>9584</v>
      </c>
      <c r="C43" s="42">
        <v>44</v>
      </c>
      <c r="D43" s="13" t="s">
        <v>9585</v>
      </c>
      <c r="E43" s="14" t="s">
        <v>9543</v>
      </c>
      <c r="F43" s="29" t="s">
        <v>6845</v>
      </c>
      <c r="G43" s="41">
        <v>54485.93</v>
      </c>
    </row>
    <row r="44" spans="1:7">
      <c r="A44" s="3">
        <v>42</v>
      </c>
      <c r="B44" s="11" t="s">
        <v>477</v>
      </c>
      <c r="C44" s="42">
        <v>45</v>
      </c>
      <c r="D44" s="13" t="s">
        <v>9586</v>
      </c>
      <c r="E44" s="14" t="s">
        <v>9543</v>
      </c>
      <c r="F44" s="29">
        <v>38965</v>
      </c>
      <c r="G44" s="41">
        <v>23276.78</v>
      </c>
    </row>
    <row r="45" spans="1:7">
      <c r="A45" s="3">
        <v>43</v>
      </c>
      <c r="B45" s="11" t="s">
        <v>478</v>
      </c>
      <c r="C45" s="42">
        <v>46</v>
      </c>
      <c r="D45" s="13" t="s">
        <v>9587</v>
      </c>
      <c r="E45" s="14" t="s">
        <v>9543</v>
      </c>
      <c r="F45" s="29" t="s">
        <v>6832</v>
      </c>
      <c r="G45" s="41">
        <v>61387</v>
      </c>
    </row>
    <row r="46" spans="1:7">
      <c r="A46" s="3">
        <v>44</v>
      </c>
      <c r="B46" s="11" t="s">
        <v>479</v>
      </c>
      <c r="C46" s="42">
        <v>47</v>
      </c>
      <c r="D46" s="13" t="s">
        <v>9588</v>
      </c>
      <c r="E46" s="14" t="s">
        <v>9543</v>
      </c>
      <c r="F46" s="29">
        <v>37987</v>
      </c>
      <c r="G46" s="41">
        <v>67597</v>
      </c>
    </row>
    <row r="47" spans="1:7">
      <c r="A47" s="3">
        <v>45</v>
      </c>
      <c r="B47" s="11" t="s">
        <v>480</v>
      </c>
      <c r="C47" s="42">
        <v>48</v>
      </c>
      <c r="D47" s="13" t="s">
        <v>9589</v>
      </c>
      <c r="E47" s="14" t="s">
        <v>9543</v>
      </c>
      <c r="F47" s="29">
        <v>36163</v>
      </c>
      <c r="G47" s="41">
        <v>50000.33</v>
      </c>
    </row>
    <row r="48" spans="1:7">
      <c r="A48" s="3">
        <v>46</v>
      </c>
      <c r="B48" s="11" t="s">
        <v>481</v>
      </c>
      <c r="C48" s="42">
        <v>49</v>
      </c>
      <c r="D48" s="13" t="s">
        <v>9590</v>
      </c>
      <c r="E48" s="14" t="s">
        <v>9543</v>
      </c>
      <c r="F48" s="29" t="s">
        <v>6849</v>
      </c>
      <c r="G48" s="41">
        <v>33000</v>
      </c>
    </row>
    <row r="49" spans="1:7">
      <c r="A49" s="3">
        <v>47</v>
      </c>
      <c r="B49" s="11" t="s">
        <v>482</v>
      </c>
      <c r="C49" s="42">
        <v>50</v>
      </c>
      <c r="D49" s="13" t="s">
        <v>9591</v>
      </c>
      <c r="E49" s="14" t="s">
        <v>9543</v>
      </c>
      <c r="F49" s="29" t="s">
        <v>6850</v>
      </c>
      <c r="G49" s="41">
        <v>31171.24</v>
      </c>
    </row>
    <row r="50" spans="1:7">
      <c r="A50" s="3">
        <v>48</v>
      </c>
      <c r="B50" s="11" t="s">
        <v>483</v>
      </c>
      <c r="C50" s="42">
        <v>51</v>
      </c>
      <c r="D50" s="13" t="s">
        <v>9592</v>
      </c>
      <c r="E50" s="14" t="s">
        <v>9543</v>
      </c>
      <c r="F50" s="29">
        <v>36163</v>
      </c>
      <c r="G50" s="41">
        <v>60000</v>
      </c>
    </row>
    <row r="51" spans="1:7">
      <c r="A51" s="3">
        <v>49</v>
      </c>
      <c r="B51" s="11" t="s">
        <v>484</v>
      </c>
      <c r="C51" s="42">
        <v>52</v>
      </c>
      <c r="D51" s="13" t="s">
        <v>9593</v>
      </c>
      <c r="E51" s="14" t="s">
        <v>9543</v>
      </c>
      <c r="F51" s="29">
        <v>41584</v>
      </c>
      <c r="G51" s="41">
        <v>30000</v>
      </c>
    </row>
    <row r="52" spans="1:7">
      <c r="A52" s="3">
        <v>50</v>
      </c>
      <c r="B52" s="11" t="s">
        <v>485</v>
      </c>
      <c r="C52" s="42">
        <v>53</v>
      </c>
      <c r="D52" s="13" t="s">
        <v>9594</v>
      </c>
      <c r="E52" s="14" t="s">
        <v>9543</v>
      </c>
      <c r="F52" s="29" t="s">
        <v>6853</v>
      </c>
      <c r="G52" s="41">
        <v>76750</v>
      </c>
    </row>
    <row r="53" spans="1:7">
      <c r="A53" s="3">
        <v>51</v>
      </c>
      <c r="B53" s="70" t="s">
        <v>12119</v>
      </c>
      <c r="C53" s="42">
        <v>54</v>
      </c>
      <c r="D53" s="13" t="s">
        <v>9595</v>
      </c>
      <c r="E53" s="14" t="s">
        <v>9543</v>
      </c>
      <c r="F53" s="69" t="s">
        <v>12118</v>
      </c>
      <c r="G53" s="41">
        <v>35000</v>
      </c>
    </row>
    <row r="54" spans="1:7">
      <c r="A54" s="3">
        <v>52</v>
      </c>
      <c r="B54" s="11" t="s">
        <v>486</v>
      </c>
      <c r="C54" s="42">
        <v>55</v>
      </c>
      <c r="D54" s="13" t="s">
        <v>9596</v>
      </c>
      <c r="E54" s="14" t="s">
        <v>9543</v>
      </c>
      <c r="F54" s="29">
        <v>41606</v>
      </c>
      <c r="G54" s="41">
        <v>63910</v>
      </c>
    </row>
    <row r="55" spans="1:7">
      <c r="A55" s="3">
        <v>53</v>
      </c>
      <c r="B55" s="11" t="s">
        <v>487</v>
      </c>
      <c r="C55" s="42">
        <v>56</v>
      </c>
      <c r="D55" s="13" t="s">
        <v>9597</v>
      </c>
      <c r="E55" s="14" t="s">
        <v>9543</v>
      </c>
      <c r="F55" s="29">
        <v>41597</v>
      </c>
      <c r="G55" s="41">
        <v>25149.88</v>
      </c>
    </row>
    <row r="56" spans="1:7">
      <c r="A56" s="3">
        <v>54</v>
      </c>
      <c r="B56" s="11" t="s">
        <v>488</v>
      </c>
      <c r="C56" s="42">
        <v>57</v>
      </c>
      <c r="D56" s="13" t="s">
        <v>9598</v>
      </c>
      <c r="E56" s="14" t="s">
        <v>9543</v>
      </c>
      <c r="F56" s="29">
        <v>39959</v>
      </c>
      <c r="G56" s="41">
        <v>52000</v>
      </c>
    </row>
    <row r="57" spans="1:7">
      <c r="A57" s="3">
        <v>55</v>
      </c>
      <c r="B57" s="11" t="s">
        <v>489</v>
      </c>
      <c r="C57" s="42">
        <v>58</v>
      </c>
      <c r="D57" s="13" t="s">
        <v>9599</v>
      </c>
      <c r="E57" s="14" t="s">
        <v>9543</v>
      </c>
      <c r="F57" s="29">
        <v>38069</v>
      </c>
      <c r="G57" s="41">
        <v>23565</v>
      </c>
    </row>
    <row r="58" spans="1:7">
      <c r="A58" s="3">
        <v>56</v>
      </c>
      <c r="B58" s="11" t="s">
        <v>490</v>
      </c>
      <c r="C58" s="42">
        <v>59</v>
      </c>
      <c r="D58" s="13" t="s">
        <v>9600</v>
      </c>
      <c r="E58" s="14" t="s">
        <v>9543</v>
      </c>
      <c r="F58" s="29">
        <v>38083</v>
      </c>
      <c r="G58" s="41">
        <v>36200</v>
      </c>
    </row>
    <row r="59" spans="1:7">
      <c r="A59" s="3">
        <v>57</v>
      </c>
      <c r="B59" s="11" t="s">
        <v>491</v>
      </c>
      <c r="C59" s="42">
        <v>60</v>
      </c>
      <c r="D59" s="13" t="s">
        <v>9601</v>
      </c>
      <c r="E59" s="14" t="s">
        <v>9543</v>
      </c>
      <c r="F59" s="29">
        <v>41942</v>
      </c>
      <c r="G59" s="41">
        <v>55557.99</v>
      </c>
    </row>
    <row r="60" spans="1:7">
      <c r="A60" s="3">
        <v>58</v>
      </c>
      <c r="B60" s="11" t="s">
        <v>492</v>
      </c>
      <c r="C60" s="42">
        <v>62</v>
      </c>
      <c r="D60" s="13" t="s">
        <v>9602</v>
      </c>
      <c r="E60" s="14" t="s">
        <v>9543</v>
      </c>
      <c r="F60" s="29">
        <v>40665</v>
      </c>
      <c r="G60" s="41">
        <v>15005</v>
      </c>
    </row>
    <row r="61" spans="1:7">
      <c r="A61" s="3">
        <v>59</v>
      </c>
      <c r="B61" s="11" t="s">
        <v>493</v>
      </c>
      <c r="C61" s="42">
        <v>63</v>
      </c>
      <c r="D61" s="13" t="s">
        <v>9603</v>
      </c>
      <c r="E61" s="14" t="s">
        <v>9543</v>
      </c>
      <c r="F61" s="29">
        <v>38862</v>
      </c>
      <c r="G61" s="41">
        <v>49360</v>
      </c>
    </row>
    <row r="62" spans="1:7">
      <c r="A62" s="3">
        <v>60</v>
      </c>
      <c r="B62" s="11" t="s">
        <v>494</v>
      </c>
      <c r="C62" s="42">
        <v>64</v>
      </c>
      <c r="D62" s="13" t="s">
        <v>9604</v>
      </c>
      <c r="E62" s="14" t="s">
        <v>9543</v>
      </c>
      <c r="F62" s="29">
        <v>41745</v>
      </c>
      <c r="G62" s="41">
        <v>43990.37</v>
      </c>
    </row>
    <row r="63" spans="1:7">
      <c r="A63" s="3">
        <v>61</v>
      </c>
      <c r="B63" s="11" t="s">
        <v>495</v>
      </c>
      <c r="C63" s="42">
        <v>65</v>
      </c>
      <c r="D63" s="13" t="s">
        <v>2968</v>
      </c>
      <c r="E63" s="14" t="s">
        <v>9543</v>
      </c>
      <c r="F63" s="29">
        <v>41942</v>
      </c>
      <c r="G63" s="41">
        <v>26338.54</v>
      </c>
    </row>
    <row r="64" spans="1:7">
      <c r="A64" s="3">
        <v>62</v>
      </c>
      <c r="B64" s="11" t="s">
        <v>496</v>
      </c>
      <c r="C64" s="42">
        <v>66</v>
      </c>
      <c r="D64" s="13" t="s">
        <v>9605</v>
      </c>
      <c r="E64" s="14" t="s">
        <v>9543</v>
      </c>
      <c r="F64" s="29">
        <v>37539</v>
      </c>
      <c r="G64" s="41">
        <v>65889.39</v>
      </c>
    </row>
    <row r="65" spans="1:7">
      <c r="A65" s="3">
        <v>63</v>
      </c>
      <c r="B65" s="11" t="s">
        <v>497</v>
      </c>
      <c r="C65" s="42">
        <v>67</v>
      </c>
      <c r="D65" s="13" t="s">
        <v>9606</v>
      </c>
      <c r="E65" s="14" t="s">
        <v>9543</v>
      </c>
      <c r="F65" s="29">
        <v>38834</v>
      </c>
      <c r="G65" s="41">
        <v>40037.35</v>
      </c>
    </row>
    <row r="66" spans="1:7">
      <c r="A66" s="3">
        <v>64</v>
      </c>
      <c r="B66" s="11" t="s">
        <v>498</v>
      </c>
      <c r="C66" s="42">
        <v>68</v>
      </c>
      <c r="D66" s="13" t="s">
        <v>9607</v>
      </c>
      <c r="E66" s="14" t="s">
        <v>9543</v>
      </c>
      <c r="F66" s="29">
        <v>41974</v>
      </c>
      <c r="G66" s="41">
        <v>10600.11</v>
      </c>
    </row>
    <row r="67" spans="1:7">
      <c r="A67" s="3">
        <v>65</v>
      </c>
      <c r="B67" s="11" t="s">
        <v>499</v>
      </c>
      <c r="C67" s="42">
        <v>69</v>
      </c>
      <c r="D67" s="13" t="s">
        <v>9608</v>
      </c>
      <c r="E67" s="14" t="s">
        <v>9543</v>
      </c>
      <c r="F67" s="29">
        <v>41554</v>
      </c>
      <c r="G67" s="41">
        <v>45076.480000000003</v>
      </c>
    </row>
    <row r="68" spans="1:7">
      <c r="A68" s="3">
        <v>66</v>
      </c>
      <c r="B68" s="11" t="s">
        <v>500</v>
      </c>
      <c r="C68" s="42">
        <v>70</v>
      </c>
      <c r="D68" s="13" t="s">
        <v>9609</v>
      </c>
      <c r="E68" s="14" t="s">
        <v>9543</v>
      </c>
      <c r="F68" s="26">
        <v>36526</v>
      </c>
      <c r="G68" s="41">
        <v>55116.86</v>
      </c>
    </row>
    <row r="69" spans="1:7">
      <c r="A69" s="3">
        <v>67</v>
      </c>
      <c r="B69" s="11" t="s">
        <v>501</v>
      </c>
      <c r="C69" s="42">
        <v>71</v>
      </c>
      <c r="D69" s="13" t="s">
        <v>9610</v>
      </c>
      <c r="E69" s="14" t="s">
        <v>9543</v>
      </c>
      <c r="F69" s="26">
        <v>36161</v>
      </c>
      <c r="G69" s="41">
        <v>71962.2</v>
      </c>
    </row>
    <row r="70" spans="1:7">
      <c r="A70" s="3">
        <v>68</v>
      </c>
      <c r="B70" s="11" t="s">
        <v>502</v>
      </c>
      <c r="C70" s="42">
        <v>72</v>
      </c>
      <c r="D70" s="13" t="s">
        <v>9611</v>
      </c>
      <c r="E70" s="14" t="s">
        <v>9543</v>
      </c>
      <c r="F70" s="29">
        <v>40876</v>
      </c>
      <c r="G70" s="41">
        <v>54999</v>
      </c>
    </row>
    <row r="71" spans="1:7">
      <c r="A71" s="3">
        <v>69</v>
      </c>
      <c r="B71" s="11" t="s">
        <v>9612</v>
      </c>
      <c r="C71" s="42">
        <v>73</v>
      </c>
      <c r="D71" s="13" t="s">
        <v>9613</v>
      </c>
      <c r="E71" s="14" t="s">
        <v>9543</v>
      </c>
      <c r="F71" s="29" t="s">
        <v>6858</v>
      </c>
      <c r="G71" s="41">
        <v>95430</v>
      </c>
    </row>
    <row r="72" spans="1:7">
      <c r="A72" s="3">
        <v>70</v>
      </c>
      <c r="B72" s="11" t="s">
        <v>504</v>
      </c>
      <c r="C72" s="42">
        <v>74</v>
      </c>
      <c r="D72" s="13" t="s">
        <v>9614</v>
      </c>
      <c r="E72" s="14" t="s">
        <v>9543</v>
      </c>
      <c r="F72" s="29">
        <v>41759</v>
      </c>
      <c r="G72" s="41">
        <v>35180.89</v>
      </c>
    </row>
    <row r="73" spans="1:7">
      <c r="A73" s="3">
        <v>71</v>
      </c>
      <c r="B73" s="11" t="s">
        <v>505</v>
      </c>
      <c r="C73" s="42">
        <v>75</v>
      </c>
      <c r="D73" s="13" t="s">
        <v>9615</v>
      </c>
      <c r="E73" s="14" t="s">
        <v>9543</v>
      </c>
      <c r="F73" s="29">
        <v>39010</v>
      </c>
      <c r="G73" s="41">
        <v>56308.39</v>
      </c>
    </row>
    <row r="74" spans="1:7">
      <c r="A74" s="3">
        <v>72</v>
      </c>
      <c r="B74" s="11" t="s">
        <v>506</v>
      </c>
      <c r="C74" s="42">
        <v>76</v>
      </c>
      <c r="D74" s="13" t="s">
        <v>9616</v>
      </c>
      <c r="E74" s="14" t="s">
        <v>9543</v>
      </c>
      <c r="F74" s="29" t="s">
        <v>6858</v>
      </c>
      <c r="G74" s="41">
        <v>18638.439999999999</v>
      </c>
    </row>
    <row r="75" spans="1:7">
      <c r="A75" s="3">
        <v>73</v>
      </c>
      <c r="B75" s="11" t="s">
        <v>507</v>
      </c>
      <c r="C75" s="42">
        <v>77</v>
      </c>
      <c r="D75" s="13" t="s">
        <v>9617</v>
      </c>
      <c r="E75" s="14" t="s">
        <v>9543</v>
      </c>
      <c r="F75" s="29">
        <v>36161</v>
      </c>
      <c r="G75" s="41">
        <v>42300.85</v>
      </c>
    </row>
    <row r="76" spans="1:7">
      <c r="A76" s="3">
        <v>74</v>
      </c>
      <c r="B76" s="11" t="s">
        <v>508</v>
      </c>
      <c r="C76" s="42">
        <v>78</v>
      </c>
      <c r="D76" s="13" t="s">
        <v>9618</v>
      </c>
      <c r="E76" s="14" t="s">
        <v>9543</v>
      </c>
      <c r="F76" s="29">
        <v>36161</v>
      </c>
      <c r="G76" s="41">
        <v>108007.5</v>
      </c>
    </row>
    <row r="77" spans="1:7">
      <c r="A77" s="3">
        <v>75</v>
      </c>
      <c r="B77" s="11" t="s">
        <v>509</v>
      </c>
      <c r="C77" s="42">
        <v>79</v>
      </c>
      <c r="D77" s="13" t="s">
        <v>9619</v>
      </c>
      <c r="E77" s="14" t="s">
        <v>9543</v>
      </c>
      <c r="F77" s="29">
        <v>36125</v>
      </c>
      <c r="G77" s="41">
        <v>65150.53</v>
      </c>
    </row>
    <row r="78" spans="1:7">
      <c r="A78" s="3">
        <v>76</v>
      </c>
      <c r="B78" s="11" t="s">
        <v>510</v>
      </c>
      <c r="C78" s="42">
        <v>80</v>
      </c>
      <c r="D78" s="13" t="s">
        <v>9620</v>
      </c>
      <c r="E78" s="14" t="s">
        <v>9543</v>
      </c>
      <c r="F78" s="29">
        <v>37560</v>
      </c>
      <c r="G78" s="41">
        <v>17702</v>
      </c>
    </row>
    <row r="79" spans="1:7">
      <c r="A79" s="3">
        <v>77</v>
      </c>
      <c r="B79" s="11" t="s">
        <v>511</v>
      </c>
      <c r="C79" s="42">
        <v>81</v>
      </c>
      <c r="D79" s="13" t="s">
        <v>9621</v>
      </c>
      <c r="E79" s="14" t="s">
        <v>9543</v>
      </c>
      <c r="F79" s="29">
        <v>37987</v>
      </c>
      <c r="G79" s="41">
        <v>119860.04</v>
      </c>
    </row>
    <row r="80" spans="1:7">
      <c r="A80" s="3">
        <v>78</v>
      </c>
      <c r="B80" s="11" t="s">
        <v>512</v>
      </c>
      <c r="C80" s="42">
        <v>82</v>
      </c>
      <c r="D80" s="13" t="s">
        <v>9622</v>
      </c>
      <c r="E80" s="14" t="s">
        <v>9543</v>
      </c>
      <c r="F80" s="29" t="s">
        <v>6858</v>
      </c>
      <c r="G80" s="41">
        <v>66633.22</v>
      </c>
    </row>
    <row r="81" spans="1:7">
      <c r="A81" s="3">
        <v>79</v>
      </c>
      <c r="B81" s="11" t="s">
        <v>9623</v>
      </c>
      <c r="C81" s="42">
        <v>83</v>
      </c>
      <c r="D81" s="13" t="s">
        <v>9624</v>
      </c>
      <c r="E81" s="14" t="s">
        <v>9543</v>
      </c>
      <c r="F81" s="29" t="s">
        <v>6858</v>
      </c>
      <c r="G81" s="41">
        <v>15477.15</v>
      </c>
    </row>
    <row r="82" spans="1:7">
      <c r="A82" s="3">
        <v>80</v>
      </c>
      <c r="B82" s="11" t="s">
        <v>9625</v>
      </c>
      <c r="C82" s="42">
        <v>84</v>
      </c>
      <c r="D82" s="13" t="s">
        <v>9626</v>
      </c>
      <c r="E82" s="14" t="s">
        <v>9543</v>
      </c>
      <c r="F82" s="29" t="s">
        <v>6858</v>
      </c>
      <c r="G82" s="41">
        <v>81927.149999999994</v>
      </c>
    </row>
    <row r="83" spans="1:7">
      <c r="A83" s="3">
        <v>81</v>
      </c>
      <c r="B83" s="11" t="s">
        <v>515</v>
      </c>
      <c r="C83" s="42">
        <v>85</v>
      </c>
      <c r="D83" s="13" t="s">
        <v>9627</v>
      </c>
      <c r="E83" s="14" t="s">
        <v>9543</v>
      </c>
      <c r="F83" s="29">
        <v>42122</v>
      </c>
      <c r="G83" s="41">
        <v>33153.29</v>
      </c>
    </row>
    <row r="84" spans="1:7">
      <c r="A84" s="3">
        <v>82</v>
      </c>
      <c r="B84" s="11" t="s">
        <v>516</v>
      </c>
      <c r="C84" s="42">
        <v>86</v>
      </c>
      <c r="D84" s="13" t="s">
        <v>9628</v>
      </c>
      <c r="E84" s="14" t="s">
        <v>9543</v>
      </c>
      <c r="F84" s="29">
        <v>39188</v>
      </c>
      <c r="G84" s="41">
        <v>60752.18</v>
      </c>
    </row>
    <row r="85" spans="1:7">
      <c r="A85" s="3">
        <v>83</v>
      </c>
      <c r="B85" s="11" t="s">
        <v>517</v>
      </c>
      <c r="C85" s="42">
        <v>87</v>
      </c>
      <c r="D85" s="13" t="s">
        <v>9629</v>
      </c>
      <c r="E85" s="14" t="s">
        <v>9543</v>
      </c>
      <c r="F85" s="29">
        <v>41971</v>
      </c>
      <c r="G85" s="41">
        <v>5481.08</v>
      </c>
    </row>
    <row r="86" spans="1:7">
      <c r="A86" s="3">
        <v>84</v>
      </c>
      <c r="B86" s="11" t="s">
        <v>518</v>
      </c>
      <c r="C86" s="42">
        <v>88</v>
      </c>
      <c r="D86" s="13" t="s">
        <v>9630</v>
      </c>
      <c r="E86" s="14" t="s">
        <v>9543</v>
      </c>
      <c r="F86" s="29">
        <v>42149</v>
      </c>
      <c r="G86" s="41">
        <v>34787.75</v>
      </c>
    </row>
    <row r="87" spans="1:7">
      <c r="A87" s="3">
        <v>85</v>
      </c>
      <c r="B87" s="11" t="s">
        <v>519</v>
      </c>
      <c r="C87" s="42">
        <v>89</v>
      </c>
      <c r="D87" s="13" t="s">
        <v>9631</v>
      </c>
      <c r="E87" s="14" t="s">
        <v>9543</v>
      </c>
      <c r="F87" s="29">
        <v>41586</v>
      </c>
      <c r="G87" s="41">
        <v>215490.5</v>
      </c>
    </row>
    <row r="88" spans="1:7">
      <c r="A88" s="3">
        <v>86</v>
      </c>
      <c r="B88" s="11" t="s">
        <v>9632</v>
      </c>
      <c r="C88" s="42">
        <v>90</v>
      </c>
      <c r="D88" s="13" t="s">
        <v>9633</v>
      </c>
      <c r="E88" s="14" t="s">
        <v>9543</v>
      </c>
      <c r="F88" s="29">
        <v>36528</v>
      </c>
      <c r="G88" s="41">
        <v>122500</v>
      </c>
    </row>
    <row r="89" spans="1:7">
      <c r="A89" s="3">
        <v>87</v>
      </c>
      <c r="B89" s="11" t="s">
        <v>521</v>
      </c>
      <c r="C89" s="42">
        <v>91</v>
      </c>
      <c r="D89" s="13" t="s">
        <v>9634</v>
      </c>
      <c r="E89" s="14" t="s">
        <v>9543</v>
      </c>
      <c r="F89" s="29">
        <v>37987</v>
      </c>
      <c r="G89" s="41">
        <v>47645.279999999999</v>
      </c>
    </row>
    <row r="90" spans="1:7">
      <c r="A90" s="3">
        <v>88</v>
      </c>
      <c r="B90" s="11" t="s">
        <v>9635</v>
      </c>
      <c r="C90" s="42">
        <v>92</v>
      </c>
      <c r="D90" s="13" t="s">
        <v>9636</v>
      </c>
      <c r="E90" s="14" t="s">
        <v>9543</v>
      </c>
      <c r="F90" s="29">
        <v>36528</v>
      </c>
      <c r="G90" s="41">
        <v>42189.5</v>
      </c>
    </row>
    <row r="91" spans="1:7">
      <c r="A91" s="3">
        <v>89</v>
      </c>
      <c r="B91" s="11" t="s">
        <v>523</v>
      </c>
      <c r="C91" s="42">
        <v>93</v>
      </c>
      <c r="D91" s="13" t="s">
        <v>9637</v>
      </c>
      <c r="E91" s="14" t="s">
        <v>9543</v>
      </c>
      <c r="F91" s="29">
        <v>37987</v>
      </c>
      <c r="G91" s="41">
        <v>32689.24</v>
      </c>
    </row>
    <row r="92" spans="1:7">
      <c r="A92" s="3">
        <v>90</v>
      </c>
      <c r="B92" s="11" t="s">
        <v>524</v>
      </c>
      <c r="C92" s="42">
        <v>94</v>
      </c>
      <c r="D92" s="13" t="s">
        <v>9638</v>
      </c>
      <c r="E92" s="14" t="s">
        <v>9543</v>
      </c>
      <c r="F92" s="29">
        <v>41942</v>
      </c>
      <c r="G92" s="41">
        <v>26200.46</v>
      </c>
    </row>
    <row r="93" spans="1:7">
      <c r="A93" s="3">
        <v>91</v>
      </c>
      <c r="B93" s="11" t="s">
        <v>525</v>
      </c>
      <c r="C93" s="42">
        <v>95</v>
      </c>
      <c r="D93" s="13" t="s">
        <v>9639</v>
      </c>
      <c r="E93" s="14" t="s">
        <v>9543</v>
      </c>
      <c r="F93" s="29">
        <v>41942</v>
      </c>
      <c r="G93" s="41">
        <v>40081.699999999997</v>
      </c>
    </row>
    <row r="94" spans="1:7">
      <c r="A94" s="3">
        <v>92</v>
      </c>
      <c r="B94" s="11" t="s">
        <v>526</v>
      </c>
      <c r="C94" s="42">
        <v>96</v>
      </c>
      <c r="D94" s="13" t="s">
        <v>9640</v>
      </c>
      <c r="E94" s="14" t="s">
        <v>9543</v>
      </c>
      <c r="F94" s="29">
        <v>41526</v>
      </c>
      <c r="G94" s="41">
        <v>10937.33</v>
      </c>
    </row>
    <row r="95" spans="1:7">
      <c r="A95" s="3">
        <v>93</v>
      </c>
      <c r="B95" s="11" t="s">
        <v>527</v>
      </c>
      <c r="C95" s="42">
        <v>98</v>
      </c>
      <c r="D95" s="13" t="s">
        <v>9641</v>
      </c>
      <c r="E95" s="14" t="s">
        <v>9543</v>
      </c>
      <c r="F95" s="29">
        <v>41751</v>
      </c>
      <c r="G95" s="41">
        <v>17055.830000000002</v>
      </c>
    </row>
    <row r="96" spans="1:7">
      <c r="A96" s="3">
        <v>94</v>
      </c>
      <c r="B96" s="11" t="s">
        <v>528</v>
      </c>
      <c r="C96" s="42">
        <v>99</v>
      </c>
      <c r="D96" s="13" t="s">
        <v>9642</v>
      </c>
      <c r="E96" s="14" t="s">
        <v>9543</v>
      </c>
      <c r="F96" s="29">
        <v>41593</v>
      </c>
      <c r="G96" s="41">
        <v>43510.5</v>
      </c>
    </row>
    <row r="97" spans="1:7">
      <c r="A97" s="3">
        <v>95</v>
      </c>
      <c r="B97" s="11" t="s">
        <v>529</v>
      </c>
      <c r="C97" s="42">
        <v>100</v>
      </c>
      <c r="D97" s="13" t="s">
        <v>9643</v>
      </c>
      <c r="E97" s="14" t="s">
        <v>9543</v>
      </c>
      <c r="F97" s="29">
        <v>42254</v>
      </c>
      <c r="G97" s="41">
        <v>37138.559999999998</v>
      </c>
    </row>
    <row r="98" spans="1:7">
      <c r="A98" s="3">
        <v>96</v>
      </c>
      <c r="B98" s="11" t="s">
        <v>530</v>
      </c>
      <c r="C98" s="42">
        <v>101</v>
      </c>
      <c r="D98" s="13" t="s">
        <v>9644</v>
      </c>
      <c r="E98" s="14" t="s">
        <v>9543</v>
      </c>
      <c r="F98" s="29">
        <v>41047</v>
      </c>
      <c r="G98" s="41">
        <v>55850</v>
      </c>
    </row>
    <row r="99" spans="1:7">
      <c r="A99" s="3">
        <v>97</v>
      </c>
      <c r="B99" s="11" t="s">
        <v>531</v>
      </c>
      <c r="C99" s="42">
        <v>102</v>
      </c>
      <c r="D99" s="13" t="s">
        <v>9645</v>
      </c>
      <c r="E99" s="14" t="s">
        <v>9543</v>
      </c>
      <c r="F99" s="29">
        <v>40689</v>
      </c>
      <c r="G99" s="41">
        <v>7700</v>
      </c>
    </row>
    <row r="100" spans="1:7">
      <c r="A100" s="3">
        <v>98</v>
      </c>
      <c r="B100" s="11" t="s">
        <v>532</v>
      </c>
      <c r="C100" s="42">
        <v>103</v>
      </c>
      <c r="D100" s="13" t="s">
        <v>9646</v>
      </c>
      <c r="E100" s="14" t="s">
        <v>9543</v>
      </c>
      <c r="F100" s="29">
        <v>38475</v>
      </c>
      <c r="G100" s="41">
        <v>54800.52</v>
      </c>
    </row>
    <row r="101" spans="1:7">
      <c r="A101" s="3">
        <v>99</v>
      </c>
      <c r="B101" s="11" t="s">
        <v>533</v>
      </c>
      <c r="C101" s="42">
        <v>104</v>
      </c>
      <c r="D101" s="13" t="s">
        <v>9647</v>
      </c>
      <c r="E101" s="14" t="s">
        <v>9543</v>
      </c>
      <c r="F101" s="29">
        <v>39437</v>
      </c>
      <c r="G101" s="41">
        <v>21843.83</v>
      </c>
    </row>
    <row r="102" spans="1:7">
      <c r="A102" s="3">
        <v>100</v>
      </c>
      <c r="B102" s="11" t="s">
        <v>534</v>
      </c>
      <c r="C102" s="42">
        <v>105</v>
      </c>
      <c r="D102" s="13" t="s">
        <v>9648</v>
      </c>
      <c r="E102" s="14" t="s">
        <v>9543</v>
      </c>
      <c r="F102" s="29">
        <v>41590</v>
      </c>
      <c r="G102" s="41">
        <v>46518.86</v>
      </c>
    </row>
    <row r="103" spans="1:7">
      <c r="A103" s="3">
        <v>101</v>
      </c>
      <c r="B103" s="11" t="s">
        <v>535</v>
      </c>
      <c r="C103" s="42">
        <v>106</v>
      </c>
      <c r="D103" s="13" t="s">
        <v>9649</v>
      </c>
      <c r="E103" s="14" t="s">
        <v>9543</v>
      </c>
      <c r="F103" s="29">
        <v>39015</v>
      </c>
      <c r="G103" s="41">
        <v>51547.73</v>
      </c>
    </row>
    <row r="104" spans="1:7">
      <c r="A104" s="3">
        <v>102</v>
      </c>
      <c r="B104" s="11" t="s">
        <v>536</v>
      </c>
      <c r="C104" s="42">
        <v>107</v>
      </c>
      <c r="D104" s="13" t="s">
        <v>9650</v>
      </c>
      <c r="E104" s="14" t="s">
        <v>9543</v>
      </c>
      <c r="F104" s="29">
        <v>36161</v>
      </c>
      <c r="G104" s="41">
        <v>69303</v>
      </c>
    </row>
    <row r="105" spans="1:7">
      <c r="A105" s="3">
        <v>103</v>
      </c>
      <c r="B105" s="11" t="s">
        <v>537</v>
      </c>
      <c r="C105" s="42">
        <v>108</v>
      </c>
      <c r="D105" s="13" t="s">
        <v>9651</v>
      </c>
      <c r="E105" s="14" t="s">
        <v>9543</v>
      </c>
      <c r="F105" s="29">
        <v>37538</v>
      </c>
      <c r="G105" s="41">
        <v>66176</v>
      </c>
    </row>
    <row r="106" spans="1:7">
      <c r="A106" s="3">
        <v>104</v>
      </c>
      <c r="B106" s="11" t="s">
        <v>538</v>
      </c>
      <c r="C106" s="42">
        <v>109</v>
      </c>
      <c r="D106" s="13" t="s">
        <v>9652</v>
      </c>
      <c r="E106" s="14" t="s">
        <v>9543</v>
      </c>
      <c r="F106" s="29">
        <v>41785</v>
      </c>
      <c r="G106" s="41">
        <v>54945</v>
      </c>
    </row>
    <row r="107" spans="1:7">
      <c r="A107" s="3">
        <v>105</v>
      </c>
      <c r="B107" s="11" t="s">
        <v>539</v>
      </c>
      <c r="C107" s="42">
        <v>110</v>
      </c>
      <c r="D107" s="13" t="s">
        <v>9653</v>
      </c>
      <c r="E107" s="14" t="s">
        <v>9543</v>
      </c>
      <c r="F107" s="29">
        <v>39027</v>
      </c>
      <c r="G107" s="41">
        <v>53155</v>
      </c>
    </row>
    <row r="108" spans="1:7">
      <c r="A108" s="3">
        <v>106</v>
      </c>
      <c r="B108" s="11" t="s">
        <v>540</v>
      </c>
      <c r="C108" s="42">
        <v>111</v>
      </c>
      <c r="D108" s="13" t="s">
        <v>9654</v>
      </c>
      <c r="E108" s="14" t="s">
        <v>9543</v>
      </c>
      <c r="F108" s="29">
        <v>39960</v>
      </c>
      <c r="G108" s="41">
        <v>95192</v>
      </c>
    </row>
    <row r="109" spans="1:7">
      <c r="A109" s="3">
        <v>107</v>
      </c>
      <c r="B109" s="11" t="s">
        <v>541</v>
      </c>
      <c r="C109" s="42">
        <v>112</v>
      </c>
      <c r="D109" s="13" t="s">
        <v>9655</v>
      </c>
      <c r="E109" s="14" t="s">
        <v>9543</v>
      </c>
      <c r="F109" s="29">
        <v>42262</v>
      </c>
      <c r="G109" s="41">
        <v>27768.09</v>
      </c>
    </row>
    <row r="110" spans="1:7">
      <c r="A110" s="3">
        <v>108</v>
      </c>
      <c r="B110" s="11" t="s">
        <v>9656</v>
      </c>
      <c r="C110" s="42">
        <v>113</v>
      </c>
      <c r="D110" s="13" t="s">
        <v>9657</v>
      </c>
      <c r="E110" s="14" t="s">
        <v>9543</v>
      </c>
      <c r="F110" s="29">
        <v>36161</v>
      </c>
      <c r="G110" s="41">
        <v>50616.56</v>
      </c>
    </row>
    <row r="111" spans="1:7">
      <c r="A111" s="3">
        <v>109</v>
      </c>
      <c r="B111" s="11" t="s">
        <v>543</v>
      </c>
      <c r="C111" s="42">
        <v>114</v>
      </c>
      <c r="D111" s="13" t="s">
        <v>9658</v>
      </c>
      <c r="E111" s="14" t="s">
        <v>9543</v>
      </c>
      <c r="F111" s="29">
        <v>36526</v>
      </c>
      <c r="G111" s="41">
        <v>40772.93</v>
      </c>
    </row>
    <row r="112" spans="1:7">
      <c r="A112" s="3">
        <v>110</v>
      </c>
      <c r="B112" s="11" t="s">
        <v>544</v>
      </c>
      <c r="C112" s="42">
        <v>115</v>
      </c>
      <c r="D112" s="13" t="s">
        <v>9659</v>
      </c>
      <c r="E112" s="14" t="s">
        <v>9543</v>
      </c>
      <c r="F112" s="29">
        <v>41752</v>
      </c>
      <c r="G112" s="41">
        <v>36400.080000000002</v>
      </c>
    </row>
    <row r="113" spans="1:7">
      <c r="A113" s="3">
        <v>111</v>
      </c>
      <c r="B113" s="11" t="s">
        <v>545</v>
      </c>
      <c r="C113" s="42">
        <v>116</v>
      </c>
      <c r="D113" s="13" t="s">
        <v>9660</v>
      </c>
      <c r="E113" s="14" t="s">
        <v>9543</v>
      </c>
      <c r="F113" s="29">
        <v>39412</v>
      </c>
      <c r="G113" s="41">
        <v>25346.32</v>
      </c>
    </row>
    <row r="114" spans="1:7">
      <c r="A114" s="3">
        <v>112</v>
      </c>
      <c r="B114" s="11" t="s">
        <v>546</v>
      </c>
      <c r="C114" s="42">
        <v>117</v>
      </c>
      <c r="D114" s="13" t="s">
        <v>9661</v>
      </c>
      <c r="E114" s="14" t="s">
        <v>9543</v>
      </c>
      <c r="F114" s="29">
        <v>39437</v>
      </c>
      <c r="G114" s="41">
        <v>22124.31</v>
      </c>
    </row>
    <row r="115" spans="1:7">
      <c r="A115" s="3">
        <v>113</v>
      </c>
      <c r="B115" s="70" t="s">
        <v>12111</v>
      </c>
      <c r="C115" s="42">
        <v>118</v>
      </c>
      <c r="D115" s="13" t="s">
        <v>9662</v>
      </c>
      <c r="E115" s="14" t="s">
        <v>9543</v>
      </c>
      <c r="F115" s="69" t="s">
        <v>12108</v>
      </c>
      <c r="G115" s="41">
        <v>6000</v>
      </c>
    </row>
    <row r="116" spans="1:7">
      <c r="A116" s="3">
        <v>114</v>
      </c>
      <c r="B116" s="70" t="s">
        <v>12109</v>
      </c>
      <c r="C116" s="42">
        <v>119</v>
      </c>
      <c r="D116" s="13" t="s">
        <v>9663</v>
      </c>
      <c r="E116" s="14" t="s">
        <v>9543</v>
      </c>
      <c r="F116" s="69" t="s">
        <v>12110</v>
      </c>
      <c r="G116" s="41">
        <v>53687.5</v>
      </c>
    </row>
    <row r="117" spans="1:7">
      <c r="A117" s="3">
        <v>115</v>
      </c>
      <c r="B117" s="11" t="s">
        <v>547</v>
      </c>
      <c r="C117" s="42">
        <v>120</v>
      </c>
      <c r="D117" s="13" t="s">
        <v>9664</v>
      </c>
      <c r="E117" s="14" t="s">
        <v>9543</v>
      </c>
      <c r="F117" s="29">
        <v>41225</v>
      </c>
      <c r="G117" s="41">
        <v>204289.16</v>
      </c>
    </row>
    <row r="118" spans="1:7">
      <c r="A118" s="3">
        <v>116</v>
      </c>
      <c r="B118" s="11" t="s">
        <v>548</v>
      </c>
      <c r="C118" s="42">
        <v>121</v>
      </c>
      <c r="D118" s="13" t="s">
        <v>9665</v>
      </c>
      <c r="E118" s="14" t="s">
        <v>9543</v>
      </c>
      <c r="F118" s="29">
        <v>42116</v>
      </c>
      <c r="G118" s="41">
        <v>18490.349999999999</v>
      </c>
    </row>
    <row r="119" spans="1:7">
      <c r="A119" s="3">
        <v>117</v>
      </c>
      <c r="B119" s="11" t="s">
        <v>549</v>
      </c>
      <c r="C119" s="42">
        <v>122</v>
      </c>
      <c r="D119" s="13" t="s">
        <v>9666</v>
      </c>
      <c r="E119" s="14" t="s">
        <v>9543</v>
      </c>
      <c r="F119" s="29">
        <v>41753</v>
      </c>
      <c r="G119" s="41">
        <v>44079.95</v>
      </c>
    </row>
    <row r="120" spans="1:7">
      <c r="A120" s="3">
        <v>118</v>
      </c>
      <c r="B120" s="11" t="s">
        <v>550</v>
      </c>
      <c r="C120" s="42">
        <v>123</v>
      </c>
      <c r="D120" s="13" t="s">
        <v>9667</v>
      </c>
      <c r="E120" s="14" t="s">
        <v>9543</v>
      </c>
      <c r="F120" s="29">
        <v>41604</v>
      </c>
      <c r="G120" s="41">
        <v>43060</v>
      </c>
    </row>
    <row r="121" spans="1:7">
      <c r="A121" s="3">
        <v>119</v>
      </c>
      <c r="B121" s="11" t="s">
        <v>551</v>
      </c>
      <c r="C121" s="42">
        <v>124</v>
      </c>
      <c r="D121" s="13" t="s">
        <v>9668</v>
      </c>
      <c r="E121" s="14" t="s">
        <v>9543</v>
      </c>
      <c r="F121" s="29">
        <v>41767</v>
      </c>
      <c r="G121" s="41">
        <v>2200.0700000000002</v>
      </c>
    </row>
    <row r="122" spans="1:7">
      <c r="A122" s="3">
        <v>120</v>
      </c>
      <c r="B122" s="11" t="s">
        <v>552</v>
      </c>
      <c r="C122" s="42">
        <v>125</v>
      </c>
      <c r="D122" s="13" t="s">
        <v>9669</v>
      </c>
      <c r="E122" s="14" t="s">
        <v>9543</v>
      </c>
      <c r="F122" s="29">
        <v>44694</v>
      </c>
      <c r="G122" s="41">
        <v>1000</v>
      </c>
    </row>
    <row r="123" spans="1:7">
      <c r="A123" s="3">
        <v>121</v>
      </c>
      <c r="B123" s="11" t="s">
        <v>553</v>
      </c>
      <c r="C123" s="42">
        <v>126</v>
      </c>
      <c r="D123" s="13" t="s">
        <v>9670</v>
      </c>
      <c r="E123" s="14" t="s">
        <v>9543</v>
      </c>
      <c r="F123" s="29">
        <v>37502</v>
      </c>
      <c r="G123" s="41">
        <v>40360.11</v>
      </c>
    </row>
    <row r="124" spans="1:7">
      <c r="A124" s="3">
        <v>122</v>
      </c>
      <c r="B124" s="11" t="s">
        <v>554</v>
      </c>
      <c r="C124" s="42">
        <v>127</v>
      </c>
      <c r="D124" s="13" t="s">
        <v>9671</v>
      </c>
      <c r="E124" s="14" t="s">
        <v>9543</v>
      </c>
      <c r="F124" s="29">
        <v>38478</v>
      </c>
      <c r="G124" s="41">
        <v>33369</v>
      </c>
    </row>
    <row r="125" spans="1:7">
      <c r="A125" s="3">
        <v>123</v>
      </c>
      <c r="B125" s="11" t="s">
        <v>555</v>
      </c>
      <c r="C125" s="42">
        <v>128</v>
      </c>
      <c r="D125" s="13" t="s">
        <v>9672</v>
      </c>
      <c r="E125" s="14" t="s">
        <v>9543</v>
      </c>
      <c r="F125" s="29">
        <v>38069</v>
      </c>
      <c r="G125" s="41">
        <v>33179.14</v>
      </c>
    </row>
    <row r="126" spans="1:7">
      <c r="A126" s="3">
        <v>124</v>
      </c>
      <c r="B126" s="11" t="s">
        <v>556</v>
      </c>
      <c r="C126" s="42">
        <v>129</v>
      </c>
      <c r="D126" s="13" t="s">
        <v>9673</v>
      </c>
      <c r="E126" s="14" t="s">
        <v>9543</v>
      </c>
      <c r="F126" s="29">
        <v>41876</v>
      </c>
      <c r="G126" s="41">
        <v>42901.25</v>
      </c>
    </row>
    <row r="127" spans="1:7">
      <c r="A127" s="3">
        <v>125</v>
      </c>
      <c r="B127" s="11" t="s">
        <v>557</v>
      </c>
      <c r="C127" s="42">
        <v>130</v>
      </c>
      <c r="D127" s="13" t="s">
        <v>9674</v>
      </c>
      <c r="E127" s="14" t="s">
        <v>9543</v>
      </c>
      <c r="F127" s="29">
        <v>38811</v>
      </c>
      <c r="G127" s="41">
        <v>28138.15</v>
      </c>
    </row>
    <row r="128" spans="1:7">
      <c r="A128" s="3">
        <v>126</v>
      </c>
      <c r="B128" s="11" t="s">
        <v>558</v>
      </c>
      <c r="C128" s="42">
        <v>131</v>
      </c>
      <c r="D128" s="13" t="s">
        <v>9675</v>
      </c>
      <c r="E128" s="14" t="s">
        <v>9543</v>
      </c>
      <c r="F128" s="29">
        <v>38811</v>
      </c>
      <c r="G128" s="41">
        <v>80133.05</v>
      </c>
    </row>
    <row r="129" spans="1:7">
      <c r="A129" s="3">
        <v>127</v>
      </c>
      <c r="B129" s="11" t="s">
        <v>559</v>
      </c>
      <c r="C129" s="42">
        <v>132</v>
      </c>
      <c r="D129" s="13" t="s">
        <v>9676</v>
      </c>
      <c r="E129" s="14" t="s">
        <v>9543</v>
      </c>
      <c r="F129" s="29">
        <v>37726</v>
      </c>
      <c r="G129" s="41">
        <v>47600.639999999999</v>
      </c>
    </row>
    <row r="130" spans="1:7">
      <c r="A130" s="3">
        <v>128</v>
      </c>
      <c r="B130" s="11" t="s">
        <v>560</v>
      </c>
      <c r="C130" s="42">
        <v>133</v>
      </c>
      <c r="D130" s="13" t="s">
        <v>9677</v>
      </c>
      <c r="E130" s="14" t="s">
        <v>9543</v>
      </c>
      <c r="F130" s="29">
        <v>41729</v>
      </c>
      <c r="G130" s="41">
        <v>27872.94</v>
      </c>
    </row>
    <row r="131" spans="1:7">
      <c r="A131" s="3">
        <v>129</v>
      </c>
      <c r="B131" s="11" t="s">
        <v>561</v>
      </c>
      <c r="C131" s="42">
        <v>134</v>
      </c>
      <c r="D131" s="13" t="s">
        <v>9678</v>
      </c>
      <c r="E131" s="14" t="s">
        <v>9543</v>
      </c>
      <c r="F131" s="29">
        <v>41605</v>
      </c>
      <c r="G131" s="41">
        <v>27188.44</v>
      </c>
    </row>
    <row r="132" spans="1:7">
      <c r="A132" s="3">
        <v>130</v>
      </c>
      <c r="B132" s="11" t="s">
        <v>562</v>
      </c>
      <c r="C132" s="42">
        <v>135</v>
      </c>
      <c r="D132" s="13" t="s">
        <v>9679</v>
      </c>
      <c r="E132" s="14" t="s">
        <v>9543</v>
      </c>
      <c r="F132" s="29">
        <v>39437</v>
      </c>
      <c r="G132" s="41">
        <v>37720</v>
      </c>
    </row>
    <row r="133" spans="1:7">
      <c r="A133" s="3">
        <v>131</v>
      </c>
      <c r="B133" s="11" t="s">
        <v>563</v>
      </c>
      <c r="C133" s="42">
        <v>136</v>
      </c>
      <c r="D133" s="13" t="s">
        <v>9680</v>
      </c>
      <c r="E133" s="14" t="s">
        <v>9543</v>
      </c>
      <c r="F133" s="29">
        <v>41942</v>
      </c>
      <c r="G133" s="41">
        <v>14007.11</v>
      </c>
    </row>
    <row r="134" spans="1:7">
      <c r="A134" s="3">
        <v>132</v>
      </c>
      <c r="B134" s="11" t="s">
        <v>564</v>
      </c>
      <c r="C134" s="42">
        <v>138</v>
      </c>
      <c r="D134" s="13" t="s">
        <v>9681</v>
      </c>
      <c r="E134" s="14" t="s">
        <v>9543</v>
      </c>
      <c r="F134" s="29">
        <v>41597</v>
      </c>
      <c r="G134" s="41">
        <v>61614.17</v>
      </c>
    </row>
    <row r="135" spans="1:7">
      <c r="A135" s="3">
        <v>133</v>
      </c>
      <c r="B135" s="11" t="s">
        <v>565</v>
      </c>
      <c r="C135" s="42">
        <v>139</v>
      </c>
      <c r="D135" s="13" t="s">
        <v>9682</v>
      </c>
      <c r="E135" s="14" t="s">
        <v>9543</v>
      </c>
      <c r="F135" s="29">
        <v>41932</v>
      </c>
      <c r="G135" s="41">
        <v>142346.59</v>
      </c>
    </row>
    <row r="136" spans="1:7">
      <c r="A136" s="3">
        <v>134</v>
      </c>
      <c r="B136" s="11" t="s">
        <v>566</v>
      </c>
      <c r="C136" s="42">
        <v>140</v>
      </c>
      <c r="D136" s="13" t="s">
        <v>9683</v>
      </c>
      <c r="E136" s="14" t="s">
        <v>9543</v>
      </c>
      <c r="F136" s="29">
        <v>41927</v>
      </c>
      <c r="G136" s="41">
        <v>32840.080000000002</v>
      </c>
    </row>
    <row r="137" spans="1:7">
      <c r="A137" s="3">
        <v>135</v>
      </c>
      <c r="B137" s="11" t="s">
        <v>567</v>
      </c>
      <c r="C137" s="42">
        <v>142</v>
      </c>
      <c r="D137" s="13" t="s">
        <v>9684</v>
      </c>
      <c r="E137" s="14" t="s">
        <v>9543</v>
      </c>
      <c r="F137" s="29">
        <v>41040</v>
      </c>
      <c r="G137" s="41">
        <v>20371</v>
      </c>
    </row>
    <row r="138" spans="1:7">
      <c r="A138" s="3">
        <v>136</v>
      </c>
      <c r="B138" s="11" t="s">
        <v>568</v>
      </c>
      <c r="C138" s="42">
        <v>143</v>
      </c>
      <c r="D138" s="13" t="s">
        <v>9685</v>
      </c>
      <c r="E138" s="14" t="s">
        <v>9543</v>
      </c>
      <c r="F138" s="29">
        <v>41745</v>
      </c>
      <c r="G138" s="41">
        <v>18430</v>
      </c>
    </row>
    <row r="139" spans="1:7">
      <c r="A139" s="3">
        <v>137</v>
      </c>
      <c r="B139" s="11" t="s">
        <v>569</v>
      </c>
      <c r="C139" s="42">
        <v>144</v>
      </c>
      <c r="D139" s="13" t="s">
        <v>9686</v>
      </c>
      <c r="E139" s="14" t="s">
        <v>9543</v>
      </c>
      <c r="F139" s="29">
        <v>39584</v>
      </c>
      <c r="G139" s="41">
        <v>57456.68</v>
      </c>
    </row>
    <row r="140" spans="1:7">
      <c r="A140" s="3">
        <v>138</v>
      </c>
      <c r="B140" s="11" t="s">
        <v>570</v>
      </c>
      <c r="C140" s="42">
        <v>145</v>
      </c>
      <c r="D140" s="13" t="s">
        <v>9687</v>
      </c>
      <c r="E140" s="14" t="s">
        <v>9543</v>
      </c>
      <c r="F140" s="29">
        <v>41569</v>
      </c>
      <c r="G140" s="41">
        <v>14879.27</v>
      </c>
    </row>
    <row r="141" spans="1:7">
      <c r="A141" s="3">
        <v>139</v>
      </c>
      <c r="B141" s="11" t="s">
        <v>571</v>
      </c>
      <c r="C141" s="42">
        <v>146</v>
      </c>
      <c r="D141" s="13" t="s">
        <v>9688</v>
      </c>
      <c r="E141" s="14" t="s">
        <v>9543</v>
      </c>
      <c r="F141" s="29">
        <v>37622</v>
      </c>
      <c r="G141" s="41">
        <v>30120.42</v>
      </c>
    </row>
    <row r="142" spans="1:7">
      <c r="A142" s="3">
        <v>140</v>
      </c>
      <c r="B142" s="11" t="s">
        <v>572</v>
      </c>
      <c r="C142" s="42">
        <v>147</v>
      </c>
      <c r="D142" s="13" t="s">
        <v>9689</v>
      </c>
      <c r="E142" s="14" t="s">
        <v>9543</v>
      </c>
      <c r="F142" s="29">
        <v>42145</v>
      </c>
      <c r="G142" s="41">
        <v>40146</v>
      </c>
    </row>
    <row r="143" spans="1:7">
      <c r="A143" s="3">
        <v>141</v>
      </c>
      <c r="B143" s="11" t="s">
        <v>573</v>
      </c>
      <c r="C143" s="42">
        <v>148</v>
      </c>
      <c r="D143" s="16" t="s">
        <v>9690</v>
      </c>
      <c r="E143" s="16" t="s">
        <v>9543</v>
      </c>
      <c r="F143" s="29">
        <v>38818</v>
      </c>
      <c r="G143" s="43">
        <v>101013.69</v>
      </c>
    </row>
    <row r="144" spans="1:7">
      <c r="A144" s="3">
        <v>142</v>
      </c>
      <c r="B144" s="11" t="s">
        <v>574</v>
      </c>
      <c r="C144" s="42">
        <v>149</v>
      </c>
      <c r="D144" s="13" t="s">
        <v>9691</v>
      </c>
      <c r="E144" s="14" t="s">
        <v>9543</v>
      </c>
      <c r="F144" s="29">
        <v>37622</v>
      </c>
      <c r="G144" s="41">
        <v>83890.21</v>
      </c>
    </row>
    <row r="145" spans="1:7">
      <c r="A145" s="3">
        <v>143</v>
      </c>
      <c r="B145" s="11" t="s">
        <v>575</v>
      </c>
      <c r="C145" s="42">
        <v>150</v>
      </c>
      <c r="D145" s="13" t="s">
        <v>9692</v>
      </c>
      <c r="E145" s="14" t="s">
        <v>9543</v>
      </c>
      <c r="F145" s="29">
        <v>41769</v>
      </c>
      <c r="G145" s="41">
        <v>26154.05</v>
      </c>
    </row>
    <row r="146" spans="1:7">
      <c r="A146" s="3">
        <v>144</v>
      </c>
      <c r="B146" s="11" t="s">
        <v>576</v>
      </c>
      <c r="C146" s="42">
        <v>151</v>
      </c>
      <c r="D146" s="13" t="s">
        <v>9693</v>
      </c>
      <c r="E146" s="14" t="s">
        <v>9543</v>
      </c>
      <c r="F146" s="29">
        <v>39584</v>
      </c>
      <c r="G146" s="41">
        <v>55460</v>
      </c>
    </row>
    <row r="147" spans="1:7">
      <c r="A147" s="3">
        <v>145</v>
      </c>
      <c r="B147" s="11" t="s">
        <v>577</v>
      </c>
      <c r="C147" s="42">
        <v>152</v>
      </c>
      <c r="D147" s="13" t="s">
        <v>9694</v>
      </c>
      <c r="E147" s="14" t="s">
        <v>9543</v>
      </c>
      <c r="F147" s="29">
        <v>42159</v>
      </c>
      <c r="G147" s="41">
        <v>10843.8</v>
      </c>
    </row>
    <row r="148" spans="1:7">
      <c r="A148" s="3">
        <v>146</v>
      </c>
      <c r="B148" s="11" t="s">
        <v>578</v>
      </c>
      <c r="C148" s="42">
        <v>153</v>
      </c>
      <c r="D148" s="13" t="s">
        <v>9695</v>
      </c>
      <c r="E148" s="14" t="s">
        <v>9543</v>
      </c>
      <c r="F148" s="29">
        <v>42150</v>
      </c>
      <c r="G148" s="41">
        <v>26320.3</v>
      </c>
    </row>
    <row r="149" spans="1:7">
      <c r="A149" s="3">
        <v>147</v>
      </c>
      <c r="B149" s="11" t="s">
        <v>579</v>
      </c>
      <c r="C149" s="42">
        <v>154</v>
      </c>
      <c r="D149" s="13" t="s">
        <v>9696</v>
      </c>
      <c r="E149" s="14" t="s">
        <v>9543</v>
      </c>
      <c r="F149" s="29">
        <v>38104</v>
      </c>
      <c r="G149" s="41">
        <v>6993</v>
      </c>
    </row>
    <row r="150" spans="1:7">
      <c r="A150" s="3">
        <v>148</v>
      </c>
      <c r="B150" s="11" t="s">
        <v>580</v>
      </c>
      <c r="C150" s="42">
        <v>155</v>
      </c>
      <c r="D150" s="13" t="s">
        <v>9697</v>
      </c>
      <c r="E150" s="14" t="s">
        <v>9543</v>
      </c>
      <c r="F150" s="29">
        <v>39584</v>
      </c>
      <c r="G150" s="41">
        <v>22918.880000000001</v>
      </c>
    </row>
    <row r="151" spans="1:7">
      <c r="A151" s="3">
        <v>149</v>
      </c>
      <c r="B151" s="11" t="s">
        <v>581</v>
      </c>
      <c r="C151" s="42">
        <v>156</v>
      </c>
      <c r="D151" s="13" t="s">
        <v>9698</v>
      </c>
      <c r="E151" s="14" t="s">
        <v>9543</v>
      </c>
      <c r="F151" s="29">
        <v>40721</v>
      </c>
      <c r="G151" s="41">
        <v>38810.730000000003</v>
      </c>
    </row>
    <row r="152" spans="1:7">
      <c r="A152" s="3">
        <v>150</v>
      </c>
      <c r="B152" s="11" t="s">
        <v>582</v>
      </c>
      <c r="C152" s="42">
        <v>157</v>
      </c>
      <c r="D152" s="13" t="s">
        <v>9699</v>
      </c>
      <c r="E152" s="14" t="s">
        <v>9543</v>
      </c>
      <c r="F152" s="29">
        <v>41745</v>
      </c>
      <c r="G152" s="41">
        <v>8936.9699999999993</v>
      </c>
    </row>
    <row r="153" spans="1:7">
      <c r="A153" s="3">
        <v>151</v>
      </c>
      <c r="B153" s="11" t="s">
        <v>583</v>
      </c>
      <c r="C153" s="42">
        <v>158</v>
      </c>
      <c r="D153" s="13" t="s">
        <v>9700</v>
      </c>
      <c r="E153" s="14" t="s">
        <v>9543</v>
      </c>
      <c r="F153" s="29">
        <v>36892</v>
      </c>
      <c r="G153" s="41">
        <v>32358</v>
      </c>
    </row>
    <row r="154" spans="1:7">
      <c r="A154" s="3">
        <v>152</v>
      </c>
      <c r="B154" s="11" t="s">
        <v>584</v>
      </c>
      <c r="C154" s="42">
        <v>159</v>
      </c>
      <c r="D154" s="13" t="s">
        <v>9701</v>
      </c>
      <c r="E154" s="14" t="s">
        <v>9543</v>
      </c>
      <c r="F154" s="29">
        <v>39006</v>
      </c>
      <c r="G154" s="41">
        <v>33150.9</v>
      </c>
    </row>
    <row r="155" spans="1:7">
      <c r="A155" s="3">
        <v>153</v>
      </c>
      <c r="B155" s="11" t="s">
        <v>585</v>
      </c>
      <c r="C155" s="42">
        <v>161</v>
      </c>
      <c r="D155" s="13" t="s">
        <v>9702</v>
      </c>
      <c r="E155" s="14" t="s">
        <v>9543</v>
      </c>
      <c r="F155" s="29">
        <v>41823</v>
      </c>
      <c r="G155" s="41">
        <v>20976.37</v>
      </c>
    </row>
    <row r="156" spans="1:7">
      <c r="A156" s="3">
        <v>154</v>
      </c>
      <c r="B156" s="70" t="s">
        <v>12112</v>
      </c>
      <c r="C156" s="42">
        <v>162</v>
      </c>
      <c r="D156" s="13" t="s">
        <v>9703</v>
      </c>
      <c r="E156" s="14" t="s">
        <v>9543</v>
      </c>
      <c r="F156" s="29">
        <v>40887</v>
      </c>
      <c r="G156" s="41">
        <v>53000.58</v>
      </c>
    </row>
    <row r="157" spans="1:7">
      <c r="A157" s="3">
        <v>155</v>
      </c>
      <c r="B157" s="11" t="s">
        <v>586</v>
      </c>
      <c r="C157" s="42">
        <v>163</v>
      </c>
      <c r="D157" s="13" t="s">
        <v>9704</v>
      </c>
      <c r="E157" s="14" t="s">
        <v>9543</v>
      </c>
      <c r="F157" s="29">
        <v>38293</v>
      </c>
      <c r="G157" s="41">
        <v>55974.11</v>
      </c>
    </row>
    <row r="158" spans="1:7">
      <c r="A158" s="3">
        <v>156</v>
      </c>
      <c r="B158" s="11" t="s">
        <v>587</v>
      </c>
      <c r="C158" s="42">
        <v>164</v>
      </c>
      <c r="D158" s="13" t="s">
        <v>9705</v>
      </c>
      <c r="E158" s="14" t="s">
        <v>9543</v>
      </c>
      <c r="F158" s="29">
        <v>44182</v>
      </c>
      <c r="G158" s="41">
        <v>183435</v>
      </c>
    </row>
    <row r="159" spans="1:7">
      <c r="A159" s="3">
        <v>157</v>
      </c>
      <c r="B159" s="11" t="s">
        <v>588</v>
      </c>
      <c r="C159" s="42">
        <v>165</v>
      </c>
      <c r="D159" s="13" t="s">
        <v>9706</v>
      </c>
      <c r="E159" s="14" t="s">
        <v>9543</v>
      </c>
      <c r="F159" s="29">
        <v>36161</v>
      </c>
      <c r="G159" s="41">
        <v>36998.26</v>
      </c>
    </row>
    <row r="160" spans="1:7">
      <c r="A160" s="3">
        <v>158</v>
      </c>
      <c r="B160" s="11" t="s">
        <v>589</v>
      </c>
      <c r="C160" s="42">
        <v>166</v>
      </c>
      <c r="D160" s="13" t="s">
        <v>9707</v>
      </c>
      <c r="E160" s="14" t="s">
        <v>9543</v>
      </c>
      <c r="F160" s="29">
        <v>41591</v>
      </c>
      <c r="G160" s="41">
        <v>59268.27</v>
      </c>
    </row>
    <row r="161" spans="1:7">
      <c r="A161" s="3">
        <v>159</v>
      </c>
      <c r="B161" s="11" t="s">
        <v>590</v>
      </c>
      <c r="C161" s="42">
        <v>167</v>
      </c>
      <c r="D161" s="13" t="s">
        <v>9708</v>
      </c>
      <c r="E161" s="14" t="s">
        <v>9543</v>
      </c>
      <c r="F161" s="29">
        <v>38484</v>
      </c>
      <c r="G161" s="41">
        <v>47565.84</v>
      </c>
    </row>
    <row r="162" spans="1:7">
      <c r="A162" s="3">
        <v>160</v>
      </c>
      <c r="B162" s="11" t="s">
        <v>591</v>
      </c>
      <c r="C162" s="42">
        <v>168</v>
      </c>
      <c r="D162" s="13" t="s">
        <v>9709</v>
      </c>
      <c r="E162" s="14" t="s">
        <v>9543</v>
      </c>
      <c r="F162" s="29">
        <v>42284</v>
      </c>
      <c r="G162" s="41">
        <v>55326.48</v>
      </c>
    </row>
    <row r="163" spans="1:7">
      <c r="A163" s="3">
        <v>161</v>
      </c>
      <c r="B163" s="11" t="s">
        <v>592</v>
      </c>
      <c r="C163" s="42">
        <v>169</v>
      </c>
      <c r="D163" s="13" t="s">
        <v>9710</v>
      </c>
      <c r="E163" s="14" t="s">
        <v>9543</v>
      </c>
      <c r="F163" s="29">
        <v>37539</v>
      </c>
      <c r="G163" s="41">
        <v>96733.35</v>
      </c>
    </row>
    <row r="164" spans="1:7">
      <c r="A164" s="3">
        <v>162</v>
      </c>
      <c r="B164" s="11" t="s">
        <v>593</v>
      </c>
      <c r="C164" s="42">
        <v>170</v>
      </c>
      <c r="D164" s="13" t="s">
        <v>9711</v>
      </c>
      <c r="E164" s="14" t="s">
        <v>9543</v>
      </c>
      <c r="F164" s="29">
        <v>40659</v>
      </c>
      <c r="G164" s="41">
        <v>62323.92</v>
      </c>
    </row>
    <row r="165" spans="1:7">
      <c r="A165" s="3">
        <v>163</v>
      </c>
      <c r="B165" s="11" t="s">
        <v>594</v>
      </c>
      <c r="C165" s="42">
        <v>171</v>
      </c>
      <c r="D165" s="13" t="s">
        <v>9712</v>
      </c>
      <c r="E165" s="14" t="s">
        <v>9543</v>
      </c>
      <c r="F165" s="29">
        <v>42164</v>
      </c>
      <c r="G165" s="41">
        <v>8512.94</v>
      </c>
    </row>
    <row r="166" spans="1:7">
      <c r="A166" s="3">
        <v>164</v>
      </c>
      <c r="B166" s="11" t="s">
        <v>595</v>
      </c>
      <c r="C166" s="42">
        <v>173</v>
      </c>
      <c r="D166" s="13" t="s">
        <v>9713</v>
      </c>
      <c r="E166" s="14" t="s">
        <v>9543</v>
      </c>
      <c r="F166" s="29">
        <v>41752</v>
      </c>
      <c r="G166" s="41">
        <v>17453.48</v>
      </c>
    </row>
    <row r="167" spans="1:7">
      <c r="A167" s="3">
        <v>165</v>
      </c>
      <c r="B167" s="11" t="s">
        <v>596</v>
      </c>
      <c r="C167" s="42">
        <v>174</v>
      </c>
      <c r="D167" s="13" t="s">
        <v>9714</v>
      </c>
      <c r="E167" s="14" t="s">
        <v>9543</v>
      </c>
      <c r="F167" s="29">
        <v>38069</v>
      </c>
      <c r="G167" s="41">
        <v>59150.92</v>
      </c>
    </row>
    <row r="168" spans="1:7">
      <c r="A168" s="3">
        <v>166</v>
      </c>
      <c r="B168" s="11" t="s">
        <v>597</v>
      </c>
      <c r="C168" s="42">
        <v>175</v>
      </c>
      <c r="D168" s="13" t="s">
        <v>9715</v>
      </c>
      <c r="E168" s="14" t="s">
        <v>9543</v>
      </c>
      <c r="F168" s="29">
        <v>38811</v>
      </c>
      <c r="G168" s="41">
        <v>55900</v>
      </c>
    </row>
    <row r="169" spans="1:7">
      <c r="A169" s="3">
        <v>167</v>
      </c>
      <c r="B169" s="11" t="s">
        <v>598</v>
      </c>
      <c r="C169" s="42">
        <v>176</v>
      </c>
      <c r="D169" s="13" t="s">
        <v>9716</v>
      </c>
      <c r="E169" s="14" t="s">
        <v>9543</v>
      </c>
      <c r="F169" s="29">
        <v>37987</v>
      </c>
      <c r="G169" s="41">
        <v>30332.86</v>
      </c>
    </row>
    <row r="170" spans="1:7">
      <c r="A170" s="3">
        <v>168</v>
      </c>
      <c r="B170" s="11" t="s">
        <v>599</v>
      </c>
      <c r="C170" s="42">
        <v>177</v>
      </c>
      <c r="D170" s="13" t="s">
        <v>9717</v>
      </c>
      <c r="E170" s="14" t="s">
        <v>9543</v>
      </c>
      <c r="F170" s="29">
        <v>37530</v>
      </c>
      <c r="G170" s="41">
        <v>61990</v>
      </c>
    </row>
    <row r="171" spans="1:7">
      <c r="A171" s="3">
        <v>169</v>
      </c>
      <c r="B171" s="11" t="s">
        <v>600</v>
      </c>
      <c r="C171" s="42">
        <v>178</v>
      </c>
      <c r="D171" s="13" t="s">
        <v>9718</v>
      </c>
      <c r="E171" s="14" t="s">
        <v>9543</v>
      </c>
      <c r="F171" s="29">
        <v>41782</v>
      </c>
      <c r="G171" s="41">
        <v>35025.67</v>
      </c>
    </row>
    <row r="172" spans="1:7">
      <c r="A172" s="3">
        <v>170</v>
      </c>
      <c r="B172" s="11" t="s">
        <v>601</v>
      </c>
      <c r="C172" s="42">
        <v>179</v>
      </c>
      <c r="D172" s="13" t="s">
        <v>9719</v>
      </c>
      <c r="E172" s="14" t="s">
        <v>9543</v>
      </c>
      <c r="F172" s="29">
        <v>41595</v>
      </c>
      <c r="G172" s="41">
        <v>22332.77</v>
      </c>
    </row>
    <row r="173" spans="1:7">
      <c r="A173" s="3">
        <v>171</v>
      </c>
      <c r="B173" s="11" t="s">
        <v>602</v>
      </c>
      <c r="C173" s="42">
        <v>180</v>
      </c>
      <c r="D173" s="13" t="s">
        <v>9720</v>
      </c>
      <c r="E173" s="14" t="s">
        <v>9543</v>
      </c>
      <c r="F173" s="29">
        <v>41603</v>
      </c>
      <c r="G173" s="41">
        <v>12720</v>
      </c>
    </row>
    <row r="174" spans="1:7">
      <c r="A174" s="3">
        <v>172</v>
      </c>
      <c r="B174" s="11" t="s">
        <v>603</v>
      </c>
      <c r="C174" s="42">
        <v>181</v>
      </c>
      <c r="D174" s="13" t="s">
        <v>9721</v>
      </c>
      <c r="E174" s="14" t="s">
        <v>9543</v>
      </c>
      <c r="F174" s="29">
        <v>38476</v>
      </c>
      <c r="G174" s="41">
        <v>52173.93</v>
      </c>
    </row>
    <row r="175" spans="1:7">
      <c r="A175" s="3">
        <v>173</v>
      </c>
      <c r="B175" s="11" t="s">
        <v>604</v>
      </c>
      <c r="C175" s="42">
        <v>182</v>
      </c>
      <c r="D175" s="13" t="s">
        <v>9722</v>
      </c>
      <c r="E175" s="14" t="s">
        <v>9543</v>
      </c>
      <c r="F175" s="29">
        <v>41942</v>
      </c>
      <c r="G175" s="41">
        <v>57050</v>
      </c>
    </row>
    <row r="176" spans="1:7">
      <c r="A176" s="3">
        <v>174</v>
      </c>
      <c r="B176" s="11" t="s">
        <v>605</v>
      </c>
      <c r="C176" s="42">
        <v>183</v>
      </c>
      <c r="D176" s="13" t="s">
        <v>9723</v>
      </c>
      <c r="E176" s="14" t="s">
        <v>9543</v>
      </c>
      <c r="F176" s="29">
        <v>42345</v>
      </c>
      <c r="G176" s="41">
        <v>38940.25</v>
      </c>
    </row>
    <row r="177" spans="1:7">
      <c r="A177" s="3">
        <v>175</v>
      </c>
      <c r="B177" s="11" t="s">
        <v>606</v>
      </c>
      <c r="C177" s="42">
        <v>184</v>
      </c>
      <c r="D177" s="13" t="s">
        <v>9724</v>
      </c>
      <c r="E177" s="14" t="s">
        <v>9543</v>
      </c>
      <c r="F177" s="29">
        <v>41915</v>
      </c>
      <c r="G177" s="41">
        <v>2213.87</v>
      </c>
    </row>
    <row r="178" spans="1:7">
      <c r="A178" s="3">
        <v>176</v>
      </c>
      <c r="B178" s="11" t="s">
        <v>607</v>
      </c>
      <c r="C178" s="42">
        <v>186</v>
      </c>
      <c r="D178" s="13" t="s">
        <v>9725</v>
      </c>
      <c r="E178" s="14" t="s">
        <v>9543</v>
      </c>
      <c r="F178" s="29">
        <v>41752</v>
      </c>
      <c r="G178" s="41">
        <v>1215.9100000000001</v>
      </c>
    </row>
    <row r="179" spans="1:7">
      <c r="A179" s="3">
        <v>177</v>
      </c>
      <c r="B179" s="11" t="s">
        <v>608</v>
      </c>
      <c r="C179" s="42">
        <v>187</v>
      </c>
      <c r="D179" s="13" t="s">
        <v>9726</v>
      </c>
      <c r="E179" s="14" t="s">
        <v>9543</v>
      </c>
      <c r="F179" s="29">
        <v>41597</v>
      </c>
      <c r="G179" s="41">
        <v>54370.879999999997</v>
      </c>
    </row>
    <row r="180" spans="1:7">
      <c r="A180" s="3">
        <v>178</v>
      </c>
      <c r="B180" s="11" t="s">
        <v>609</v>
      </c>
      <c r="C180" s="42">
        <v>188</v>
      </c>
      <c r="D180" s="13" t="s">
        <v>9727</v>
      </c>
      <c r="E180" s="14" t="s">
        <v>9543</v>
      </c>
      <c r="F180" s="29">
        <v>41031</v>
      </c>
      <c r="G180" s="41">
        <v>38450.589999999997</v>
      </c>
    </row>
    <row r="181" spans="1:7">
      <c r="A181" s="3">
        <v>179</v>
      </c>
      <c r="B181" s="11" t="s">
        <v>610</v>
      </c>
      <c r="C181" s="42">
        <v>189</v>
      </c>
      <c r="D181" s="13" t="s">
        <v>9728</v>
      </c>
      <c r="E181" s="14" t="s">
        <v>9543</v>
      </c>
      <c r="F181" s="29">
        <v>41031</v>
      </c>
      <c r="G181" s="41">
        <v>52550.66</v>
      </c>
    </row>
    <row r="182" spans="1:7">
      <c r="A182" s="3">
        <v>180</v>
      </c>
      <c r="B182" s="11" t="s">
        <v>611</v>
      </c>
      <c r="C182" s="42">
        <v>190</v>
      </c>
      <c r="D182" s="13" t="s">
        <v>9729</v>
      </c>
      <c r="E182" s="14" t="s">
        <v>9543</v>
      </c>
      <c r="F182" s="29">
        <v>37909</v>
      </c>
      <c r="G182" s="41">
        <v>61590.65</v>
      </c>
    </row>
    <row r="183" spans="1:7">
      <c r="A183" s="3">
        <v>181</v>
      </c>
      <c r="B183" s="11" t="s">
        <v>612</v>
      </c>
      <c r="C183" s="42">
        <v>191</v>
      </c>
      <c r="D183" s="13" t="s">
        <v>9730</v>
      </c>
      <c r="E183" s="14" t="s">
        <v>9543</v>
      </c>
      <c r="F183" s="29">
        <v>40870</v>
      </c>
      <c r="G183" s="41">
        <v>21149.56</v>
      </c>
    </row>
    <row r="184" spans="1:7">
      <c r="A184" s="3">
        <v>182</v>
      </c>
      <c r="B184" s="11" t="s">
        <v>613</v>
      </c>
      <c r="C184" s="42">
        <v>192</v>
      </c>
      <c r="D184" s="13" t="s">
        <v>9731</v>
      </c>
      <c r="E184" s="14" t="s">
        <v>9543</v>
      </c>
      <c r="F184" s="29">
        <v>39584</v>
      </c>
      <c r="G184" s="41">
        <v>39257.01</v>
      </c>
    </row>
    <row r="185" spans="1:7">
      <c r="A185" s="3">
        <v>183</v>
      </c>
      <c r="B185" s="11" t="s">
        <v>9732</v>
      </c>
      <c r="C185" s="42">
        <v>193</v>
      </c>
      <c r="D185" s="13" t="s">
        <v>9733</v>
      </c>
      <c r="E185" s="14" t="s">
        <v>9543</v>
      </c>
      <c r="F185" s="29">
        <v>37210</v>
      </c>
      <c r="G185" s="41">
        <v>14806.23</v>
      </c>
    </row>
    <row r="186" spans="1:7">
      <c r="A186" s="3">
        <v>184</v>
      </c>
      <c r="B186" s="11" t="s">
        <v>615</v>
      </c>
      <c r="C186" s="42">
        <v>194</v>
      </c>
      <c r="D186" s="13" t="s">
        <v>9734</v>
      </c>
      <c r="E186" s="14" t="s">
        <v>9543</v>
      </c>
      <c r="F186" s="29">
        <v>41942</v>
      </c>
      <c r="G186" s="41">
        <v>41500</v>
      </c>
    </row>
    <row r="187" spans="1:7">
      <c r="A187" s="3">
        <v>185</v>
      </c>
      <c r="B187" s="11" t="s">
        <v>9735</v>
      </c>
      <c r="C187" s="42">
        <v>195</v>
      </c>
      <c r="D187" s="13" t="s">
        <v>9736</v>
      </c>
      <c r="E187" s="14" t="s">
        <v>9543</v>
      </c>
      <c r="F187" s="29" t="s">
        <v>6858</v>
      </c>
      <c r="G187" s="41">
        <v>15854.33</v>
      </c>
    </row>
    <row r="188" spans="1:7">
      <c r="A188" s="3">
        <v>186</v>
      </c>
      <c r="B188" s="11" t="s">
        <v>9737</v>
      </c>
      <c r="C188" s="42">
        <v>196</v>
      </c>
      <c r="D188" s="13" t="s">
        <v>9738</v>
      </c>
      <c r="E188" s="14" t="s">
        <v>9543</v>
      </c>
      <c r="F188" s="29" t="s">
        <v>6858</v>
      </c>
      <c r="G188" s="41">
        <v>35849</v>
      </c>
    </row>
    <row r="189" spans="1:7">
      <c r="A189" s="3">
        <v>187</v>
      </c>
      <c r="B189" s="11" t="s">
        <v>618</v>
      </c>
      <c r="C189" s="42">
        <v>197</v>
      </c>
      <c r="D189" s="13" t="s">
        <v>9739</v>
      </c>
      <c r="E189" s="14" t="s">
        <v>9543</v>
      </c>
      <c r="F189" s="29">
        <v>37557</v>
      </c>
      <c r="G189" s="41">
        <v>49497.73</v>
      </c>
    </row>
    <row r="190" spans="1:7">
      <c r="A190" s="3">
        <v>188</v>
      </c>
      <c r="B190" s="11" t="s">
        <v>619</v>
      </c>
      <c r="C190" s="42">
        <v>198</v>
      </c>
      <c r="D190" s="13" t="s">
        <v>9740</v>
      </c>
      <c r="E190" s="14" t="s">
        <v>9543</v>
      </c>
      <c r="F190" s="29">
        <v>39584</v>
      </c>
      <c r="G190" s="41">
        <v>48989</v>
      </c>
    </row>
    <row r="191" spans="1:7">
      <c r="A191" s="3">
        <v>189</v>
      </c>
      <c r="B191" s="11" t="s">
        <v>620</v>
      </c>
      <c r="C191" s="42">
        <v>199</v>
      </c>
      <c r="D191" s="13" t="s">
        <v>9741</v>
      </c>
      <c r="E191" s="14" t="s">
        <v>9543</v>
      </c>
      <c r="F191" s="29">
        <v>41596</v>
      </c>
      <c r="G191" s="41">
        <v>63690</v>
      </c>
    </row>
    <row r="192" spans="1:7">
      <c r="A192" s="3">
        <v>190</v>
      </c>
      <c r="B192" s="11" t="s">
        <v>9742</v>
      </c>
      <c r="C192" s="42">
        <v>200</v>
      </c>
      <c r="D192" s="13" t="s">
        <v>9743</v>
      </c>
      <c r="E192" s="14" t="s">
        <v>9543</v>
      </c>
      <c r="F192" s="29" t="s">
        <v>6858</v>
      </c>
      <c r="G192" s="41">
        <v>104523</v>
      </c>
    </row>
    <row r="193" spans="1:7">
      <c r="A193" s="3">
        <v>191</v>
      </c>
      <c r="B193" s="11" t="s">
        <v>9744</v>
      </c>
      <c r="C193" s="42">
        <v>201</v>
      </c>
      <c r="D193" s="13" t="s">
        <v>9745</v>
      </c>
      <c r="E193" s="14" t="s">
        <v>9543</v>
      </c>
      <c r="F193" s="29" t="s">
        <v>6858</v>
      </c>
      <c r="G193" s="41">
        <v>33520</v>
      </c>
    </row>
    <row r="194" spans="1:7">
      <c r="A194" s="3">
        <v>192</v>
      </c>
      <c r="B194" s="11" t="s">
        <v>623</v>
      </c>
      <c r="C194" s="42">
        <v>202</v>
      </c>
      <c r="D194" s="13" t="s">
        <v>9746</v>
      </c>
      <c r="E194" s="14" t="s">
        <v>9543</v>
      </c>
      <c r="F194" s="29">
        <v>38014</v>
      </c>
      <c r="G194" s="41">
        <v>6018</v>
      </c>
    </row>
    <row r="195" spans="1:7">
      <c r="A195" s="3">
        <v>193</v>
      </c>
      <c r="B195" s="11" t="s">
        <v>624</v>
      </c>
      <c r="C195" s="42">
        <v>203</v>
      </c>
      <c r="D195" s="13" t="s">
        <v>9747</v>
      </c>
      <c r="E195" s="14" t="s">
        <v>9543</v>
      </c>
      <c r="F195" s="29">
        <v>36892</v>
      </c>
      <c r="G195" s="41">
        <v>26800.12</v>
      </c>
    </row>
    <row r="196" spans="1:7">
      <c r="A196" s="3">
        <v>194</v>
      </c>
      <c r="B196" s="11" t="s">
        <v>625</v>
      </c>
      <c r="C196" s="42">
        <v>204</v>
      </c>
      <c r="D196" s="13" t="s">
        <v>9748</v>
      </c>
      <c r="E196" s="14" t="s">
        <v>9543</v>
      </c>
      <c r="F196" s="29">
        <v>39960</v>
      </c>
      <c r="G196" s="41">
        <v>49203.68</v>
      </c>
    </row>
    <row r="197" spans="1:7">
      <c r="A197" s="3">
        <v>195</v>
      </c>
      <c r="B197" s="11" t="s">
        <v>626</v>
      </c>
      <c r="C197" s="42">
        <v>205</v>
      </c>
      <c r="D197" s="13" t="s">
        <v>9749</v>
      </c>
      <c r="E197" s="14" t="s">
        <v>9543</v>
      </c>
      <c r="F197" s="29">
        <v>42165</v>
      </c>
      <c r="G197" s="41">
        <v>51775</v>
      </c>
    </row>
    <row r="198" spans="1:7">
      <c r="A198" s="3">
        <v>196</v>
      </c>
      <c r="B198" s="11" t="s">
        <v>627</v>
      </c>
      <c r="C198" s="42">
        <v>207</v>
      </c>
      <c r="D198" s="13" t="s">
        <v>9750</v>
      </c>
      <c r="E198" s="14" t="s">
        <v>9543</v>
      </c>
      <c r="F198" s="29">
        <v>41603</v>
      </c>
      <c r="G198" s="41">
        <v>33797.980000000003</v>
      </c>
    </row>
    <row r="199" spans="1:7">
      <c r="A199" s="3">
        <v>197</v>
      </c>
      <c r="B199" s="11" t="s">
        <v>628</v>
      </c>
      <c r="C199" s="42">
        <v>208</v>
      </c>
      <c r="D199" s="13" t="s">
        <v>9751</v>
      </c>
      <c r="E199" s="14" t="s">
        <v>9543</v>
      </c>
      <c r="F199" s="29">
        <v>42018</v>
      </c>
      <c r="G199" s="41">
        <v>35245</v>
      </c>
    </row>
    <row r="200" spans="1:7">
      <c r="A200" s="3">
        <v>198</v>
      </c>
      <c r="B200" s="11" t="s">
        <v>9752</v>
      </c>
      <c r="C200" s="42">
        <v>209</v>
      </c>
      <c r="D200" s="13" t="s">
        <v>9753</v>
      </c>
      <c r="E200" s="14" t="s">
        <v>9543</v>
      </c>
      <c r="F200" s="29" t="s">
        <v>6858</v>
      </c>
      <c r="G200" s="41">
        <v>55790.86</v>
      </c>
    </row>
    <row r="201" spans="1:7">
      <c r="A201" s="3">
        <v>199</v>
      </c>
      <c r="B201" s="11" t="s">
        <v>630</v>
      </c>
      <c r="C201" s="42">
        <v>210</v>
      </c>
      <c r="D201" s="13" t="s">
        <v>9754</v>
      </c>
      <c r="E201" s="14" t="s">
        <v>9543</v>
      </c>
      <c r="F201" s="29">
        <v>36526</v>
      </c>
      <c r="G201" s="41">
        <v>51572.4</v>
      </c>
    </row>
    <row r="202" spans="1:7">
      <c r="A202" s="3">
        <v>200</v>
      </c>
      <c r="B202" s="11" t="s">
        <v>631</v>
      </c>
      <c r="C202" s="42">
        <v>211</v>
      </c>
      <c r="D202" s="13" t="s">
        <v>9755</v>
      </c>
      <c r="E202" s="14" t="s">
        <v>9543</v>
      </c>
      <c r="F202" s="29">
        <v>38848</v>
      </c>
      <c r="G202" s="41">
        <v>32250.35</v>
      </c>
    </row>
    <row r="203" spans="1:7">
      <c r="A203" s="3">
        <v>201</v>
      </c>
      <c r="B203" s="11" t="s">
        <v>632</v>
      </c>
      <c r="C203" s="42">
        <v>212</v>
      </c>
      <c r="D203" s="13" t="s">
        <v>9756</v>
      </c>
      <c r="E203" s="14" t="s">
        <v>9543</v>
      </c>
      <c r="F203" s="29">
        <v>41942</v>
      </c>
      <c r="G203" s="41">
        <v>29571.78</v>
      </c>
    </row>
    <row r="204" spans="1:7">
      <c r="A204" s="3">
        <v>202</v>
      </c>
      <c r="B204" s="11" t="s">
        <v>633</v>
      </c>
      <c r="C204" s="42">
        <v>213</v>
      </c>
      <c r="D204" s="13" t="s">
        <v>9757</v>
      </c>
      <c r="E204" s="14" t="s">
        <v>9543</v>
      </c>
      <c r="F204" s="29">
        <v>41590</v>
      </c>
      <c r="G204" s="41">
        <v>40275</v>
      </c>
    </row>
    <row r="205" spans="1:7">
      <c r="A205" s="3">
        <v>203</v>
      </c>
      <c r="B205" s="11" t="s">
        <v>634</v>
      </c>
      <c r="C205" s="42">
        <v>215</v>
      </c>
      <c r="D205" s="13" t="s">
        <v>9758</v>
      </c>
      <c r="E205" s="14" t="s">
        <v>9543</v>
      </c>
      <c r="F205" s="29">
        <v>37548</v>
      </c>
      <c r="G205" s="41">
        <v>61700.56</v>
      </c>
    </row>
    <row r="206" spans="1:7">
      <c r="A206" s="3">
        <v>204</v>
      </c>
      <c r="B206" s="11" t="s">
        <v>635</v>
      </c>
      <c r="C206" s="42">
        <v>216</v>
      </c>
      <c r="D206" s="13" t="s">
        <v>9759</v>
      </c>
      <c r="E206" s="14" t="s">
        <v>9543</v>
      </c>
      <c r="F206" s="29">
        <v>37987</v>
      </c>
      <c r="G206" s="41">
        <v>34000</v>
      </c>
    </row>
    <row r="207" spans="1:7">
      <c r="A207" s="3">
        <v>205</v>
      </c>
      <c r="B207" s="11" t="s">
        <v>636</v>
      </c>
      <c r="C207" s="42">
        <v>217</v>
      </c>
      <c r="D207" s="13" t="s">
        <v>9760</v>
      </c>
      <c r="E207" s="14" t="s">
        <v>9543</v>
      </c>
      <c r="F207" s="29">
        <v>37364</v>
      </c>
      <c r="G207" s="41">
        <v>33300</v>
      </c>
    </row>
    <row r="208" spans="1:7">
      <c r="A208" s="3">
        <v>206</v>
      </c>
      <c r="B208" s="11" t="s">
        <v>637</v>
      </c>
      <c r="C208" s="42">
        <v>218</v>
      </c>
      <c r="D208" s="13" t="s">
        <v>9761</v>
      </c>
      <c r="E208" s="14" t="s">
        <v>9543</v>
      </c>
      <c r="F208" s="29">
        <v>41974</v>
      </c>
      <c r="G208" s="41">
        <v>25984.6</v>
      </c>
    </row>
    <row r="209" spans="1:7">
      <c r="A209" s="3">
        <v>207</v>
      </c>
      <c r="B209" s="11" t="s">
        <v>638</v>
      </c>
      <c r="C209" s="42">
        <v>219</v>
      </c>
      <c r="D209" s="13" t="s">
        <v>9762</v>
      </c>
      <c r="E209" s="14" t="s">
        <v>9543</v>
      </c>
      <c r="F209" s="29">
        <v>38846</v>
      </c>
      <c r="G209" s="41">
        <v>55430</v>
      </c>
    </row>
    <row r="210" spans="1:7">
      <c r="A210" s="3">
        <v>208</v>
      </c>
      <c r="B210" s="11" t="s">
        <v>639</v>
      </c>
      <c r="C210" s="42">
        <v>220</v>
      </c>
      <c r="D210" s="13" t="s">
        <v>9763</v>
      </c>
      <c r="E210" s="14" t="s">
        <v>9543</v>
      </c>
      <c r="F210" s="29">
        <v>37540</v>
      </c>
      <c r="G210" s="41">
        <v>52995.03</v>
      </c>
    </row>
    <row r="211" spans="1:7">
      <c r="A211" s="3">
        <v>209</v>
      </c>
      <c r="B211" s="11" t="s">
        <v>640</v>
      </c>
      <c r="C211" s="42">
        <v>221</v>
      </c>
      <c r="D211" s="13" t="s">
        <v>9764</v>
      </c>
      <c r="E211" s="14" t="s">
        <v>9543</v>
      </c>
      <c r="F211" s="29">
        <v>41390</v>
      </c>
      <c r="G211" s="41">
        <v>62549.5</v>
      </c>
    </row>
    <row r="212" spans="1:7">
      <c r="A212" s="3">
        <v>210</v>
      </c>
      <c r="B212" s="11" t="s">
        <v>641</v>
      </c>
      <c r="C212" s="42">
        <v>222</v>
      </c>
      <c r="D212" s="13" t="s">
        <v>9765</v>
      </c>
      <c r="E212" s="14" t="s">
        <v>9543</v>
      </c>
      <c r="F212" s="29">
        <v>39437</v>
      </c>
      <c r="G212" s="41">
        <v>37045</v>
      </c>
    </row>
    <row r="213" spans="1:7">
      <c r="A213" s="3">
        <v>211</v>
      </c>
      <c r="B213" s="11" t="s">
        <v>642</v>
      </c>
      <c r="C213" s="42">
        <v>223</v>
      </c>
      <c r="D213" s="13" t="s">
        <v>9766</v>
      </c>
      <c r="E213" s="14" t="s">
        <v>9543</v>
      </c>
      <c r="F213" s="29">
        <v>42329</v>
      </c>
      <c r="G213" s="41">
        <v>34982.629999999997</v>
      </c>
    </row>
    <row r="214" spans="1:7">
      <c r="A214" s="3">
        <v>212</v>
      </c>
      <c r="B214" s="11" t="s">
        <v>643</v>
      </c>
      <c r="C214" s="42">
        <v>224</v>
      </c>
      <c r="D214" s="13" t="s">
        <v>9767</v>
      </c>
      <c r="E214" s="14" t="s">
        <v>9543</v>
      </c>
      <c r="F214" s="29">
        <v>42349</v>
      </c>
      <c r="G214" s="41">
        <v>98205.38</v>
      </c>
    </row>
    <row r="215" spans="1:7">
      <c r="A215" s="3">
        <v>213</v>
      </c>
      <c r="B215" s="11" t="s">
        <v>644</v>
      </c>
      <c r="C215" s="42">
        <v>225</v>
      </c>
      <c r="D215" s="13" t="s">
        <v>9768</v>
      </c>
      <c r="E215" s="14" t="s">
        <v>9543</v>
      </c>
      <c r="F215" s="29">
        <v>41976</v>
      </c>
      <c r="G215" s="41">
        <v>1682.36</v>
      </c>
    </row>
    <row r="216" spans="1:7">
      <c r="A216" s="3">
        <v>214</v>
      </c>
      <c r="B216" s="11" t="s">
        <v>645</v>
      </c>
      <c r="C216" s="42">
        <v>226</v>
      </c>
      <c r="D216" s="13" t="s">
        <v>9769</v>
      </c>
      <c r="E216" s="14" t="s">
        <v>9543</v>
      </c>
      <c r="F216" s="29">
        <v>41976</v>
      </c>
      <c r="G216" s="41">
        <v>6607</v>
      </c>
    </row>
    <row r="217" spans="1:7">
      <c r="A217" s="3">
        <v>215</v>
      </c>
      <c r="B217" s="11" t="s">
        <v>646</v>
      </c>
      <c r="C217" s="42">
        <v>227</v>
      </c>
      <c r="D217" s="13" t="s">
        <v>9770</v>
      </c>
      <c r="E217" s="14" t="s">
        <v>9543</v>
      </c>
      <c r="F217" s="29">
        <v>38482</v>
      </c>
      <c r="G217" s="41">
        <v>15692</v>
      </c>
    </row>
    <row r="218" spans="1:7">
      <c r="A218" s="3">
        <v>216</v>
      </c>
      <c r="B218" s="11" t="s">
        <v>647</v>
      </c>
      <c r="C218" s="42">
        <v>228</v>
      </c>
      <c r="D218" s="13" t="s">
        <v>9771</v>
      </c>
      <c r="E218" s="14" t="s">
        <v>9543</v>
      </c>
      <c r="F218" s="29">
        <v>42375</v>
      </c>
      <c r="G218" s="41">
        <v>39535</v>
      </c>
    </row>
    <row r="219" spans="1:7">
      <c r="A219" s="3">
        <v>217</v>
      </c>
      <c r="B219" s="11" t="s">
        <v>648</v>
      </c>
      <c r="C219" s="42">
        <v>229</v>
      </c>
      <c r="D219" s="13" t="s">
        <v>9772</v>
      </c>
      <c r="E219" s="14" t="s">
        <v>9543</v>
      </c>
      <c r="F219" s="29">
        <v>42471</v>
      </c>
      <c r="G219" s="41">
        <v>66000</v>
      </c>
    </row>
    <row r="220" spans="1:7">
      <c r="A220" s="3">
        <v>218</v>
      </c>
      <c r="B220" s="11" t="s">
        <v>649</v>
      </c>
      <c r="C220" s="42">
        <v>230</v>
      </c>
      <c r="D220" s="13" t="s">
        <v>9773</v>
      </c>
      <c r="E220" s="14" t="s">
        <v>9543</v>
      </c>
      <c r="F220" s="29">
        <v>42476</v>
      </c>
      <c r="G220" s="41">
        <v>49435</v>
      </c>
    </row>
    <row r="221" spans="1:7">
      <c r="A221" s="3">
        <v>219</v>
      </c>
      <c r="B221" s="70" t="s">
        <v>12113</v>
      </c>
      <c r="C221" s="42">
        <v>231</v>
      </c>
      <c r="D221" s="13" t="s">
        <v>9774</v>
      </c>
      <c r="E221" s="14" t="s">
        <v>9543</v>
      </c>
      <c r="F221" s="69" t="s">
        <v>7933</v>
      </c>
      <c r="G221" s="41">
        <v>55545</v>
      </c>
    </row>
    <row r="222" spans="1:7">
      <c r="A222" s="3">
        <v>220</v>
      </c>
      <c r="B222" s="11" t="s">
        <v>650</v>
      </c>
      <c r="C222" s="42">
        <v>232</v>
      </c>
      <c r="D222" s="13" t="s">
        <v>9775</v>
      </c>
      <c r="E222" s="14" t="s">
        <v>9543</v>
      </c>
      <c r="F222" s="29">
        <v>42488</v>
      </c>
      <c r="G222" s="41">
        <v>14603</v>
      </c>
    </row>
    <row r="223" spans="1:7">
      <c r="A223" s="3">
        <v>221</v>
      </c>
      <c r="B223" s="11" t="s">
        <v>651</v>
      </c>
      <c r="C223" s="42">
        <v>235</v>
      </c>
      <c r="D223" s="13" t="s">
        <v>9776</v>
      </c>
      <c r="E223" s="14" t="s">
        <v>9543</v>
      </c>
      <c r="F223" s="29">
        <v>42524</v>
      </c>
      <c r="G223" s="41">
        <v>20180</v>
      </c>
    </row>
    <row r="224" spans="1:7">
      <c r="A224" s="3">
        <v>222</v>
      </c>
      <c r="B224" s="70" t="s">
        <v>12114</v>
      </c>
      <c r="C224" s="42">
        <v>236</v>
      </c>
      <c r="D224" s="13" t="s">
        <v>9777</v>
      </c>
      <c r="E224" s="14" t="s">
        <v>9543</v>
      </c>
      <c r="F224" s="29">
        <v>40882</v>
      </c>
      <c r="G224" s="41">
        <v>15256.89</v>
      </c>
    </row>
    <row r="225" spans="1:7">
      <c r="A225" s="3">
        <v>223</v>
      </c>
      <c r="B225" s="11" t="s">
        <v>652</v>
      </c>
      <c r="C225" s="42">
        <v>237</v>
      </c>
      <c r="D225" s="13" t="s">
        <v>9778</v>
      </c>
      <c r="E225" s="14" t="s">
        <v>9543</v>
      </c>
      <c r="F225" s="29">
        <v>42545</v>
      </c>
      <c r="G225" s="41">
        <v>33284</v>
      </c>
    </row>
    <row r="226" spans="1:7">
      <c r="A226" s="3">
        <v>224</v>
      </c>
      <c r="B226" s="11" t="s">
        <v>653</v>
      </c>
      <c r="C226" s="42">
        <v>238</v>
      </c>
      <c r="D226" s="13" t="s">
        <v>9779</v>
      </c>
      <c r="E226" s="14" t="s">
        <v>9543</v>
      </c>
      <c r="F226" s="29">
        <v>42563</v>
      </c>
      <c r="G226" s="41">
        <v>54014</v>
      </c>
    </row>
    <row r="227" spans="1:7">
      <c r="A227" s="3">
        <v>225</v>
      </c>
      <c r="B227" s="11" t="s">
        <v>654</v>
      </c>
      <c r="C227" s="42">
        <v>239</v>
      </c>
      <c r="D227" s="13" t="s">
        <v>9780</v>
      </c>
      <c r="E227" s="14" t="s">
        <v>9543</v>
      </c>
      <c r="F227" s="29">
        <v>42572</v>
      </c>
      <c r="G227" s="41">
        <v>69501</v>
      </c>
    </row>
    <row r="228" spans="1:7">
      <c r="A228" s="3">
        <v>226</v>
      </c>
      <c r="B228" s="11" t="s">
        <v>655</v>
      </c>
      <c r="C228" s="42">
        <v>241</v>
      </c>
      <c r="D228" s="13" t="s">
        <v>3210</v>
      </c>
      <c r="E228" s="14" t="s">
        <v>9543</v>
      </c>
      <c r="F228" s="29">
        <v>42585</v>
      </c>
      <c r="G228" s="41">
        <v>111791</v>
      </c>
    </row>
    <row r="229" spans="1:7">
      <c r="A229" s="3">
        <v>227</v>
      </c>
      <c r="B229" s="11" t="s">
        <v>656</v>
      </c>
      <c r="C229" s="42">
        <v>242</v>
      </c>
      <c r="D229" s="13" t="s">
        <v>9781</v>
      </c>
      <c r="E229" s="14" t="s">
        <v>9543</v>
      </c>
      <c r="F229" s="29">
        <v>42619</v>
      </c>
      <c r="G229" s="41">
        <v>54818</v>
      </c>
    </row>
    <row r="230" spans="1:7">
      <c r="A230" s="3">
        <v>228</v>
      </c>
      <c r="B230" s="11" t="s">
        <v>657</v>
      </c>
      <c r="C230" s="42">
        <v>243</v>
      </c>
      <c r="D230" s="13" t="s">
        <v>9782</v>
      </c>
      <c r="E230" s="14" t="s">
        <v>9543</v>
      </c>
      <c r="F230" s="29">
        <v>42647</v>
      </c>
      <c r="G230" s="41">
        <v>73216</v>
      </c>
    </row>
    <row r="231" spans="1:7">
      <c r="A231" s="3">
        <v>229</v>
      </c>
      <c r="B231" s="11" t="s">
        <v>658</v>
      </c>
      <c r="C231" s="42">
        <v>244</v>
      </c>
      <c r="D231" s="13" t="s">
        <v>9783</v>
      </c>
      <c r="E231" s="14" t="s">
        <v>9543</v>
      </c>
      <c r="F231" s="29">
        <v>42681</v>
      </c>
      <c r="G231" s="41">
        <v>20294</v>
      </c>
    </row>
    <row r="232" spans="1:7">
      <c r="A232" s="3">
        <v>230</v>
      </c>
      <c r="B232" s="11" t="s">
        <v>659</v>
      </c>
      <c r="C232" s="42">
        <v>245</v>
      </c>
      <c r="D232" s="13" t="s">
        <v>9784</v>
      </c>
      <c r="E232" s="14" t="s">
        <v>9543</v>
      </c>
      <c r="F232" s="29">
        <v>42685</v>
      </c>
      <c r="G232" s="41">
        <v>50718</v>
      </c>
    </row>
    <row r="233" spans="1:7">
      <c r="A233" s="3">
        <v>231</v>
      </c>
      <c r="B233" s="11" t="s">
        <v>660</v>
      </c>
      <c r="C233" s="42">
        <v>246</v>
      </c>
      <c r="D233" s="13" t="s">
        <v>9785</v>
      </c>
      <c r="E233" s="14" t="s">
        <v>9543</v>
      </c>
      <c r="F233" s="29">
        <v>42685</v>
      </c>
      <c r="G233" s="41">
        <v>59000</v>
      </c>
    </row>
    <row r="234" spans="1:7">
      <c r="A234" s="3">
        <v>232</v>
      </c>
      <c r="B234" s="70" t="s">
        <v>12115</v>
      </c>
      <c r="C234" s="42">
        <v>247</v>
      </c>
      <c r="D234" s="13" t="s">
        <v>9786</v>
      </c>
      <c r="E234" s="14" t="s">
        <v>9543</v>
      </c>
      <c r="F234" s="69" t="s">
        <v>7839</v>
      </c>
      <c r="G234" s="41">
        <v>31597</v>
      </c>
    </row>
    <row r="235" spans="1:7">
      <c r="A235" s="3">
        <v>233</v>
      </c>
      <c r="B235" s="11" t="s">
        <v>661</v>
      </c>
      <c r="C235" s="44">
        <v>249</v>
      </c>
      <c r="D235" s="14" t="s">
        <v>9787</v>
      </c>
      <c r="E235" s="14" t="s">
        <v>9543</v>
      </c>
      <c r="F235" s="29">
        <v>42716</v>
      </c>
      <c r="G235" s="41">
        <v>55870</v>
      </c>
    </row>
    <row r="236" spans="1:7">
      <c r="A236" s="3">
        <v>234</v>
      </c>
      <c r="B236" s="70" t="s">
        <v>662</v>
      </c>
      <c r="C236" s="44">
        <v>251</v>
      </c>
      <c r="D236" s="14" t="s">
        <v>9788</v>
      </c>
      <c r="E236" s="14" t="s">
        <v>9543</v>
      </c>
      <c r="F236" s="29">
        <v>43187</v>
      </c>
      <c r="G236" s="41">
        <v>24657</v>
      </c>
    </row>
    <row r="237" spans="1:7">
      <c r="A237" s="3">
        <v>235</v>
      </c>
      <c r="B237" s="11" t="s">
        <v>663</v>
      </c>
      <c r="C237" s="44">
        <v>252</v>
      </c>
      <c r="D237" s="14" t="s">
        <v>9789</v>
      </c>
      <c r="E237" s="14" t="s">
        <v>9543</v>
      </c>
      <c r="F237" s="29">
        <v>42733</v>
      </c>
      <c r="G237" s="41">
        <v>116430.11</v>
      </c>
    </row>
    <row r="238" spans="1:7">
      <c r="A238" s="3">
        <v>236</v>
      </c>
      <c r="B238" s="11" t="s">
        <v>664</v>
      </c>
      <c r="C238" s="44">
        <v>253</v>
      </c>
      <c r="D238" s="14" t="s">
        <v>9790</v>
      </c>
      <c r="E238" s="14" t="s">
        <v>9543</v>
      </c>
      <c r="F238" s="29">
        <v>42733</v>
      </c>
      <c r="G238" s="41">
        <v>29752</v>
      </c>
    </row>
    <row r="239" spans="1:7">
      <c r="A239" s="3">
        <v>237</v>
      </c>
      <c r="B239" s="11" t="s">
        <v>665</v>
      </c>
      <c r="C239" s="44">
        <v>254</v>
      </c>
      <c r="D239" s="14" t="s">
        <v>9791</v>
      </c>
      <c r="E239" s="14" t="s">
        <v>9543</v>
      </c>
      <c r="F239" s="29">
        <v>42751</v>
      </c>
      <c r="G239" s="41">
        <v>46772</v>
      </c>
    </row>
    <row r="240" spans="1:7">
      <c r="A240" s="3">
        <v>238</v>
      </c>
      <c r="B240" s="11" t="s">
        <v>666</v>
      </c>
      <c r="C240" s="44">
        <v>255</v>
      </c>
      <c r="D240" s="14" t="s">
        <v>9792</v>
      </c>
      <c r="E240" s="14" t="s">
        <v>9543</v>
      </c>
      <c r="F240" s="29">
        <v>42751</v>
      </c>
      <c r="G240" s="41">
        <v>23174</v>
      </c>
    </row>
    <row r="241" spans="1:7">
      <c r="A241" s="3">
        <v>239</v>
      </c>
      <c r="B241" s="11" t="s">
        <v>667</v>
      </c>
      <c r="C241" s="44">
        <v>257</v>
      </c>
      <c r="D241" s="14" t="s">
        <v>9793</v>
      </c>
      <c r="E241" s="14" t="s">
        <v>9543</v>
      </c>
      <c r="F241" s="29">
        <v>42755</v>
      </c>
      <c r="G241" s="41">
        <v>95617.35</v>
      </c>
    </row>
    <row r="242" spans="1:7">
      <c r="A242" s="3">
        <v>240</v>
      </c>
      <c r="B242" s="11" t="s">
        <v>668</v>
      </c>
      <c r="C242" s="44">
        <v>259</v>
      </c>
      <c r="D242" s="14" t="s">
        <v>9794</v>
      </c>
      <c r="E242" s="14" t="s">
        <v>9543</v>
      </c>
      <c r="F242" s="29">
        <v>42762</v>
      </c>
      <c r="G242" s="41">
        <v>108007.58</v>
      </c>
    </row>
    <row r="243" spans="1:7">
      <c r="A243" s="3">
        <v>241</v>
      </c>
      <c r="B243" s="11" t="s">
        <v>669</v>
      </c>
      <c r="C243" s="44">
        <v>260</v>
      </c>
      <c r="D243" s="14" t="s">
        <v>9795</v>
      </c>
      <c r="E243" s="14" t="s">
        <v>9543</v>
      </c>
      <c r="F243" s="29">
        <v>42766</v>
      </c>
      <c r="G243" s="41">
        <v>56345</v>
      </c>
    </row>
    <row r="244" spans="1:7">
      <c r="A244" s="3">
        <v>242</v>
      </c>
      <c r="B244" s="11" t="s">
        <v>670</v>
      </c>
      <c r="C244" s="44">
        <v>261</v>
      </c>
      <c r="D244" s="14" t="s">
        <v>9796</v>
      </c>
      <c r="E244" s="14" t="s">
        <v>9543</v>
      </c>
      <c r="F244" s="29">
        <v>42781</v>
      </c>
      <c r="G244" s="41">
        <v>58950</v>
      </c>
    </row>
    <row r="245" spans="1:7">
      <c r="A245" s="3">
        <v>243</v>
      </c>
      <c r="B245" s="11" t="s">
        <v>671</v>
      </c>
      <c r="C245" s="44">
        <v>262</v>
      </c>
      <c r="D245" s="14" t="s">
        <v>3232</v>
      </c>
      <c r="E245" s="14" t="s">
        <v>9543</v>
      </c>
      <c r="F245" s="29">
        <v>42794</v>
      </c>
      <c r="G245" s="41">
        <v>30251</v>
      </c>
    </row>
    <row r="246" spans="1:7">
      <c r="A246" s="3">
        <v>244</v>
      </c>
      <c r="B246" s="11" t="s">
        <v>672</v>
      </c>
      <c r="C246" s="44">
        <v>263</v>
      </c>
      <c r="D246" s="14" t="s">
        <v>9797</v>
      </c>
      <c r="E246" s="14" t="s">
        <v>9543</v>
      </c>
      <c r="F246" s="29">
        <v>42800</v>
      </c>
      <c r="G246" s="41">
        <v>32457</v>
      </c>
    </row>
    <row r="247" spans="1:7">
      <c r="A247" s="3">
        <v>245</v>
      </c>
      <c r="B247" s="11" t="s">
        <v>673</v>
      </c>
      <c r="C247" s="44">
        <v>264</v>
      </c>
      <c r="D247" s="14" t="s">
        <v>9798</v>
      </c>
      <c r="E247" s="14" t="s">
        <v>9543</v>
      </c>
      <c r="F247" s="29">
        <v>42816</v>
      </c>
      <c r="G247" s="41">
        <v>63139</v>
      </c>
    </row>
    <row r="248" spans="1:7">
      <c r="A248" s="3">
        <v>246</v>
      </c>
      <c r="B248" s="11" t="s">
        <v>674</v>
      </c>
      <c r="C248" s="44">
        <v>265</v>
      </c>
      <c r="D248" s="14" t="s">
        <v>9799</v>
      </c>
      <c r="E248" s="14" t="s">
        <v>9543</v>
      </c>
      <c r="F248" s="29">
        <v>42825</v>
      </c>
      <c r="G248" s="41">
        <v>27158</v>
      </c>
    </row>
    <row r="249" spans="1:7">
      <c r="A249" s="3">
        <v>247</v>
      </c>
      <c r="B249" s="11" t="s">
        <v>675</v>
      </c>
      <c r="C249" s="44">
        <v>266</v>
      </c>
      <c r="D249" s="14" t="s">
        <v>9800</v>
      </c>
      <c r="E249" s="14" t="s">
        <v>9543</v>
      </c>
      <c r="F249" s="29">
        <v>42829</v>
      </c>
      <c r="G249" s="41">
        <v>17261</v>
      </c>
    </row>
    <row r="250" spans="1:7">
      <c r="A250" s="3">
        <v>248</v>
      </c>
      <c r="B250" s="11" t="s">
        <v>676</v>
      </c>
      <c r="C250" s="44">
        <v>267</v>
      </c>
      <c r="D250" s="14" t="s">
        <v>9801</v>
      </c>
      <c r="E250" s="14" t="s">
        <v>9543</v>
      </c>
      <c r="F250" s="29">
        <v>42835</v>
      </c>
      <c r="G250" s="41">
        <v>105200</v>
      </c>
    </row>
    <row r="251" spans="1:7">
      <c r="A251" s="3">
        <v>249</v>
      </c>
      <c r="B251" s="11" t="s">
        <v>677</v>
      </c>
      <c r="C251" s="44">
        <v>268</v>
      </c>
      <c r="D251" s="14" t="s">
        <v>9802</v>
      </c>
      <c r="E251" s="14" t="s">
        <v>9543</v>
      </c>
      <c r="F251" s="29">
        <v>42835</v>
      </c>
      <c r="G251" s="41">
        <v>30268</v>
      </c>
    </row>
    <row r="252" spans="1:7">
      <c r="A252" s="3">
        <v>250</v>
      </c>
      <c r="B252" s="11" t="s">
        <v>678</v>
      </c>
      <c r="C252" s="44">
        <v>269</v>
      </c>
      <c r="D252" s="14" t="s">
        <v>9803</v>
      </c>
      <c r="E252" s="14" t="s">
        <v>9543</v>
      </c>
      <c r="F252" s="29">
        <v>42837</v>
      </c>
      <c r="G252" s="41">
        <v>66293</v>
      </c>
    </row>
    <row r="253" spans="1:7">
      <c r="A253" s="3">
        <v>251</v>
      </c>
      <c r="B253" s="11" t="s">
        <v>679</v>
      </c>
      <c r="C253" s="44">
        <v>270</v>
      </c>
      <c r="D253" s="14" t="s">
        <v>9804</v>
      </c>
      <c r="E253" s="14" t="s">
        <v>9543</v>
      </c>
      <c r="F253" s="29">
        <v>42842</v>
      </c>
      <c r="G253" s="41">
        <v>35814</v>
      </c>
    </row>
    <row r="254" spans="1:7">
      <c r="A254" s="3">
        <v>252</v>
      </c>
      <c r="B254" s="11" t="s">
        <v>680</v>
      </c>
      <c r="C254" s="44">
        <v>271</v>
      </c>
      <c r="D254" s="14" t="s">
        <v>9805</v>
      </c>
      <c r="E254" s="14" t="s">
        <v>9543</v>
      </c>
      <c r="F254" s="29">
        <v>42849</v>
      </c>
      <c r="G254" s="41">
        <v>29177</v>
      </c>
    </row>
    <row r="255" spans="1:7">
      <c r="A255" s="3">
        <v>253</v>
      </c>
      <c r="B255" s="11" t="s">
        <v>681</v>
      </c>
      <c r="C255" s="44">
        <v>272</v>
      </c>
      <c r="D255" s="14" t="s">
        <v>9806</v>
      </c>
      <c r="E255" s="14" t="s">
        <v>9543</v>
      </c>
      <c r="F255" s="29">
        <v>42851</v>
      </c>
      <c r="G255" s="41">
        <v>22801</v>
      </c>
    </row>
    <row r="256" spans="1:7">
      <c r="A256" s="3">
        <v>254</v>
      </c>
      <c r="B256" s="11" t="s">
        <v>682</v>
      </c>
      <c r="C256" s="44">
        <v>273</v>
      </c>
      <c r="D256" s="14" t="s">
        <v>9807</v>
      </c>
      <c r="E256" s="14" t="s">
        <v>9543</v>
      </c>
      <c r="F256" s="29">
        <v>42858</v>
      </c>
      <c r="G256" s="41">
        <v>11513</v>
      </c>
    </row>
    <row r="257" spans="1:7">
      <c r="A257" s="3">
        <v>255</v>
      </c>
      <c r="B257" s="11" t="s">
        <v>683</v>
      </c>
      <c r="C257" s="44">
        <v>274</v>
      </c>
      <c r="D257" s="14" t="s">
        <v>9808</v>
      </c>
      <c r="E257" s="14" t="s">
        <v>9543</v>
      </c>
      <c r="F257" s="29">
        <v>42860</v>
      </c>
      <c r="G257" s="41">
        <v>102900</v>
      </c>
    </row>
    <row r="258" spans="1:7">
      <c r="A258" s="3">
        <v>256</v>
      </c>
      <c r="B258" s="11" t="s">
        <v>684</v>
      </c>
      <c r="C258" s="44">
        <v>275</v>
      </c>
      <c r="D258" s="14" t="s">
        <v>9809</v>
      </c>
      <c r="E258" s="14" t="s">
        <v>9543</v>
      </c>
      <c r="F258" s="29">
        <v>42863</v>
      </c>
      <c r="G258" s="41">
        <v>51453</v>
      </c>
    </row>
    <row r="259" spans="1:7">
      <c r="A259" s="3">
        <v>257</v>
      </c>
      <c r="B259" s="70" t="s">
        <v>12117</v>
      </c>
      <c r="C259" s="44">
        <v>276</v>
      </c>
      <c r="D259" s="14" t="s">
        <v>9810</v>
      </c>
      <c r="E259" s="14" t="s">
        <v>9543</v>
      </c>
      <c r="F259" s="29">
        <v>42983</v>
      </c>
      <c r="G259" s="41">
        <v>39619</v>
      </c>
    </row>
    <row r="260" spans="1:7">
      <c r="A260" s="3">
        <v>258</v>
      </c>
      <c r="B260" s="11" t="s">
        <v>685</v>
      </c>
      <c r="C260" s="44">
        <v>277</v>
      </c>
      <c r="D260" s="14" t="s">
        <v>9811</v>
      </c>
      <c r="E260" s="14" t="s">
        <v>9543</v>
      </c>
      <c r="F260" s="29">
        <v>42865</v>
      </c>
      <c r="G260" s="41">
        <v>60582</v>
      </c>
    </row>
    <row r="261" spans="1:7">
      <c r="A261" s="3">
        <v>259</v>
      </c>
      <c r="B261" s="11" t="s">
        <v>686</v>
      </c>
      <c r="C261" s="44">
        <v>278</v>
      </c>
      <c r="D261" s="14" t="s">
        <v>9812</v>
      </c>
      <c r="E261" s="14" t="s">
        <v>9543</v>
      </c>
      <c r="F261" s="29">
        <v>42872</v>
      </c>
      <c r="G261" s="41">
        <v>54557.16</v>
      </c>
    </row>
    <row r="262" spans="1:7">
      <c r="A262" s="3">
        <v>260</v>
      </c>
      <c r="B262" s="11" t="s">
        <v>687</v>
      </c>
      <c r="C262" s="44">
        <v>279</v>
      </c>
      <c r="D262" s="14" t="s">
        <v>9813</v>
      </c>
      <c r="E262" s="14" t="s">
        <v>9543</v>
      </c>
      <c r="F262" s="29">
        <v>42873</v>
      </c>
      <c r="G262" s="41">
        <v>35429</v>
      </c>
    </row>
    <row r="263" spans="1:7">
      <c r="A263" s="3">
        <v>261</v>
      </c>
      <c r="B263" s="11" t="s">
        <v>688</v>
      </c>
      <c r="C263" s="44">
        <v>280</v>
      </c>
      <c r="D263" s="14" t="s">
        <v>9814</v>
      </c>
      <c r="E263" s="14" t="s">
        <v>9543</v>
      </c>
      <c r="F263" s="29">
        <v>42873</v>
      </c>
      <c r="G263" s="41">
        <v>54123</v>
      </c>
    </row>
    <row r="264" spans="1:7">
      <c r="A264" s="3">
        <v>262</v>
      </c>
      <c r="B264" s="11" t="s">
        <v>689</v>
      </c>
      <c r="C264" s="44">
        <v>281</v>
      </c>
      <c r="D264" s="14" t="s">
        <v>9815</v>
      </c>
      <c r="E264" s="14" t="s">
        <v>9543</v>
      </c>
      <c r="F264" s="29">
        <v>42879</v>
      </c>
      <c r="G264" s="41">
        <v>52611.5</v>
      </c>
    </row>
    <row r="265" spans="1:7">
      <c r="A265" s="3">
        <v>263</v>
      </c>
      <c r="B265" s="11" t="s">
        <v>690</v>
      </c>
      <c r="C265" s="44">
        <v>282</v>
      </c>
      <c r="D265" s="14" t="s">
        <v>9816</v>
      </c>
      <c r="E265" s="14" t="s">
        <v>9543</v>
      </c>
      <c r="F265" s="29">
        <v>42879</v>
      </c>
      <c r="G265" s="41">
        <v>31161</v>
      </c>
    </row>
    <row r="266" spans="1:7">
      <c r="A266" s="3">
        <v>264</v>
      </c>
      <c r="B266" s="11" t="s">
        <v>691</v>
      </c>
      <c r="C266" s="44">
        <v>283</v>
      </c>
      <c r="D266" s="14" t="s">
        <v>9817</v>
      </c>
      <c r="E266" s="14" t="s">
        <v>9543</v>
      </c>
      <c r="F266" s="29">
        <v>42879</v>
      </c>
      <c r="G266" s="41">
        <v>10845</v>
      </c>
    </row>
    <row r="267" spans="1:7">
      <c r="A267" s="3">
        <v>265</v>
      </c>
      <c r="B267" s="11" t="s">
        <v>692</v>
      </c>
      <c r="C267" s="44">
        <v>284</v>
      </c>
      <c r="D267" s="14" t="s">
        <v>9818</v>
      </c>
      <c r="E267" s="14" t="s">
        <v>9543</v>
      </c>
      <c r="F267" s="29">
        <v>42879</v>
      </c>
      <c r="G267" s="41">
        <v>17116</v>
      </c>
    </row>
    <row r="268" spans="1:7">
      <c r="A268" s="3">
        <v>266</v>
      </c>
      <c r="B268" s="11" t="s">
        <v>693</v>
      </c>
      <c r="C268" s="44">
        <v>285</v>
      </c>
      <c r="D268" s="14" t="s">
        <v>9819</v>
      </c>
      <c r="E268" s="14" t="s">
        <v>9543</v>
      </c>
      <c r="F268" s="29">
        <v>42891</v>
      </c>
      <c r="G268" s="41">
        <v>25896</v>
      </c>
    </row>
    <row r="269" spans="1:7">
      <c r="A269" s="3">
        <v>267</v>
      </c>
      <c r="B269" s="11" t="s">
        <v>694</v>
      </c>
      <c r="C269" s="44">
        <v>286</v>
      </c>
      <c r="D269" s="14" t="s">
        <v>9820</v>
      </c>
      <c r="E269" s="14" t="s">
        <v>9543</v>
      </c>
      <c r="F269" s="29">
        <v>42892</v>
      </c>
      <c r="G269" s="41">
        <v>80400</v>
      </c>
    </row>
    <row r="270" spans="1:7">
      <c r="A270" s="3">
        <v>268</v>
      </c>
      <c r="B270" s="11" t="s">
        <v>695</v>
      </c>
      <c r="C270" s="44">
        <v>287</v>
      </c>
      <c r="D270" s="14" t="s">
        <v>9821</v>
      </c>
      <c r="E270" s="14" t="s">
        <v>9543</v>
      </c>
      <c r="F270" s="29">
        <v>42899</v>
      </c>
      <c r="G270" s="41">
        <v>32545</v>
      </c>
    </row>
    <row r="271" spans="1:7">
      <c r="A271" s="3">
        <v>269</v>
      </c>
      <c r="B271" s="11" t="s">
        <v>696</v>
      </c>
      <c r="C271" s="44">
        <v>289</v>
      </c>
      <c r="D271" s="14" t="s">
        <v>9822</v>
      </c>
      <c r="E271" s="14" t="s">
        <v>9543</v>
      </c>
      <c r="F271" s="29">
        <v>42955</v>
      </c>
      <c r="G271" s="41">
        <v>27202</v>
      </c>
    </row>
    <row r="272" spans="1:7">
      <c r="A272" s="3">
        <v>270</v>
      </c>
      <c r="B272" s="11" t="s">
        <v>697</v>
      </c>
      <c r="C272" s="44">
        <v>290</v>
      </c>
      <c r="D272" s="14" t="s">
        <v>9823</v>
      </c>
      <c r="E272" s="14" t="s">
        <v>9543</v>
      </c>
      <c r="F272" s="29">
        <v>42957</v>
      </c>
      <c r="G272" s="41">
        <v>37125</v>
      </c>
    </row>
    <row r="273" spans="1:7">
      <c r="A273" s="3">
        <v>271</v>
      </c>
      <c r="B273" s="11" t="s">
        <v>698</v>
      </c>
      <c r="C273" s="44">
        <v>291</v>
      </c>
      <c r="D273" s="14" t="s">
        <v>9824</v>
      </c>
      <c r="E273" s="14" t="s">
        <v>9543</v>
      </c>
      <c r="F273" s="29">
        <v>42958</v>
      </c>
      <c r="G273" s="41">
        <v>22150</v>
      </c>
    </row>
    <row r="274" spans="1:7">
      <c r="A274" s="3">
        <v>272</v>
      </c>
      <c r="B274" s="11" t="s">
        <v>699</v>
      </c>
      <c r="C274" s="44">
        <v>292</v>
      </c>
      <c r="D274" s="14" t="s">
        <v>9825</v>
      </c>
      <c r="E274" s="14" t="s">
        <v>9543</v>
      </c>
      <c r="F274" s="29">
        <v>42971</v>
      </c>
      <c r="G274" s="41">
        <v>10313</v>
      </c>
    </row>
    <row r="275" spans="1:7">
      <c r="A275" s="3">
        <v>273</v>
      </c>
      <c r="B275" s="11" t="s">
        <v>700</v>
      </c>
      <c r="C275" s="44">
        <v>293</v>
      </c>
      <c r="D275" s="14" t="s">
        <v>9826</v>
      </c>
      <c r="E275" s="14" t="s">
        <v>9543</v>
      </c>
      <c r="F275" s="29">
        <v>42996</v>
      </c>
      <c r="G275" s="41">
        <v>20351.2</v>
      </c>
    </row>
    <row r="276" spans="1:7">
      <c r="A276" s="3">
        <v>274</v>
      </c>
      <c r="B276" s="11" t="s">
        <v>701</v>
      </c>
      <c r="C276" s="44">
        <v>294</v>
      </c>
      <c r="D276" s="14" t="s">
        <v>9827</v>
      </c>
      <c r="E276" s="14" t="s">
        <v>9543</v>
      </c>
      <c r="F276" s="29">
        <v>43020</v>
      </c>
      <c r="G276" s="41">
        <v>47624</v>
      </c>
    </row>
    <row r="277" spans="1:7">
      <c r="A277" s="3">
        <v>275</v>
      </c>
      <c r="B277" s="11" t="s">
        <v>702</v>
      </c>
      <c r="C277" s="44">
        <v>295</v>
      </c>
      <c r="D277" s="14" t="s">
        <v>9828</v>
      </c>
      <c r="E277" s="14" t="s">
        <v>9543</v>
      </c>
      <c r="F277" s="29">
        <v>43096</v>
      </c>
      <c r="G277" s="41">
        <v>25406.29</v>
      </c>
    </row>
    <row r="278" spans="1:7">
      <c r="A278" s="3">
        <v>276</v>
      </c>
      <c r="B278" s="11" t="s">
        <v>703</v>
      </c>
      <c r="C278" s="44">
        <v>296</v>
      </c>
      <c r="D278" s="14" t="s">
        <v>9829</v>
      </c>
      <c r="E278" s="14" t="s">
        <v>9543</v>
      </c>
      <c r="F278" s="29">
        <v>43034</v>
      </c>
      <c r="G278" s="41">
        <v>12901</v>
      </c>
    </row>
    <row r="279" spans="1:7">
      <c r="A279" s="3">
        <v>277</v>
      </c>
      <c r="B279" s="11" t="s">
        <v>704</v>
      </c>
      <c r="C279" s="44">
        <v>297</v>
      </c>
      <c r="D279" s="14" t="s">
        <v>9830</v>
      </c>
      <c r="E279" s="14" t="s">
        <v>9543</v>
      </c>
      <c r="F279" s="29">
        <v>43042</v>
      </c>
      <c r="G279" s="41">
        <v>8153</v>
      </c>
    </row>
    <row r="280" spans="1:7">
      <c r="A280" s="3">
        <v>278</v>
      </c>
      <c r="B280" s="11" t="s">
        <v>705</v>
      </c>
      <c r="C280" s="44">
        <v>298</v>
      </c>
      <c r="D280" s="14" t="s">
        <v>9831</v>
      </c>
      <c r="E280" s="14" t="s">
        <v>9543</v>
      </c>
      <c r="F280" s="29">
        <v>43045</v>
      </c>
      <c r="G280" s="41">
        <v>58010</v>
      </c>
    </row>
    <row r="281" spans="1:7">
      <c r="A281" s="3">
        <v>279</v>
      </c>
      <c r="B281" s="11" t="s">
        <v>706</v>
      </c>
      <c r="C281" s="44">
        <v>299</v>
      </c>
      <c r="D281" s="14" t="s">
        <v>9832</v>
      </c>
      <c r="E281" s="14" t="s">
        <v>9543</v>
      </c>
      <c r="F281" s="29">
        <v>43046</v>
      </c>
      <c r="G281" s="41">
        <v>213259</v>
      </c>
    </row>
    <row r="282" spans="1:7">
      <c r="A282" s="3">
        <v>280</v>
      </c>
      <c r="B282" s="11" t="s">
        <v>707</v>
      </c>
      <c r="C282" s="44">
        <v>300</v>
      </c>
      <c r="D282" s="14" t="s">
        <v>9833</v>
      </c>
      <c r="E282" s="14" t="s">
        <v>9543</v>
      </c>
      <c r="F282" s="29">
        <v>43047</v>
      </c>
      <c r="G282" s="41">
        <v>24147.75</v>
      </c>
    </row>
    <row r="283" spans="1:7">
      <c r="A283" s="3">
        <v>281</v>
      </c>
      <c r="B283" s="11" t="s">
        <v>708</v>
      </c>
      <c r="C283" s="44">
        <v>301</v>
      </c>
      <c r="D283" s="14" t="s">
        <v>9834</v>
      </c>
      <c r="E283" s="14" t="s">
        <v>9543</v>
      </c>
      <c r="F283" s="29">
        <v>43053</v>
      </c>
      <c r="G283" s="41">
        <v>61841</v>
      </c>
    </row>
    <row r="284" spans="1:7">
      <c r="A284" s="3">
        <v>282</v>
      </c>
      <c r="B284" s="11" t="s">
        <v>709</v>
      </c>
      <c r="C284" s="44">
        <v>302</v>
      </c>
      <c r="D284" s="14" t="s">
        <v>9835</v>
      </c>
      <c r="E284" s="14" t="s">
        <v>9543</v>
      </c>
      <c r="F284" s="29">
        <v>43055</v>
      </c>
      <c r="G284" s="41">
        <v>21612</v>
      </c>
    </row>
    <row r="285" spans="1:7">
      <c r="A285" s="3">
        <v>283</v>
      </c>
      <c r="B285" s="11" t="s">
        <v>710</v>
      </c>
      <c r="C285" s="44">
        <v>303</v>
      </c>
      <c r="D285" s="14" t="s">
        <v>9836</v>
      </c>
      <c r="E285" s="14" t="s">
        <v>9543</v>
      </c>
      <c r="F285" s="29">
        <v>43061</v>
      </c>
      <c r="G285" s="41">
        <v>16282</v>
      </c>
    </row>
    <row r="286" spans="1:7">
      <c r="A286" s="3">
        <v>284</v>
      </c>
      <c r="B286" s="11" t="s">
        <v>711</v>
      </c>
      <c r="C286" s="44">
        <v>304</v>
      </c>
      <c r="D286" s="14" t="s">
        <v>9837</v>
      </c>
      <c r="E286" s="14" t="s">
        <v>9543</v>
      </c>
      <c r="F286" s="29">
        <v>43062</v>
      </c>
      <c r="G286" s="41">
        <v>1008</v>
      </c>
    </row>
    <row r="287" spans="1:7">
      <c r="A287" s="3">
        <v>285</v>
      </c>
      <c r="B287" s="11" t="s">
        <v>712</v>
      </c>
      <c r="C287" s="44">
        <v>305</v>
      </c>
      <c r="D287" s="14" t="s">
        <v>9838</v>
      </c>
      <c r="E287" s="14" t="s">
        <v>9543</v>
      </c>
      <c r="F287" s="29">
        <v>43063</v>
      </c>
      <c r="G287" s="41">
        <v>24770.400000000001</v>
      </c>
    </row>
    <row r="288" spans="1:7">
      <c r="A288" s="3">
        <v>286</v>
      </c>
      <c r="B288" s="11" t="s">
        <v>713</v>
      </c>
      <c r="C288" s="44">
        <v>306</v>
      </c>
      <c r="D288" s="14" t="s">
        <v>9839</v>
      </c>
      <c r="E288" s="14" t="s">
        <v>9543</v>
      </c>
      <c r="F288" s="29">
        <v>43068</v>
      </c>
      <c r="G288" s="41">
        <v>18682</v>
      </c>
    </row>
    <row r="289" spans="1:7">
      <c r="A289" s="3">
        <v>287</v>
      </c>
      <c r="B289" s="11" t="s">
        <v>714</v>
      </c>
      <c r="C289" s="44">
        <v>307</v>
      </c>
      <c r="D289" s="14" t="s">
        <v>9840</v>
      </c>
      <c r="E289" s="14" t="s">
        <v>9543</v>
      </c>
      <c r="F289" s="29">
        <v>43070</v>
      </c>
      <c r="G289" s="41">
        <v>36597</v>
      </c>
    </row>
    <row r="290" spans="1:7">
      <c r="A290" s="3">
        <v>288</v>
      </c>
      <c r="B290" s="11" t="s">
        <v>715</v>
      </c>
      <c r="C290" s="44">
        <v>308</v>
      </c>
      <c r="D290" s="14" t="s">
        <v>9841</v>
      </c>
      <c r="E290" s="14" t="s">
        <v>9543</v>
      </c>
      <c r="F290" s="29">
        <v>43080</v>
      </c>
      <c r="G290" s="41">
        <v>20509</v>
      </c>
    </row>
    <row r="291" spans="1:7">
      <c r="A291" s="3">
        <v>289</v>
      </c>
      <c r="B291" s="11" t="s">
        <v>716</v>
      </c>
      <c r="C291" s="44">
        <v>309</v>
      </c>
      <c r="D291" s="14" t="s">
        <v>9842</v>
      </c>
      <c r="E291" s="14" t="s">
        <v>9543</v>
      </c>
      <c r="F291" s="29">
        <v>43082</v>
      </c>
      <c r="G291" s="41">
        <v>33353</v>
      </c>
    </row>
    <row r="292" spans="1:7">
      <c r="A292" s="3">
        <v>290</v>
      </c>
      <c r="B292" s="11" t="s">
        <v>717</v>
      </c>
      <c r="C292" s="44">
        <v>310</v>
      </c>
      <c r="D292" s="14" t="s">
        <v>9843</v>
      </c>
      <c r="E292" s="14" t="s">
        <v>9543</v>
      </c>
      <c r="F292" s="29">
        <v>43084</v>
      </c>
      <c r="G292" s="41">
        <v>38634</v>
      </c>
    </row>
    <row r="293" spans="1:7">
      <c r="A293" s="3">
        <v>291</v>
      </c>
      <c r="B293" s="11" t="s">
        <v>718</v>
      </c>
      <c r="C293" s="44">
        <v>311</v>
      </c>
      <c r="D293" s="14" t="s">
        <v>9844</v>
      </c>
      <c r="E293" s="14" t="s">
        <v>9543</v>
      </c>
      <c r="F293" s="29">
        <v>43084</v>
      </c>
      <c r="G293" s="41">
        <v>1419</v>
      </c>
    </row>
    <row r="294" spans="1:7">
      <c r="A294" s="3">
        <v>292</v>
      </c>
      <c r="B294" s="11" t="s">
        <v>719</v>
      </c>
      <c r="C294" s="44">
        <v>313</v>
      </c>
      <c r="D294" s="14" t="s">
        <v>9845</v>
      </c>
      <c r="E294" s="14" t="s">
        <v>9543</v>
      </c>
      <c r="F294" s="29">
        <v>43096</v>
      </c>
      <c r="G294" s="41">
        <v>52905</v>
      </c>
    </row>
    <row r="295" spans="1:7">
      <c r="A295" s="3">
        <v>293</v>
      </c>
      <c r="B295" s="11" t="s">
        <v>720</v>
      </c>
      <c r="C295" s="44">
        <v>314</v>
      </c>
      <c r="D295" s="14" t="s">
        <v>9846</v>
      </c>
      <c r="E295" s="14" t="s">
        <v>9543</v>
      </c>
      <c r="F295" s="29">
        <v>43255</v>
      </c>
      <c r="G295" s="41">
        <v>33374</v>
      </c>
    </row>
    <row r="296" spans="1:7">
      <c r="A296" s="3">
        <v>294</v>
      </c>
      <c r="B296" s="11" t="s">
        <v>721</v>
      </c>
      <c r="C296" s="44">
        <v>315</v>
      </c>
      <c r="D296" s="14" t="s">
        <v>9847</v>
      </c>
      <c r="E296" s="14" t="s">
        <v>9543</v>
      </c>
      <c r="F296" s="29">
        <v>42738</v>
      </c>
      <c r="G296" s="41">
        <v>11888</v>
      </c>
    </row>
    <row r="297" spans="1:7">
      <c r="A297" s="3">
        <v>295</v>
      </c>
      <c r="B297" s="11" t="s">
        <v>722</v>
      </c>
      <c r="C297" s="44">
        <v>316</v>
      </c>
      <c r="D297" s="14" t="s">
        <v>9848</v>
      </c>
      <c r="E297" s="14" t="s">
        <v>9543</v>
      </c>
      <c r="F297" s="29">
        <v>43103</v>
      </c>
      <c r="G297" s="41">
        <v>33589</v>
      </c>
    </row>
    <row r="298" spans="1:7">
      <c r="A298" s="3">
        <v>296</v>
      </c>
      <c r="B298" s="11" t="s">
        <v>723</v>
      </c>
      <c r="C298" s="44">
        <v>317</v>
      </c>
      <c r="D298" s="14" t="s">
        <v>9849</v>
      </c>
      <c r="E298" s="14" t="s">
        <v>9543</v>
      </c>
      <c r="F298" s="29">
        <v>43103</v>
      </c>
      <c r="G298" s="41">
        <v>28088.720000000001</v>
      </c>
    </row>
    <row r="299" spans="1:7">
      <c r="A299" s="3">
        <v>297</v>
      </c>
      <c r="B299" s="11" t="s">
        <v>724</v>
      </c>
      <c r="C299" s="44">
        <v>318</v>
      </c>
      <c r="D299" s="14" t="s">
        <v>9850</v>
      </c>
      <c r="E299" s="14" t="s">
        <v>9543</v>
      </c>
      <c r="F299" s="29">
        <v>43103</v>
      </c>
      <c r="G299" s="41">
        <v>10362</v>
      </c>
    </row>
    <row r="300" spans="1:7">
      <c r="A300" s="3">
        <v>298</v>
      </c>
      <c r="B300" s="11" t="s">
        <v>725</v>
      </c>
      <c r="C300" s="44">
        <v>319</v>
      </c>
      <c r="D300" s="14" t="s">
        <v>9851</v>
      </c>
      <c r="E300" s="14" t="s">
        <v>9543</v>
      </c>
      <c r="F300" s="29">
        <v>43103</v>
      </c>
      <c r="G300" s="41">
        <v>15604</v>
      </c>
    </row>
    <row r="301" spans="1:7">
      <c r="A301" s="3">
        <v>299</v>
      </c>
      <c r="B301" s="11" t="s">
        <v>726</v>
      </c>
      <c r="C301" s="44">
        <v>320</v>
      </c>
      <c r="D301" s="14" t="s">
        <v>9852</v>
      </c>
      <c r="E301" s="14" t="s">
        <v>9543</v>
      </c>
      <c r="F301" s="29">
        <v>43108</v>
      </c>
      <c r="G301" s="41">
        <v>44125</v>
      </c>
    </row>
    <row r="302" spans="1:7">
      <c r="A302" s="3">
        <v>300</v>
      </c>
      <c r="B302" s="11" t="s">
        <v>727</v>
      </c>
      <c r="C302" s="44">
        <v>321</v>
      </c>
      <c r="D302" s="14" t="s">
        <v>9853</v>
      </c>
      <c r="E302" s="14" t="s">
        <v>9543</v>
      </c>
      <c r="F302" s="29">
        <v>43110</v>
      </c>
      <c r="G302" s="41">
        <v>6362</v>
      </c>
    </row>
    <row r="303" spans="1:7">
      <c r="A303" s="3">
        <v>301</v>
      </c>
      <c r="B303" s="11" t="s">
        <v>728</v>
      </c>
      <c r="C303" s="44">
        <v>322</v>
      </c>
      <c r="D303" s="14" t="s">
        <v>9854</v>
      </c>
      <c r="E303" s="14" t="s">
        <v>9543</v>
      </c>
      <c r="F303" s="29">
        <v>43111</v>
      </c>
      <c r="G303" s="41">
        <v>40148.36</v>
      </c>
    </row>
    <row r="304" spans="1:7">
      <c r="A304" s="3">
        <v>302</v>
      </c>
      <c r="B304" s="11" t="s">
        <v>729</v>
      </c>
      <c r="C304" s="44">
        <v>323</v>
      </c>
      <c r="D304" s="14" t="s">
        <v>9855</v>
      </c>
      <c r="E304" s="14" t="s">
        <v>9543</v>
      </c>
      <c r="F304" s="29">
        <v>43111</v>
      </c>
      <c r="G304" s="41">
        <v>69717.759999999995</v>
      </c>
    </row>
    <row r="305" spans="1:7">
      <c r="A305" s="3">
        <v>303</v>
      </c>
      <c r="B305" s="11" t="s">
        <v>730</v>
      </c>
      <c r="C305" s="44">
        <v>324</v>
      </c>
      <c r="D305" s="14" t="s">
        <v>9856</v>
      </c>
      <c r="E305" s="14" t="s">
        <v>9543</v>
      </c>
      <c r="F305" s="29">
        <v>43116</v>
      </c>
      <c r="G305" s="41">
        <v>26735</v>
      </c>
    </row>
    <row r="306" spans="1:7">
      <c r="A306" s="3">
        <v>304</v>
      </c>
      <c r="B306" s="11" t="s">
        <v>731</v>
      </c>
      <c r="C306" s="44">
        <v>325</v>
      </c>
      <c r="D306" s="14" t="s">
        <v>9857</v>
      </c>
      <c r="E306" s="14" t="s">
        <v>9543</v>
      </c>
      <c r="F306" s="29">
        <v>43116</v>
      </c>
      <c r="G306" s="41">
        <v>1060</v>
      </c>
    </row>
    <row r="307" spans="1:7">
      <c r="A307" s="3">
        <v>305</v>
      </c>
      <c r="B307" s="11" t="s">
        <v>732</v>
      </c>
      <c r="C307" s="44">
        <v>327</v>
      </c>
      <c r="D307" s="14" t="s">
        <v>9858</v>
      </c>
      <c r="E307" s="14" t="s">
        <v>9543</v>
      </c>
      <c r="F307" s="29">
        <v>43119</v>
      </c>
      <c r="G307" s="41">
        <v>8378</v>
      </c>
    </row>
    <row r="308" spans="1:7">
      <c r="A308" s="3">
        <v>306</v>
      </c>
      <c r="B308" s="11" t="s">
        <v>733</v>
      </c>
      <c r="C308" s="44">
        <v>328</v>
      </c>
      <c r="D308" s="14" t="s">
        <v>9859</v>
      </c>
      <c r="E308" s="14" t="s">
        <v>9543</v>
      </c>
      <c r="F308" s="29">
        <v>43119</v>
      </c>
      <c r="G308" s="41">
        <v>9278</v>
      </c>
    </row>
    <row r="309" spans="1:7">
      <c r="A309" s="3">
        <v>307</v>
      </c>
      <c r="B309" s="11" t="s">
        <v>734</v>
      </c>
      <c r="C309" s="44">
        <v>329</v>
      </c>
      <c r="D309" s="14" t="s">
        <v>9860</v>
      </c>
      <c r="E309" s="14" t="s">
        <v>9543</v>
      </c>
      <c r="F309" s="29">
        <v>43119</v>
      </c>
      <c r="G309" s="41">
        <v>9278</v>
      </c>
    </row>
    <row r="310" spans="1:7">
      <c r="A310" s="3">
        <v>308</v>
      </c>
      <c r="B310" s="11" t="s">
        <v>735</v>
      </c>
      <c r="C310" s="44">
        <v>330</v>
      </c>
      <c r="D310" s="14" t="s">
        <v>9861</v>
      </c>
      <c r="E310" s="14" t="s">
        <v>9543</v>
      </c>
      <c r="F310" s="29">
        <v>43124</v>
      </c>
      <c r="G310" s="41">
        <v>38006</v>
      </c>
    </row>
    <row r="311" spans="1:7">
      <c r="A311" s="3">
        <v>309</v>
      </c>
      <c r="B311" s="11" t="s">
        <v>736</v>
      </c>
      <c r="C311" s="44">
        <v>331</v>
      </c>
      <c r="D311" s="14" t="s">
        <v>9862</v>
      </c>
      <c r="E311" s="14" t="s">
        <v>9543</v>
      </c>
      <c r="F311" s="29">
        <v>43129</v>
      </c>
      <c r="G311" s="41">
        <v>77382</v>
      </c>
    </row>
    <row r="312" spans="1:7">
      <c r="A312" s="3">
        <v>310</v>
      </c>
      <c r="B312" s="11" t="s">
        <v>737</v>
      </c>
      <c r="C312" s="44">
        <v>332</v>
      </c>
      <c r="D312" s="14" t="s">
        <v>9863</v>
      </c>
      <c r="E312" s="14" t="s">
        <v>9543</v>
      </c>
      <c r="F312" s="29">
        <v>43140</v>
      </c>
      <c r="G312" s="41">
        <v>105300</v>
      </c>
    </row>
    <row r="313" spans="1:7">
      <c r="A313" s="3">
        <v>311</v>
      </c>
      <c r="B313" s="11" t="s">
        <v>738</v>
      </c>
      <c r="C313" s="44">
        <v>333</v>
      </c>
      <c r="D313" s="14" t="s">
        <v>9864</v>
      </c>
      <c r="E313" s="14" t="s">
        <v>9543</v>
      </c>
      <c r="F313" s="29">
        <v>43143</v>
      </c>
      <c r="G313" s="41">
        <v>7707</v>
      </c>
    </row>
    <row r="314" spans="1:7">
      <c r="A314" s="3">
        <v>312</v>
      </c>
      <c r="B314" s="11" t="s">
        <v>739</v>
      </c>
      <c r="C314" s="44">
        <v>334</v>
      </c>
      <c r="D314" s="14" t="s">
        <v>9865</v>
      </c>
      <c r="E314" s="14" t="s">
        <v>9543</v>
      </c>
      <c r="F314" s="29">
        <v>43150</v>
      </c>
      <c r="G314" s="41">
        <v>33549</v>
      </c>
    </row>
    <row r="315" spans="1:7">
      <c r="A315" s="3">
        <v>313</v>
      </c>
      <c r="B315" s="11" t="s">
        <v>740</v>
      </c>
      <c r="C315" s="44">
        <v>335</v>
      </c>
      <c r="D315" s="14" t="s">
        <v>9866</v>
      </c>
      <c r="E315" s="14" t="s">
        <v>9543</v>
      </c>
      <c r="F315" s="29">
        <v>43152</v>
      </c>
      <c r="G315" s="41">
        <v>10346</v>
      </c>
    </row>
    <row r="316" spans="1:7">
      <c r="A316" s="3">
        <v>314</v>
      </c>
      <c r="B316" s="11" t="s">
        <v>741</v>
      </c>
      <c r="C316" s="44">
        <v>336</v>
      </c>
      <c r="D316" s="14" t="s">
        <v>9867</v>
      </c>
      <c r="E316" s="14" t="s">
        <v>9543</v>
      </c>
      <c r="F316" s="29">
        <v>43276</v>
      </c>
      <c r="G316" s="41">
        <v>46154.5</v>
      </c>
    </row>
    <row r="317" spans="1:7">
      <c r="A317" s="3">
        <v>315</v>
      </c>
      <c r="B317" s="11" t="s">
        <v>742</v>
      </c>
      <c r="C317" s="44">
        <v>337</v>
      </c>
      <c r="D317" s="14" t="s">
        <v>9868</v>
      </c>
      <c r="E317" s="14" t="s">
        <v>9543</v>
      </c>
      <c r="F317" s="29">
        <v>43171</v>
      </c>
      <c r="G317" s="41">
        <v>52800</v>
      </c>
    </row>
    <row r="318" spans="1:7">
      <c r="A318" s="3">
        <v>316</v>
      </c>
      <c r="B318" s="11" t="s">
        <v>743</v>
      </c>
      <c r="C318" s="44">
        <v>338</v>
      </c>
      <c r="D318" s="14" t="s">
        <v>9869</v>
      </c>
      <c r="E318" s="14" t="s">
        <v>9543</v>
      </c>
      <c r="F318" s="29">
        <v>43174</v>
      </c>
      <c r="G318" s="41">
        <v>33600</v>
      </c>
    </row>
    <row r="319" spans="1:7">
      <c r="A319" s="3">
        <v>317</v>
      </c>
      <c r="B319" s="70" t="s">
        <v>12116</v>
      </c>
      <c r="C319" s="44">
        <v>339</v>
      </c>
      <c r="D319" s="14" t="s">
        <v>3324</v>
      </c>
      <c r="E319" s="14" t="s">
        <v>9543</v>
      </c>
      <c r="F319" s="29">
        <v>43174</v>
      </c>
      <c r="G319" s="41">
        <v>43472</v>
      </c>
    </row>
    <row r="320" spans="1:7">
      <c r="A320" s="3">
        <v>318</v>
      </c>
      <c r="B320" s="11" t="s">
        <v>744</v>
      </c>
      <c r="C320" s="44">
        <v>340</v>
      </c>
      <c r="D320" s="14" t="s">
        <v>9870</v>
      </c>
      <c r="E320" s="14" t="s">
        <v>9543</v>
      </c>
      <c r="F320" s="29">
        <v>43283</v>
      </c>
      <c r="G320" s="41">
        <v>27842</v>
      </c>
    </row>
    <row r="321" spans="1:7">
      <c r="A321" s="3">
        <v>319</v>
      </c>
      <c r="B321" s="11" t="s">
        <v>745</v>
      </c>
      <c r="C321" s="44">
        <v>341</v>
      </c>
      <c r="D321" s="14" t="s">
        <v>9871</v>
      </c>
      <c r="E321" s="14" t="s">
        <v>9543</v>
      </c>
      <c r="F321" s="29">
        <v>43256</v>
      </c>
      <c r="G321" s="41">
        <v>10646</v>
      </c>
    </row>
    <row r="322" spans="1:7">
      <c r="A322" s="3">
        <v>320</v>
      </c>
      <c r="B322" s="11" t="s">
        <v>746</v>
      </c>
      <c r="C322" s="44">
        <v>342</v>
      </c>
      <c r="D322" s="14" t="s">
        <v>9872</v>
      </c>
      <c r="E322" s="14" t="s">
        <v>9543</v>
      </c>
      <c r="F322" s="29">
        <v>43651</v>
      </c>
      <c r="G322" s="41">
        <v>43080</v>
      </c>
    </row>
    <row r="323" spans="1:7">
      <c r="A323" s="3">
        <v>321</v>
      </c>
      <c r="B323" s="11" t="s">
        <v>747</v>
      </c>
      <c r="C323" s="44">
        <v>343</v>
      </c>
      <c r="D323" s="14" t="s">
        <v>9873</v>
      </c>
      <c r="E323" s="14" t="s">
        <v>9543</v>
      </c>
      <c r="F323" s="29">
        <v>43259</v>
      </c>
      <c r="G323" s="41">
        <v>30119</v>
      </c>
    </row>
    <row r="324" spans="1:7">
      <c r="A324" s="3">
        <v>322</v>
      </c>
      <c r="B324" s="11" t="s">
        <v>748</v>
      </c>
      <c r="C324" s="44">
        <v>344</v>
      </c>
      <c r="D324" s="14" t="s">
        <v>9874</v>
      </c>
      <c r="E324" s="14" t="s">
        <v>9543</v>
      </c>
      <c r="F324" s="29">
        <v>43217</v>
      </c>
      <c r="G324" s="41">
        <v>11040</v>
      </c>
    </row>
    <row r="325" spans="1:7">
      <c r="A325" s="3">
        <v>323</v>
      </c>
      <c r="B325" s="11" t="s">
        <v>749</v>
      </c>
      <c r="C325" s="44">
        <v>345</v>
      </c>
      <c r="D325" s="14" t="s">
        <v>9875</v>
      </c>
      <c r="E325" s="14" t="s">
        <v>9543</v>
      </c>
      <c r="F325" s="29">
        <v>43217</v>
      </c>
      <c r="G325" s="41">
        <v>34010</v>
      </c>
    </row>
    <row r="326" spans="1:7">
      <c r="A326" s="3">
        <v>324</v>
      </c>
      <c r="B326" s="11" t="s">
        <v>750</v>
      </c>
      <c r="C326" s="44">
        <v>346</v>
      </c>
      <c r="D326" s="14" t="s">
        <v>9876</v>
      </c>
      <c r="E326" s="14" t="s">
        <v>9543</v>
      </c>
      <c r="F326" s="29">
        <v>43220</v>
      </c>
      <c r="G326" s="41">
        <v>12890</v>
      </c>
    </row>
    <row r="327" spans="1:7">
      <c r="A327" s="3">
        <v>325</v>
      </c>
      <c r="B327" s="11" t="s">
        <v>751</v>
      </c>
      <c r="C327" s="44">
        <v>347</v>
      </c>
      <c r="D327" s="14" t="s">
        <v>9877</v>
      </c>
      <c r="E327" s="14" t="s">
        <v>9543</v>
      </c>
      <c r="F327" s="29">
        <v>43223</v>
      </c>
      <c r="G327" s="41">
        <v>65560</v>
      </c>
    </row>
    <row r="328" spans="1:7">
      <c r="A328" s="3">
        <v>326</v>
      </c>
      <c r="B328" s="11" t="s">
        <v>752</v>
      </c>
      <c r="C328" s="44">
        <v>348</v>
      </c>
      <c r="D328" s="14" t="s">
        <v>9878</v>
      </c>
      <c r="E328" s="14" t="s">
        <v>9543</v>
      </c>
      <c r="F328" s="29">
        <v>43224</v>
      </c>
      <c r="G328" s="41">
        <v>18622</v>
      </c>
    </row>
    <row r="329" spans="1:7">
      <c r="A329" s="3">
        <v>327</v>
      </c>
      <c r="B329" s="11" t="s">
        <v>753</v>
      </c>
      <c r="C329" s="44">
        <v>349</v>
      </c>
      <c r="D329" s="14" t="s">
        <v>9879</v>
      </c>
      <c r="E329" s="14" t="s">
        <v>9543</v>
      </c>
      <c r="F329" s="29">
        <v>43242</v>
      </c>
      <c r="G329" s="41">
        <v>38147</v>
      </c>
    </row>
    <row r="330" spans="1:7">
      <c r="A330" s="3">
        <v>328</v>
      </c>
      <c r="B330" s="11" t="s">
        <v>754</v>
      </c>
      <c r="C330" s="44">
        <v>351</v>
      </c>
      <c r="D330" s="14" t="s">
        <v>9880</v>
      </c>
      <c r="E330" s="14" t="s">
        <v>9543</v>
      </c>
      <c r="F330" s="29">
        <v>43244</v>
      </c>
      <c r="G330" s="41">
        <v>52320</v>
      </c>
    </row>
    <row r="331" spans="1:7">
      <c r="A331" s="3">
        <v>329</v>
      </c>
      <c r="B331" s="11" t="s">
        <v>755</v>
      </c>
      <c r="C331" s="44">
        <v>352</v>
      </c>
      <c r="D331" s="14" t="s">
        <v>9881</v>
      </c>
      <c r="E331" s="14" t="s">
        <v>9543</v>
      </c>
      <c r="F331" s="29">
        <v>43250</v>
      </c>
      <c r="G331" s="41">
        <v>11137</v>
      </c>
    </row>
    <row r="332" spans="1:7">
      <c r="A332" s="3">
        <v>330</v>
      </c>
      <c r="B332" s="11" t="s">
        <v>756</v>
      </c>
      <c r="C332" s="44">
        <v>353</v>
      </c>
      <c r="D332" s="14" t="s">
        <v>9882</v>
      </c>
      <c r="E332" s="14" t="s">
        <v>9543</v>
      </c>
      <c r="F332" s="29">
        <v>43251</v>
      </c>
      <c r="G332" s="41">
        <v>10775</v>
      </c>
    </row>
    <row r="333" spans="1:7">
      <c r="A333" s="3">
        <v>331</v>
      </c>
      <c r="B333" s="11" t="s">
        <v>757</v>
      </c>
      <c r="C333" s="44">
        <v>354</v>
      </c>
      <c r="D333" s="14" t="s">
        <v>9883</v>
      </c>
      <c r="E333" s="14" t="s">
        <v>9543</v>
      </c>
      <c r="F333" s="29">
        <v>43252</v>
      </c>
      <c r="G333" s="41">
        <v>73505</v>
      </c>
    </row>
    <row r="334" spans="1:7">
      <c r="A334" s="3">
        <v>332</v>
      </c>
      <c r="B334" s="11" t="s">
        <v>758</v>
      </c>
      <c r="C334" s="44">
        <v>355</v>
      </c>
      <c r="D334" s="14" t="s">
        <v>9884</v>
      </c>
      <c r="E334" s="14" t="s">
        <v>9543</v>
      </c>
      <c r="F334" s="29">
        <v>43299</v>
      </c>
      <c r="G334" s="41">
        <v>232346</v>
      </c>
    </row>
    <row r="335" spans="1:7">
      <c r="A335" s="3">
        <v>333</v>
      </c>
      <c r="B335" s="11" t="s">
        <v>759</v>
      </c>
      <c r="C335" s="44">
        <v>356</v>
      </c>
      <c r="D335" s="14" t="s">
        <v>9885</v>
      </c>
      <c r="E335" s="14" t="s">
        <v>9543</v>
      </c>
      <c r="F335" s="29">
        <v>43327</v>
      </c>
      <c r="G335" s="41">
        <v>37370</v>
      </c>
    </row>
    <row r="336" spans="1:7">
      <c r="A336" s="3">
        <v>334</v>
      </c>
      <c r="B336" s="11"/>
      <c r="C336" s="44">
        <v>357</v>
      </c>
      <c r="D336" s="14" t="s">
        <v>9886</v>
      </c>
      <c r="E336" s="14" t="s">
        <v>9543</v>
      </c>
      <c r="F336" s="34"/>
      <c r="G336" s="41">
        <v>12999</v>
      </c>
    </row>
    <row r="337" spans="1:7">
      <c r="A337" s="3">
        <v>335</v>
      </c>
      <c r="B337" s="11" t="s">
        <v>760</v>
      </c>
      <c r="C337" s="44">
        <v>358</v>
      </c>
      <c r="D337" s="14" t="s">
        <v>9887</v>
      </c>
      <c r="E337" s="14" t="s">
        <v>9543</v>
      </c>
      <c r="F337" s="29">
        <v>43306</v>
      </c>
      <c r="G337" s="41">
        <v>10150</v>
      </c>
    </row>
    <row r="338" spans="1:7">
      <c r="A338" s="3">
        <v>336</v>
      </c>
      <c r="B338" s="11" t="s">
        <v>761</v>
      </c>
      <c r="C338" s="44">
        <v>359</v>
      </c>
      <c r="D338" s="14" t="s">
        <v>9888</v>
      </c>
      <c r="E338" s="14" t="s">
        <v>9543</v>
      </c>
      <c r="F338" s="29">
        <v>43269</v>
      </c>
      <c r="G338" s="41">
        <v>49163</v>
      </c>
    </row>
    <row r="339" spans="1:7">
      <c r="A339" s="3">
        <v>337</v>
      </c>
      <c r="B339" s="11" t="s">
        <v>762</v>
      </c>
      <c r="C339" s="44">
        <v>360</v>
      </c>
      <c r="D339" s="14" t="s">
        <v>9889</v>
      </c>
      <c r="E339" s="14" t="s">
        <v>9543</v>
      </c>
      <c r="F339" s="29">
        <v>43276</v>
      </c>
      <c r="G339" s="41">
        <v>23000</v>
      </c>
    </row>
    <row r="340" spans="1:7">
      <c r="A340" s="3">
        <v>338</v>
      </c>
      <c r="B340" s="11" t="s">
        <v>763</v>
      </c>
      <c r="C340" s="44">
        <v>361</v>
      </c>
      <c r="D340" s="14" t="s">
        <v>9890</v>
      </c>
      <c r="E340" s="14" t="s">
        <v>9543</v>
      </c>
      <c r="F340" s="29">
        <v>43276</v>
      </c>
      <c r="G340" s="41">
        <v>15850</v>
      </c>
    </row>
    <row r="341" spans="1:7">
      <c r="A341" s="3">
        <v>339</v>
      </c>
      <c r="B341" s="11" t="s">
        <v>764</v>
      </c>
      <c r="C341" s="44">
        <v>362</v>
      </c>
      <c r="D341" s="14" t="s">
        <v>9891</v>
      </c>
      <c r="E341" s="14" t="s">
        <v>9543</v>
      </c>
      <c r="F341" s="29">
        <v>43290</v>
      </c>
      <c r="G341" s="41">
        <v>201700</v>
      </c>
    </row>
    <row r="342" spans="1:7">
      <c r="A342" s="3">
        <v>340</v>
      </c>
      <c r="B342" s="11" t="s">
        <v>765</v>
      </c>
      <c r="C342" s="44">
        <v>363</v>
      </c>
      <c r="D342" s="14" t="s">
        <v>9892</v>
      </c>
      <c r="E342" s="14" t="s">
        <v>9543</v>
      </c>
      <c r="F342" s="29">
        <v>43300</v>
      </c>
      <c r="G342" s="41">
        <v>6180</v>
      </c>
    </row>
    <row r="343" spans="1:7">
      <c r="A343" s="3">
        <v>341</v>
      </c>
      <c r="B343" s="11" t="s">
        <v>766</v>
      </c>
      <c r="C343" s="44">
        <v>365</v>
      </c>
      <c r="D343" s="14" t="s">
        <v>9893</v>
      </c>
      <c r="E343" s="14" t="s">
        <v>9543</v>
      </c>
      <c r="F343" s="29">
        <v>43286</v>
      </c>
      <c r="G343" s="41">
        <v>3675</v>
      </c>
    </row>
    <row r="344" spans="1:7">
      <c r="A344" s="3">
        <v>342</v>
      </c>
      <c r="B344" s="11" t="s">
        <v>767</v>
      </c>
      <c r="C344" s="44">
        <v>366</v>
      </c>
      <c r="D344" s="14" t="s">
        <v>9894</v>
      </c>
      <c r="E344" s="14" t="s">
        <v>9543</v>
      </c>
      <c r="F344" s="29">
        <v>43311</v>
      </c>
      <c r="G344" s="41">
        <v>6150</v>
      </c>
    </row>
    <row r="345" spans="1:7">
      <c r="A345" s="3">
        <v>343</v>
      </c>
      <c r="B345" s="11" t="s">
        <v>768</v>
      </c>
      <c r="C345" s="44">
        <v>367</v>
      </c>
      <c r="D345" s="14" t="s">
        <v>9895</v>
      </c>
      <c r="E345" s="14" t="s">
        <v>9543</v>
      </c>
      <c r="F345" s="29">
        <v>43311</v>
      </c>
      <c r="G345" s="41">
        <v>16940</v>
      </c>
    </row>
    <row r="346" spans="1:7">
      <c r="A346" s="3">
        <v>344</v>
      </c>
      <c r="B346" s="11" t="s">
        <v>769</v>
      </c>
      <c r="C346" s="44">
        <v>368</v>
      </c>
      <c r="D346" s="14" t="s">
        <v>9896</v>
      </c>
      <c r="E346" s="14" t="s">
        <v>9543</v>
      </c>
      <c r="F346" s="29">
        <v>43311</v>
      </c>
      <c r="G346" s="41">
        <v>26615</v>
      </c>
    </row>
    <row r="347" spans="1:7">
      <c r="A347" s="3">
        <v>345</v>
      </c>
      <c r="B347" s="11" t="s">
        <v>770</v>
      </c>
      <c r="C347" s="44">
        <v>369</v>
      </c>
      <c r="D347" s="14" t="s">
        <v>9897</v>
      </c>
      <c r="E347" s="14" t="s">
        <v>9543</v>
      </c>
      <c r="F347" s="29">
        <v>43314</v>
      </c>
      <c r="G347" s="41">
        <v>8100</v>
      </c>
    </row>
    <row r="348" spans="1:7">
      <c r="A348" s="3">
        <v>346</v>
      </c>
      <c r="B348" s="11" t="s">
        <v>771</v>
      </c>
      <c r="C348" s="44">
        <v>370</v>
      </c>
      <c r="D348" s="14" t="s">
        <v>9898</v>
      </c>
      <c r="E348" s="14" t="s">
        <v>9543</v>
      </c>
      <c r="F348" s="29">
        <v>43315</v>
      </c>
      <c r="G348" s="41">
        <v>51000</v>
      </c>
    </row>
    <row r="349" spans="1:7">
      <c r="A349" s="3">
        <v>347</v>
      </c>
      <c r="B349" s="11" t="s">
        <v>772</v>
      </c>
      <c r="C349" s="44">
        <v>371</v>
      </c>
      <c r="D349" s="14" t="s">
        <v>9899</v>
      </c>
      <c r="E349" s="14" t="s">
        <v>9543</v>
      </c>
      <c r="F349" s="29">
        <v>43318</v>
      </c>
      <c r="G349" s="41">
        <v>17622</v>
      </c>
    </row>
    <row r="350" spans="1:7">
      <c r="A350" s="3">
        <v>348</v>
      </c>
      <c r="B350" s="11" t="s">
        <v>773</v>
      </c>
      <c r="C350" s="44">
        <v>373</v>
      </c>
      <c r="D350" s="14" t="s">
        <v>9900</v>
      </c>
      <c r="E350" s="14" t="s">
        <v>9543</v>
      </c>
      <c r="F350" s="29">
        <v>43341</v>
      </c>
      <c r="G350" s="41">
        <v>11750</v>
      </c>
    </row>
    <row r="351" spans="1:7">
      <c r="A351" s="3">
        <v>349</v>
      </c>
      <c r="B351" s="11" t="s">
        <v>774</v>
      </c>
      <c r="C351" s="44">
        <v>374</v>
      </c>
      <c r="D351" s="14" t="s">
        <v>9901</v>
      </c>
      <c r="E351" s="14" t="s">
        <v>9543</v>
      </c>
      <c r="F351" s="29">
        <v>43374</v>
      </c>
      <c r="G351" s="41">
        <v>24810</v>
      </c>
    </row>
    <row r="352" spans="1:7">
      <c r="A352" s="3">
        <v>350</v>
      </c>
      <c r="B352" s="11" t="s">
        <v>775</v>
      </c>
      <c r="C352" s="44">
        <v>375</v>
      </c>
      <c r="D352" s="14" t="s">
        <v>9902</v>
      </c>
      <c r="E352" s="14" t="s">
        <v>9543</v>
      </c>
      <c r="F352" s="29">
        <v>43374</v>
      </c>
      <c r="G352" s="41">
        <v>22700</v>
      </c>
    </row>
    <row r="353" spans="1:7">
      <c r="A353" s="3">
        <v>351</v>
      </c>
      <c r="B353" s="11" t="s">
        <v>776</v>
      </c>
      <c r="C353" s="44">
        <v>376</v>
      </c>
      <c r="D353" s="14" t="s">
        <v>9903</v>
      </c>
      <c r="E353" s="14" t="s">
        <v>9543</v>
      </c>
      <c r="F353" s="29">
        <v>43383</v>
      </c>
      <c r="G353" s="41">
        <v>9809</v>
      </c>
    </row>
    <row r="354" spans="1:7">
      <c r="A354" s="3">
        <v>352</v>
      </c>
      <c r="B354" s="11" t="s">
        <v>777</v>
      </c>
      <c r="C354" s="44">
        <v>377</v>
      </c>
      <c r="D354" s="14" t="s">
        <v>9904</v>
      </c>
      <c r="E354" s="14" t="s">
        <v>9543</v>
      </c>
      <c r="F354" s="29">
        <v>43388</v>
      </c>
      <c r="G354" s="41">
        <v>16160</v>
      </c>
    </row>
    <row r="355" spans="1:7">
      <c r="A355" s="3">
        <v>353</v>
      </c>
      <c r="B355" s="11" t="s">
        <v>778</v>
      </c>
      <c r="C355" s="44">
        <v>378</v>
      </c>
      <c r="D355" s="14" t="s">
        <v>9905</v>
      </c>
      <c r="E355" s="14" t="s">
        <v>9543</v>
      </c>
      <c r="F355" s="29">
        <v>43388</v>
      </c>
      <c r="G355" s="41">
        <v>6000</v>
      </c>
    </row>
    <row r="356" spans="1:7">
      <c r="A356" s="3">
        <v>354</v>
      </c>
      <c r="B356" s="11" t="s">
        <v>779</v>
      </c>
      <c r="C356" s="44">
        <v>379</v>
      </c>
      <c r="D356" s="14" t="s">
        <v>9906</v>
      </c>
      <c r="E356" s="14" t="s">
        <v>9543</v>
      </c>
      <c r="F356" s="29">
        <v>43389</v>
      </c>
      <c r="G356" s="41">
        <v>37852</v>
      </c>
    </row>
    <row r="357" spans="1:7">
      <c r="A357" s="3">
        <v>355</v>
      </c>
      <c r="B357" s="11" t="s">
        <v>780</v>
      </c>
      <c r="C357" s="44">
        <v>380</v>
      </c>
      <c r="D357" s="14" t="s">
        <v>9907</v>
      </c>
      <c r="E357" s="14" t="s">
        <v>9543</v>
      </c>
      <c r="F357" s="29">
        <v>43389</v>
      </c>
      <c r="G357" s="41">
        <v>57341.61</v>
      </c>
    </row>
    <row r="358" spans="1:7">
      <c r="A358" s="3">
        <v>356</v>
      </c>
      <c r="B358" s="11" t="s">
        <v>781</v>
      </c>
      <c r="C358" s="44">
        <v>381</v>
      </c>
      <c r="D358" s="14" t="s">
        <v>9908</v>
      </c>
      <c r="E358" s="14" t="s">
        <v>9543</v>
      </c>
      <c r="F358" s="29">
        <v>43392</v>
      </c>
      <c r="G358" s="41">
        <v>12643</v>
      </c>
    </row>
    <row r="359" spans="1:7">
      <c r="A359" s="3">
        <v>357</v>
      </c>
      <c r="B359" s="11" t="s">
        <v>782</v>
      </c>
      <c r="C359" s="44">
        <v>382</v>
      </c>
      <c r="D359" s="14" t="s">
        <v>9909</v>
      </c>
      <c r="E359" s="14" t="s">
        <v>9543</v>
      </c>
      <c r="F359" s="29">
        <v>43395</v>
      </c>
      <c r="G359" s="41">
        <v>63365</v>
      </c>
    </row>
    <row r="360" spans="1:7">
      <c r="A360" s="3">
        <v>358</v>
      </c>
      <c r="B360" s="11" t="s">
        <v>783</v>
      </c>
      <c r="C360" s="44">
        <v>383</v>
      </c>
      <c r="D360" s="14" t="s">
        <v>9910</v>
      </c>
      <c r="E360" s="14" t="s">
        <v>9543</v>
      </c>
      <c r="F360" s="29">
        <v>43395</v>
      </c>
      <c r="G360" s="41">
        <v>26362</v>
      </c>
    </row>
    <row r="361" spans="1:7">
      <c r="A361" s="3">
        <v>359</v>
      </c>
      <c r="B361" s="11" t="s">
        <v>784</v>
      </c>
      <c r="C361" s="44">
        <v>384</v>
      </c>
      <c r="D361" s="14" t="s">
        <v>9911</v>
      </c>
      <c r="E361" s="14" t="s">
        <v>9543</v>
      </c>
      <c r="F361" s="29">
        <v>43395</v>
      </c>
      <c r="G361" s="41">
        <v>103979</v>
      </c>
    </row>
    <row r="362" spans="1:7">
      <c r="A362" s="3">
        <v>360</v>
      </c>
      <c r="B362" s="11" t="s">
        <v>785</v>
      </c>
      <c r="C362" s="44">
        <v>385</v>
      </c>
      <c r="D362" s="14" t="s">
        <v>9912</v>
      </c>
      <c r="E362" s="14" t="s">
        <v>9543</v>
      </c>
      <c r="F362" s="29">
        <v>43398</v>
      </c>
      <c r="G362" s="41">
        <v>20063</v>
      </c>
    </row>
    <row r="363" spans="1:7">
      <c r="A363" s="3">
        <v>361</v>
      </c>
      <c r="B363" s="11" t="s">
        <v>786</v>
      </c>
      <c r="C363" s="44">
        <v>386</v>
      </c>
      <c r="D363" s="14" t="s">
        <v>9913</v>
      </c>
      <c r="E363" s="14" t="s">
        <v>9543</v>
      </c>
      <c r="F363" s="29">
        <v>43398</v>
      </c>
      <c r="G363" s="41">
        <v>18635</v>
      </c>
    </row>
    <row r="364" spans="1:7">
      <c r="A364" s="3">
        <v>362</v>
      </c>
      <c r="B364" s="11" t="s">
        <v>787</v>
      </c>
      <c r="C364" s="44">
        <v>387</v>
      </c>
      <c r="D364" s="14" t="s">
        <v>9914</v>
      </c>
      <c r="E364" s="14" t="s">
        <v>9543</v>
      </c>
      <c r="F364" s="29">
        <v>43397</v>
      </c>
      <c r="G364" s="41">
        <v>9090</v>
      </c>
    </row>
    <row r="365" spans="1:7">
      <c r="A365" s="3">
        <v>363</v>
      </c>
      <c r="B365" s="11" t="s">
        <v>788</v>
      </c>
      <c r="C365" s="44">
        <v>388</v>
      </c>
      <c r="D365" s="14" t="s">
        <v>9915</v>
      </c>
      <c r="E365" s="14" t="s">
        <v>9543</v>
      </c>
      <c r="F365" s="29">
        <v>43404</v>
      </c>
      <c r="G365" s="41">
        <v>51179.5</v>
      </c>
    </row>
    <row r="366" spans="1:7">
      <c r="A366" s="3">
        <v>364</v>
      </c>
      <c r="B366" s="11" t="s">
        <v>789</v>
      </c>
      <c r="C366" s="44">
        <v>389</v>
      </c>
      <c r="D366" s="14" t="s">
        <v>9916</v>
      </c>
      <c r="E366" s="14" t="s">
        <v>9543</v>
      </c>
      <c r="F366" s="29">
        <v>43398</v>
      </c>
      <c r="G366" s="41">
        <v>102405</v>
      </c>
    </row>
    <row r="367" spans="1:7">
      <c r="A367" s="3">
        <v>365</v>
      </c>
      <c r="B367" s="11" t="s">
        <v>790</v>
      </c>
      <c r="C367" s="44">
        <v>390</v>
      </c>
      <c r="D367" s="14" t="s">
        <v>9917</v>
      </c>
      <c r="E367" s="14" t="s">
        <v>9543</v>
      </c>
      <c r="F367" s="29">
        <v>43409</v>
      </c>
      <c r="G367" s="41">
        <v>23770</v>
      </c>
    </row>
    <row r="368" spans="1:7">
      <c r="A368" s="3">
        <v>366</v>
      </c>
      <c r="B368" s="11" t="s">
        <v>791</v>
      </c>
      <c r="C368" s="44">
        <v>391</v>
      </c>
      <c r="D368" s="14" t="s">
        <v>9918</v>
      </c>
      <c r="E368" s="14" t="s">
        <v>9543</v>
      </c>
      <c r="F368" s="29">
        <v>43409</v>
      </c>
      <c r="G368" s="41">
        <v>29578.37</v>
      </c>
    </row>
    <row r="369" spans="1:7">
      <c r="A369" s="3">
        <v>367</v>
      </c>
      <c r="B369" s="11" t="s">
        <v>792</v>
      </c>
      <c r="C369" s="44">
        <v>392</v>
      </c>
      <c r="D369" s="14" t="s">
        <v>9919</v>
      </c>
      <c r="E369" s="14" t="s">
        <v>9543</v>
      </c>
      <c r="F369" s="29">
        <v>43410</v>
      </c>
      <c r="G369" s="41">
        <v>49651.25</v>
      </c>
    </row>
    <row r="370" spans="1:7">
      <c r="A370" s="3">
        <v>368</v>
      </c>
      <c r="B370" s="11" t="s">
        <v>793</v>
      </c>
      <c r="C370" s="44">
        <v>393</v>
      </c>
      <c r="D370" s="14" t="s">
        <v>9920</v>
      </c>
      <c r="E370" s="14" t="s">
        <v>9543</v>
      </c>
      <c r="F370" s="29">
        <v>43410</v>
      </c>
      <c r="G370" s="41">
        <v>109274</v>
      </c>
    </row>
    <row r="371" spans="1:7">
      <c r="A371" s="3">
        <v>369</v>
      </c>
      <c r="B371" s="11" t="s">
        <v>794</v>
      </c>
      <c r="C371" s="44">
        <v>394</v>
      </c>
      <c r="D371" s="14" t="s">
        <v>9921</v>
      </c>
      <c r="E371" s="14" t="s">
        <v>9543</v>
      </c>
      <c r="F371" s="29">
        <v>43411</v>
      </c>
      <c r="G371" s="41">
        <v>56923.42</v>
      </c>
    </row>
    <row r="372" spans="1:7">
      <c r="A372" s="3">
        <v>370</v>
      </c>
      <c r="B372" s="11" t="s">
        <v>795</v>
      </c>
      <c r="C372" s="44">
        <v>395</v>
      </c>
      <c r="D372" s="14" t="s">
        <v>9922</v>
      </c>
      <c r="E372" s="14" t="s">
        <v>9543</v>
      </c>
      <c r="F372" s="29">
        <v>43412</v>
      </c>
      <c r="G372" s="41">
        <v>24282</v>
      </c>
    </row>
    <row r="373" spans="1:7">
      <c r="A373" s="3">
        <v>371</v>
      </c>
      <c r="B373" s="11" t="s">
        <v>796</v>
      </c>
      <c r="C373" s="44">
        <v>396</v>
      </c>
      <c r="D373" s="14" t="s">
        <v>9923</v>
      </c>
      <c r="E373" s="14" t="s">
        <v>9543</v>
      </c>
      <c r="F373" s="29">
        <v>43413</v>
      </c>
      <c r="G373" s="41">
        <v>18994</v>
      </c>
    </row>
    <row r="374" spans="1:7">
      <c r="A374" s="3">
        <v>372</v>
      </c>
      <c r="B374" s="11" t="s">
        <v>797</v>
      </c>
      <c r="C374" s="44">
        <v>397</v>
      </c>
      <c r="D374" s="14" t="s">
        <v>9924</v>
      </c>
      <c r="E374" s="14" t="s">
        <v>9543</v>
      </c>
      <c r="F374" s="33" t="s">
        <v>7279</v>
      </c>
      <c r="G374" s="41">
        <v>11850</v>
      </c>
    </row>
    <row r="375" spans="1:7">
      <c r="A375" s="3">
        <v>373</v>
      </c>
      <c r="B375" s="11" t="s">
        <v>798</v>
      </c>
      <c r="C375" s="44">
        <v>398</v>
      </c>
      <c r="D375" s="14" t="s">
        <v>9925</v>
      </c>
      <c r="E375" s="14" t="s">
        <v>9543</v>
      </c>
      <c r="F375" s="29">
        <v>43419</v>
      </c>
      <c r="G375" s="41">
        <v>28654</v>
      </c>
    </row>
    <row r="376" spans="1:7">
      <c r="A376" s="3">
        <v>374</v>
      </c>
      <c r="B376" s="11" t="s">
        <v>799</v>
      </c>
      <c r="C376" s="44">
        <v>399</v>
      </c>
      <c r="D376" s="14" t="s">
        <v>9926</v>
      </c>
      <c r="E376" s="14" t="s">
        <v>9543</v>
      </c>
      <c r="F376" s="29">
        <v>43424</v>
      </c>
      <c r="G376" s="41">
        <v>51000</v>
      </c>
    </row>
    <row r="377" spans="1:7">
      <c r="A377" s="3">
        <v>375</v>
      </c>
      <c r="B377" s="11" t="s">
        <v>800</v>
      </c>
      <c r="C377" s="44">
        <v>400</v>
      </c>
      <c r="D377" s="14" t="s">
        <v>9927</v>
      </c>
      <c r="E377" s="14" t="s">
        <v>9543</v>
      </c>
      <c r="F377" s="29">
        <v>43427</v>
      </c>
      <c r="G377" s="41">
        <v>56198</v>
      </c>
    </row>
    <row r="378" spans="1:7">
      <c r="A378" s="3">
        <v>376</v>
      </c>
      <c r="B378" s="11" t="s">
        <v>801</v>
      </c>
      <c r="C378" s="44">
        <v>401</v>
      </c>
      <c r="D378" s="14" t="s">
        <v>9928</v>
      </c>
      <c r="E378" s="14" t="s">
        <v>9543</v>
      </c>
      <c r="F378" s="29">
        <v>43430</v>
      </c>
      <c r="G378" s="41">
        <v>23380</v>
      </c>
    </row>
    <row r="379" spans="1:7">
      <c r="A379" s="3">
        <v>377</v>
      </c>
      <c r="B379" s="11" t="s">
        <v>802</v>
      </c>
      <c r="C379" s="44">
        <v>402</v>
      </c>
      <c r="D379" s="14" t="s">
        <v>9929</v>
      </c>
      <c r="E379" s="14" t="s">
        <v>9543</v>
      </c>
      <c r="F379" s="29">
        <v>43601</v>
      </c>
      <c r="G379" s="41">
        <v>73193</v>
      </c>
    </row>
    <row r="380" spans="1:7">
      <c r="A380" s="3">
        <v>378</v>
      </c>
      <c r="B380" s="11" t="s">
        <v>803</v>
      </c>
      <c r="C380" s="44">
        <v>403</v>
      </c>
      <c r="D380" s="14" t="s">
        <v>9930</v>
      </c>
      <c r="E380" s="14" t="s">
        <v>9543</v>
      </c>
      <c r="F380" s="29">
        <v>43437</v>
      </c>
      <c r="G380" s="41">
        <v>65490.27</v>
      </c>
    </row>
    <row r="381" spans="1:7">
      <c r="A381" s="3">
        <v>379</v>
      </c>
      <c r="B381" s="11" t="s">
        <v>804</v>
      </c>
      <c r="C381" s="44">
        <v>404</v>
      </c>
      <c r="D381" s="14" t="s">
        <v>9931</v>
      </c>
      <c r="E381" s="14" t="s">
        <v>9543</v>
      </c>
      <c r="F381" s="29">
        <v>43437</v>
      </c>
      <c r="G381" s="41">
        <v>208027</v>
      </c>
    </row>
    <row r="382" spans="1:7">
      <c r="A382" s="3">
        <v>380</v>
      </c>
      <c r="B382" s="11" t="s">
        <v>805</v>
      </c>
      <c r="C382" s="44">
        <v>405</v>
      </c>
      <c r="D382" s="14" t="s">
        <v>9932</v>
      </c>
      <c r="E382" s="14" t="s">
        <v>9543</v>
      </c>
      <c r="F382" s="29">
        <v>43438</v>
      </c>
      <c r="G382" s="41">
        <v>102178</v>
      </c>
    </row>
    <row r="383" spans="1:7">
      <c r="A383" s="3">
        <v>381</v>
      </c>
      <c r="B383" s="11" t="s">
        <v>806</v>
      </c>
      <c r="C383" s="44">
        <v>406</v>
      </c>
      <c r="D383" s="14" t="s">
        <v>9933</v>
      </c>
      <c r="E383" s="14" t="s">
        <v>9543</v>
      </c>
      <c r="F383" s="29">
        <v>43445</v>
      </c>
      <c r="G383" s="41">
        <v>16390</v>
      </c>
    </row>
    <row r="384" spans="1:7">
      <c r="A384" s="3">
        <v>382</v>
      </c>
      <c r="B384" s="11" t="s">
        <v>807</v>
      </c>
      <c r="C384" s="44">
        <v>407</v>
      </c>
      <c r="D384" s="14" t="s">
        <v>9934</v>
      </c>
      <c r="E384" s="14" t="s">
        <v>9543</v>
      </c>
      <c r="F384" s="29">
        <v>43447</v>
      </c>
      <c r="G384" s="41">
        <v>58077</v>
      </c>
    </row>
    <row r="385" spans="1:7">
      <c r="A385" s="3">
        <v>383</v>
      </c>
      <c r="B385" s="11" t="s">
        <v>808</v>
      </c>
      <c r="C385" s="44">
        <v>408</v>
      </c>
      <c r="D385" s="14" t="s">
        <v>9935</v>
      </c>
      <c r="E385" s="14" t="s">
        <v>9543</v>
      </c>
      <c r="F385" s="29">
        <v>43453</v>
      </c>
      <c r="G385" s="41">
        <v>3706.42</v>
      </c>
    </row>
    <row r="386" spans="1:7">
      <c r="A386" s="3">
        <v>384</v>
      </c>
      <c r="B386" s="11" t="s">
        <v>809</v>
      </c>
      <c r="C386" s="44">
        <v>409</v>
      </c>
      <c r="D386" s="14" t="s">
        <v>9936</v>
      </c>
      <c r="E386" s="14" t="s">
        <v>9543</v>
      </c>
      <c r="F386" s="29">
        <v>43474</v>
      </c>
      <c r="G386" s="41">
        <v>20686</v>
      </c>
    </row>
    <row r="387" spans="1:7">
      <c r="A387" s="3">
        <v>385</v>
      </c>
      <c r="B387" s="11" t="s">
        <v>810</v>
      </c>
      <c r="C387" s="44">
        <v>410</v>
      </c>
      <c r="D387" s="14" t="s">
        <v>9937</v>
      </c>
      <c r="E387" s="14" t="s">
        <v>9543</v>
      </c>
      <c r="F387" s="29">
        <v>43487</v>
      </c>
      <c r="G387" s="41">
        <v>6000</v>
      </c>
    </row>
    <row r="388" spans="1:7">
      <c r="A388" s="3">
        <v>386</v>
      </c>
      <c r="B388" s="11" t="s">
        <v>811</v>
      </c>
      <c r="C388" s="44">
        <v>411</v>
      </c>
      <c r="D388" s="14" t="s">
        <v>9938</v>
      </c>
      <c r="E388" s="14" t="s">
        <v>9543</v>
      </c>
      <c r="F388" s="29">
        <v>43487</v>
      </c>
      <c r="G388" s="41">
        <v>9270</v>
      </c>
    </row>
    <row r="389" spans="1:7">
      <c r="A389" s="3">
        <v>387</v>
      </c>
      <c r="B389" s="11" t="s">
        <v>812</v>
      </c>
      <c r="C389" s="44">
        <v>412</v>
      </c>
      <c r="D389" s="14" t="s">
        <v>9939</v>
      </c>
      <c r="E389" s="14" t="s">
        <v>9543</v>
      </c>
      <c r="F389" s="29">
        <v>43494</v>
      </c>
      <c r="G389" s="41">
        <v>28415</v>
      </c>
    </row>
    <row r="390" spans="1:7">
      <c r="A390" s="3">
        <v>388</v>
      </c>
      <c r="B390" s="11" t="s">
        <v>813</v>
      </c>
      <c r="C390" s="44">
        <v>413</v>
      </c>
      <c r="D390" s="14" t="s">
        <v>9940</v>
      </c>
      <c r="E390" s="14" t="s">
        <v>9543</v>
      </c>
      <c r="F390" s="29">
        <v>43495</v>
      </c>
      <c r="G390" s="41">
        <v>10300</v>
      </c>
    </row>
    <row r="391" spans="1:7">
      <c r="A391" s="3">
        <v>389</v>
      </c>
      <c r="B391" s="11" t="s">
        <v>814</v>
      </c>
      <c r="C391" s="44">
        <v>414</v>
      </c>
      <c r="D391" s="14" t="s">
        <v>9941</v>
      </c>
      <c r="E391" s="14" t="s">
        <v>9543</v>
      </c>
      <c r="F391" s="29">
        <v>43495</v>
      </c>
      <c r="G391" s="41">
        <v>20315</v>
      </c>
    </row>
    <row r="392" spans="1:7">
      <c r="A392" s="3">
        <v>390</v>
      </c>
      <c r="B392" s="11" t="s">
        <v>815</v>
      </c>
      <c r="C392" s="44">
        <v>415</v>
      </c>
      <c r="D392" s="14" t="s">
        <v>9942</v>
      </c>
      <c r="E392" s="14" t="s">
        <v>9543</v>
      </c>
      <c r="F392" s="29">
        <v>43497</v>
      </c>
      <c r="G392" s="41">
        <v>53114</v>
      </c>
    </row>
    <row r="393" spans="1:7">
      <c r="A393" s="3">
        <v>391</v>
      </c>
      <c r="B393" s="11" t="s">
        <v>816</v>
      </c>
      <c r="C393" s="44">
        <v>416</v>
      </c>
      <c r="D393" s="14" t="s">
        <v>9943</v>
      </c>
      <c r="E393" s="14" t="s">
        <v>9543</v>
      </c>
      <c r="F393" s="29">
        <v>43497</v>
      </c>
      <c r="G393" s="41">
        <v>17407</v>
      </c>
    </row>
    <row r="394" spans="1:7">
      <c r="A394" s="3">
        <v>392</v>
      </c>
      <c r="B394" s="11" t="s">
        <v>817</v>
      </c>
      <c r="C394" s="44">
        <v>417</v>
      </c>
      <c r="D394" s="14" t="s">
        <v>9944</v>
      </c>
      <c r="E394" s="14" t="s">
        <v>9543</v>
      </c>
      <c r="F394" s="29">
        <v>43503</v>
      </c>
      <c r="G394" s="41">
        <v>83129</v>
      </c>
    </row>
    <row r="395" spans="1:7">
      <c r="A395" s="3">
        <v>393</v>
      </c>
      <c r="B395" s="11" t="s">
        <v>818</v>
      </c>
      <c r="C395" s="44">
        <v>418</v>
      </c>
      <c r="D395" s="14" t="s">
        <v>9945</v>
      </c>
      <c r="E395" s="14" t="s">
        <v>9543</v>
      </c>
      <c r="F395" s="29">
        <v>43507</v>
      </c>
      <c r="G395" s="41">
        <v>57656</v>
      </c>
    </row>
    <row r="396" spans="1:7">
      <c r="A396" s="3">
        <v>394</v>
      </c>
      <c r="B396" s="11" t="s">
        <v>819</v>
      </c>
      <c r="C396" s="44">
        <v>419</v>
      </c>
      <c r="D396" s="14" t="s">
        <v>9946</v>
      </c>
      <c r="E396" s="14" t="s">
        <v>9543</v>
      </c>
      <c r="F396" s="29">
        <v>43515</v>
      </c>
      <c r="G396" s="41">
        <v>7845</v>
      </c>
    </row>
    <row r="397" spans="1:7">
      <c r="A397" s="3">
        <v>395</v>
      </c>
      <c r="B397" s="11" t="s">
        <v>820</v>
      </c>
      <c r="C397" s="44">
        <v>420</v>
      </c>
      <c r="D397" s="14" t="s">
        <v>9947</v>
      </c>
      <c r="E397" s="14" t="s">
        <v>9543</v>
      </c>
      <c r="F397" s="29">
        <v>43518</v>
      </c>
      <c r="G397" s="41">
        <v>24815</v>
      </c>
    </row>
    <row r="398" spans="1:7">
      <c r="A398" s="3">
        <v>396</v>
      </c>
      <c r="B398" s="11" t="s">
        <v>821</v>
      </c>
      <c r="C398" s="44">
        <v>421</v>
      </c>
      <c r="D398" s="14" t="s">
        <v>9948</v>
      </c>
      <c r="E398" s="14" t="s">
        <v>9543</v>
      </c>
      <c r="F398" s="29">
        <v>43518</v>
      </c>
      <c r="G398" s="41">
        <v>30150</v>
      </c>
    </row>
    <row r="399" spans="1:7">
      <c r="A399" s="3">
        <v>397</v>
      </c>
      <c r="B399" s="11" t="s">
        <v>822</v>
      </c>
      <c r="C399" s="44">
        <v>422</v>
      </c>
      <c r="D399" s="14" t="s">
        <v>9949</v>
      </c>
      <c r="E399" s="14" t="s">
        <v>9543</v>
      </c>
      <c r="F399" s="29">
        <v>43522</v>
      </c>
      <c r="G399" s="41">
        <v>68884</v>
      </c>
    </row>
    <row r="400" spans="1:7">
      <c r="A400" s="3">
        <v>398</v>
      </c>
      <c r="B400" s="11" t="s">
        <v>823</v>
      </c>
      <c r="C400" s="44">
        <v>423</v>
      </c>
      <c r="D400" s="14" t="s">
        <v>9950</v>
      </c>
      <c r="E400" s="14" t="s">
        <v>9543</v>
      </c>
      <c r="F400" s="29">
        <v>43522</v>
      </c>
      <c r="G400" s="41">
        <v>25974</v>
      </c>
    </row>
    <row r="401" spans="1:7">
      <c r="A401" s="3">
        <v>399</v>
      </c>
      <c r="B401" s="11" t="s">
        <v>824</v>
      </c>
      <c r="C401" s="44">
        <v>424</v>
      </c>
      <c r="D401" s="14" t="s">
        <v>9951</v>
      </c>
      <c r="E401" s="14" t="s">
        <v>9543</v>
      </c>
      <c r="F401" s="29">
        <v>43522</v>
      </c>
      <c r="G401" s="41">
        <v>18760</v>
      </c>
    </row>
    <row r="402" spans="1:7">
      <c r="A402" s="3">
        <v>400</v>
      </c>
      <c r="B402" s="11" t="s">
        <v>825</v>
      </c>
      <c r="C402" s="44">
        <v>425</v>
      </c>
      <c r="D402" s="14" t="s">
        <v>9952</v>
      </c>
      <c r="E402" s="14" t="s">
        <v>9543</v>
      </c>
      <c r="F402" s="29">
        <v>43523</v>
      </c>
      <c r="G402" s="41">
        <v>84618.01</v>
      </c>
    </row>
    <row r="403" spans="1:7">
      <c r="A403" s="3">
        <v>401</v>
      </c>
      <c r="B403" s="11" t="s">
        <v>826</v>
      </c>
      <c r="C403" s="44">
        <v>426</v>
      </c>
      <c r="D403" s="14" t="s">
        <v>9953</v>
      </c>
      <c r="E403" s="14" t="s">
        <v>9543</v>
      </c>
      <c r="F403" s="29">
        <v>43525</v>
      </c>
      <c r="G403" s="41">
        <v>95563</v>
      </c>
    </row>
    <row r="404" spans="1:7">
      <c r="A404" s="3">
        <v>402</v>
      </c>
      <c r="B404" s="11" t="s">
        <v>827</v>
      </c>
      <c r="C404" s="44">
        <v>427</v>
      </c>
      <c r="D404" s="14" t="s">
        <v>9954</v>
      </c>
      <c r="E404" s="14" t="s">
        <v>9543</v>
      </c>
      <c r="F404" s="29">
        <v>43524</v>
      </c>
      <c r="G404" s="41">
        <v>18728</v>
      </c>
    </row>
    <row r="405" spans="1:7">
      <c r="A405" s="3">
        <v>403</v>
      </c>
      <c r="B405" s="11" t="s">
        <v>828</v>
      </c>
      <c r="C405" s="44">
        <v>428</v>
      </c>
      <c r="D405" s="14" t="s">
        <v>9955</v>
      </c>
      <c r="E405" s="14" t="s">
        <v>9543</v>
      </c>
      <c r="F405" s="29">
        <v>43525</v>
      </c>
      <c r="G405" s="41">
        <v>31175</v>
      </c>
    </row>
    <row r="406" spans="1:7">
      <c r="A406" s="3">
        <v>404</v>
      </c>
      <c r="B406" s="11" t="s">
        <v>829</v>
      </c>
      <c r="C406" s="44">
        <v>429</v>
      </c>
      <c r="D406" s="14" t="s">
        <v>9956</v>
      </c>
      <c r="E406" s="14" t="s">
        <v>9543</v>
      </c>
      <c r="F406" s="29">
        <v>43525</v>
      </c>
      <c r="G406" s="41">
        <v>9165</v>
      </c>
    </row>
    <row r="407" spans="1:7">
      <c r="A407" s="3">
        <v>405</v>
      </c>
      <c r="B407" s="11" t="s">
        <v>830</v>
      </c>
      <c r="C407" s="44">
        <v>430</v>
      </c>
      <c r="D407" s="14" t="s">
        <v>9957</v>
      </c>
      <c r="E407" s="14" t="s">
        <v>9543</v>
      </c>
      <c r="F407" s="29">
        <v>43526</v>
      </c>
      <c r="G407" s="41">
        <v>12102</v>
      </c>
    </row>
    <row r="408" spans="1:7">
      <c r="A408" s="3">
        <v>406</v>
      </c>
      <c r="B408" s="11" t="s">
        <v>831</v>
      </c>
      <c r="C408" s="44">
        <v>431</v>
      </c>
      <c r="D408" s="14" t="s">
        <v>9958</v>
      </c>
      <c r="E408" s="14" t="s">
        <v>9543</v>
      </c>
      <c r="F408" s="29">
        <v>43530</v>
      </c>
      <c r="G408" s="41">
        <v>10005</v>
      </c>
    </row>
    <row r="409" spans="1:7">
      <c r="A409" s="3">
        <v>407</v>
      </c>
      <c r="B409" s="11" t="s">
        <v>832</v>
      </c>
      <c r="C409" s="44">
        <v>432</v>
      </c>
      <c r="D409" s="14" t="s">
        <v>9959</v>
      </c>
      <c r="E409" s="14" t="s">
        <v>9543</v>
      </c>
      <c r="F409" s="29">
        <v>43537</v>
      </c>
      <c r="G409" s="41">
        <v>54320</v>
      </c>
    </row>
    <row r="410" spans="1:7">
      <c r="A410" s="3">
        <v>408</v>
      </c>
      <c r="B410" s="11" t="s">
        <v>833</v>
      </c>
      <c r="C410" s="44">
        <v>433</v>
      </c>
      <c r="D410" s="14" t="s">
        <v>9960</v>
      </c>
      <c r="E410" s="14" t="s">
        <v>9543</v>
      </c>
      <c r="F410" s="29">
        <v>43537</v>
      </c>
      <c r="G410" s="41">
        <v>14505</v>
      </c>
    </row>
    <row r="411" spans="1:7">
      <c r="A411" s="3">
        <v>409</v>
      </c>
      <c r="B411" s="11" t="s">
        <v>834</v>
      </c>
      <c r="C411" s="44">
        <v>434</v>
      </c>
      <c r="D411" s="14" t="s">
        <v>9961</v>
      </c>
      <c r="E411" s="14" t="s">
        <v>9543</v>
      </c>
      <c r="F411" s="29">
        <v>43537</v>
      </c>
      <c r="G411" s="41">
        <v>28866</v>
      </c>
    </row>
    <row r="412" spans="1:7">
      <c r="A412" s="3">
        <v>410</v>
      </c>
      <c r="B412" s="11" t="s">
        <v>835</v>
      </c>
      <c r="C412" s="44">
        <v>435</v>
      </c>
      <c r="D412" s="14" t="s">
        <v>9962</v>
      </c>
      <c r="E412" s="14" t="s">
        <v>9543</v>
      </c>
      <c r="F412" s="29">
        <v>43542</v>
      </c>
      <c r="G412" s="41">
        <v>31869</v>
      </c>
    </row>
    <row r="413" spans="1:7">
      <c r="A413" s="3">
        <v>411</v>
      </c>
      <c r="B413" s="11" t="s">
        <v>836</v>
      </c>
      <c r="C413" s="44">
        <v>436</v>
      </c>
      <c r="D413" s="14" t="s">
        <v>9963</v>
      </c>
      <c r="E413" s="14" t="s">
        <v>9543</v>
      </c>
      <c r="F413" s="29">
        <v>43542</v>
      </c>
      <c r="G413" s="41">
        <v>13957</v>
      </c>
    </row>
    <row r="414" spans="1:7">
      <c r="A414" s="3">
        <v>412</v>
      </c>
      <c r="B414" s="11" t="s">
        <v>837</v>
      </c>
      <c r="C414" s="44">
        <v>437</v>
      </c>
      <c r="D414" s="14" t="s">
        <v>9964</v>
      </c>
      <c r="E414" s="14" t="s">
        <v>9543</v>
      </c>
      <c r="F414" s="29">
        <v>43543</v>
      </c>
      <c r="G414" s="41">
        <v>19980</v>
      </c>
    </row>
    <row r="415" spans="1:7">
      <c r="A415" s="3">
        <v>413</v>
      </c>
      <c r="B415" s="11" t="s">
        <v>838</v>
      </c>
      <c r="C415" s="44">
        <v>438</v>
      </c>
      <c r="D415" s="14" t="s">
        <v>9965</v>
      </c>
      <c r="E415" s="14" t="s">
        <v>9543</v>
      </c>
      <c r="F415" s="29">
        <v>43553</v>
      </c>
      <c r="G415" s="41">
        <v>24500</v>
      </c>
    </row>
    <row r="416" spans="1:7">
      <c r="A416" s="3">
        <v>414</v>
      </c>
      <c r="B416" s="11" t="s">
        <v>839</v>
      </c>
      <c r="C416" s="44">
        <v>439</v>
      </c>
      <c r="D416" s="14" t="s">
        <v>9966</v>
      </c>
      <c r="E416" s="14" t="s">
        <v>9543</v>
      </c>
      <c r="F416" s="29">
        <v>43557</v>
      </c>
      <c r="G416" s="41">
        <v>15540</v>
      </c>
    </row>
    <row r="417" spans="1:7">
      <c r="A417" s="3">
        <v>415</v>
      </c>
      <c r="B417" s="11" t="s">
        <v>840</v>
      </c>
      <c r="C417" s="44">
        <v>440</v>
      </c>
      <c r="D417" s="14" t="s">
        <v>9967</v>
      </c>
      <c r="E417" s="14" t="s">
        <v>9543</v>
      </c>
      <c r="F417" s="29">
        <v>43556</v>
      </c>
      <c r="G417" s="41">
        <v>65222</v>
      </c>
    </row>
    <row r="418" spans="1:7">
      <c r="A418" s="3">
        <v>416</v>
      </c>
      <c r="B418" s="11" t="s">
        <v>841</v>
      </c>
      <c r="C418" s="44">
        <v>441</v>
      </c>
      <c r="D418" s="14" t="s">
        <v>9968</v>
      </c>
      <c r="E418" s="14" t="s">
        <v>9543</v>
      </c>
      <c r="F418" s="29">
        <v>43560</v>
      </c>
      <c r="G418" s="41">
        <v>32706</v>
      </c>
    </row>
    <row r="419" spans="1:7">
      <c r="A419" s="3">
        <v>417</v>
      </c>
      <c r="B419" s="11" t="s">
        <v>842</v>
      </c>
      <c r="C419" s="44">
        <v>442</v>
      </c>
      <c r="D419" s="14" t="s">
        <v>9969</v>
      </c>
      <c r="E419" s="14" t="s">
        <v>9543</v>
      </c>
      <c r="F419" s="29">
        <v>43563</v>
      </c>
      <c r="G419" s="41">
        <v>10462</v>
      </c>
    </row>
    <row r="420" spans="1:7">
      <c r="A420" s="3">
        <v>418</v>
      </c>
      <c r="B420" s="11" t="s">
        <v>843</v>
      </c>
      <c r="C420" s="44">
        <v>443</v>
      </c>
      <c r="D420" s="14" t="s">
        <v>9970</v>
      </c>
      <c r="E420" s="14" t="s">
        <v>9543</v>
      </c>
      <c r="F420" s="29">
        <v>43565</v>
      </c>
      <c r="G420" s="41">
        <v>26625</v>
      </c>
    </row>
    <row r="421" spans="1:7">
      <c r="A421" s="3">
        <v>419</v>
      </c>
      <c r="B421" s="11" t="s">
        <v>844</v>
      </c>
      <c r="C421" s="44">
        <v>444</v>
      </c>
      <c r="D421" s="14" t="s">
        <v>9971</v>
      </c>
      <c r="E421" s="14" t="s">
        <v>9543</v>
      </c>
      <c r="F421" s="29">
        <v>43565</v>
      </c>
      <c r="G421" s="41">
        <v>22030</v>
      </c>
    </row>
    <row r="422" spans="1:7">
      <c r="A422" s="3">
        <v>420</v>
      </c>
      <c r="B422" s="11" t="s">
        <v>845</v>
      </c>
      <c r="C422" s="44">
        <v>445</v>
      </c>
      <c r="D422" s="14" t="s">
        <v>9972</v>
      </c>
      <c r="E422" s="14" t="s">
        <v>9543</v>
      </c>
      <c r="F422" s="29">
        <v>43567</v>
      </c>
      <c r="G422" s="41">
        <v>26903</v>
      </c>
    </row>
    <row r="423" spans="1:7">
      <c r="A423" s="3">
        <v>421</v>
      </c>
      <c r="B423" s="11" t="s">
        <v>846</v>
      </c>
      <c r="C423" s="44">
        <v>446</v>
      </c>
      <c r="D423" s="14" t="s">
        <v>9973</v>
      </c>
      <c r="E423" s="14" t="s">
        <v>9543</v>
      </c>
      <c r="F423" s="29">
        <v>43572</v>
      </c>
      <c r="G423" s="41">
        <v>77574</v>
      </c>
    </row>
    <row r="424" spans="1:7">
      <c r="A424" s="3">
        <v>422</v>
      </c>
      <c r="B424" s="11" t="s">
        <v>847</v>
      </c>
      <c r="C424" s="44">
        <v>447</v>
      </c>
      <c r="D424" s="14" t="s">
        <v>9974</v>
      </c>
      <c r="E424" s="14" t="s">
        <v>9543</v>
      </c>
      <c r="F424" s="29">
        <v>43572</v>
      </c>
      <c r="G424" s="41">
        <v>32705</v>
      </c>
    </row>
    <row r="425" spans="1:7">
      <c r="A425" s="3">
        <v>423</v>
      </c>
      <c r="B425" s="11" t="s">
        <v>848</v>
      </c>
      <c r="C425" s="44">
        <v>450</v>
      </c>
      <c r="D425" s="14" t="s">
        <v>9975</v>
      </c>
      <c r="E425" s="14" t="s">
        <v>9543</v>
      </c>
      <c r="F425" s="29">
        <v>43577</v>
      </c>
      <c r="G425" s="41">
        <v>10263</v>
      </c>
    </row>
    <row r="426" spans="1:7">
      <c r="A426" s="3">
        <v>424</v>
      </c>
      <c r="B426" s="11" t="s">
        <v>849</v>
      </c>
      <c r="C426" s="44">
        <v>451</v>
      </c>
      <c r="D426" s="14" t="s">
        <v>9976</v>
      </c>
      <c r="E426" s="14" t="s">
        <v>9543</v>
      </c>
      <c r="F426" s="29">
        <v>43580</v>
      </c>
      <c r="G426" s="41">
        <v>31230</v>
      </c>
    </row>
    <row r="427" spans="1:7">
      <c r="A427" s="3">
        <v>425</v>
      </c>
      <c r="B427" s="11" t="s">
        <v>850</v>
      </c>
      <c r="C427" s="44">
        <v>452</v>
      </c>
      <c r="D427" s="14" t="s">
        <v>9977</v>
      </c>
      <c r="E427" s="14" t="s">
        <v>9543</v>
      </c>
      <c r="F427" s="29">
        <v>43581</v>
      </c>
      <c r="G427" s="41">
        <v>11268</v>
      </c>
    </row>
    <row r="428" spans="1:7">
      <c r="A428" s="3">
        <v>426</v>
      </c>
      <c r="B428" s="11" t="s">
        <v>851</v>
      </c>
      <c r="C428" s="44">
        <v>453</v>
      </c>
      <c r="D428" s="14" t="s">
        <v>9978</v>
      </c>
      <c r="E428" s="14" t="s">
        <v>9543</v>
      </c>
      <c r="F428" s="29">
        <v>43584</v>
      </c>
      <c r="G428" s="41">
        <v>48198</v>
      </c>
    </row>
    <row r="429" spans="1:7">
      <c r="A429" s="3">
        <v>427</v>
      </c>
      <c r="B429" s="11" t="s">
        <v>852</v>
      </c>
      <c r="C429" s="44">
        <v>454</v>
      </c>
      <c r="D429" s="14" t="s">
        <v>9979</v>
      </c>
      <c r="E429" s="14" t="s">
        <v>9543</v>
      </c>
      <c r="F429" s="29">
        <v>43584</v>
      </c>
      <c r="G429" s="41">
        <v>24850</v>
      </c>
    </row>
    <row r="430" spans="1:7">
      <c r="A430" s="3">
        <v>428</v>
      </c>
      <c r="B430" s="11" t="s">
        <v>853</v>
      </c>
      <c r="C430" s="44">
        <v>455</v>
      </c>
      <c r="D430" s="14" t="s">
        <v>9980</v>
      </c>
      <c r="E430" s="14" t="s">
        <v>9543</v>
      </c>
      <c r="F430" s="29">
        <v>43587</v>
      </c>
      <c r="G430" s="41">
        <v>9802</v>
      </c>
    </row>
    <row r="431" spans="1:7">
      <c r="A431" s="3">
        <v>429</v>
      </c>
      <c r="B431" s="11" t="s">
        <v>854</v>
      </c>
      <c r="C431" s="44">
        <v>456</v>
      </c>
      <c r="D431" s="14" t="s">
        <v>9981</v>
      </c>
      <c r="E431" s="14" t="s">
        <v>9543</v>
      </c>
      <c r="F431" s="29">
        <v>43587</v>
      </c>
      <c r="G431" s="41">
        <v>54505</v>
      </c>
    </row>
    <row r="432" spans="1:7">
      <c r="A432" s="3">
        <v>430</v>
      </c>
      <c r="B432" s="11" t="s">
        <v>855</v>
      </c>
      <c r="C432" s="44">
        <v>457</v>
      </c>
      <c r="D432" s="14" t="s">
        <v>9982</v>
      </c>
      <c r="E432" s="14" t="s">
        <v>9543</v>
      </c>
      <c r="F432" s="29">
        <v>43587</v>
      </c>
      <c r="G432" s="41">
        <v>31280</v>
      </c>
    </row>
    <row r="433" spans="1:7">
      <c r="A433" s="3">
        <v>431</v>
      </c>
      <c r="B433" s="11" t="s">
        <v>856</v>
      </c>
      <c r="C433" s="44">
        <v>458</v>
      </c>
      <c r="D433" s="14" t="s">
        <v>9983</v>
      </c>
      <c r="E433" s="14" t="s">
        <v>9543</v>
      </c>
      <c r="F433" s="29">
        <v>43591</v>
      </c>
      <c r="G433" s="41">
        <v>103300</v>
      </c>
    </row>
    <row r="434" spans="1:7">
      <c r="A434" s="3">
        <v>432</v>
      </c>
      <c r="B434" s="11" t="s">
        <v>857</v>
      </c>
      <c r="C434" s="44">
        <v>459</v>
      </c>
      <c r="D434" s="14" t="s">
        <v>9984</v>
      </c>
      <c r="E434" s="14" t="s">
        <v>9543</v>
      </c>
      <c r="F434" s="29">
        <v>43591</v>
      </c>
      <c r="G434" s="41">
        <v>57615</v>
      </c>
    </row>
    <row r="435" spans="1:7">
      <c r="A435" s="3">
        <v>433</v>
      </c>
      <c r="B435" s="11" t="s">
        <v>858</v>
      </c>
      <c r="C435" s="44">
        <v>460</v>
      </c>
      <c r="D435" s="14" t="s">
        <v>9985</v>
      </c>
      <c r="E435" s="14" t="s">
        <v>9543</v>
      </c>
      <c r="F435" s="29">
        <v>43593</v>
      </c>
      <c r="G435" s="41">
        <v>62410</v>
      </c>
    </row>
    <row r="436" spans="1:7">
      <c r="A436" s="3">
        <v>434</v>
      </c>
      <c r="B436" s="11" t="s">
        <v>859</v>
      </c>
      <c r="C436" s="44">
        <v>461</v>
      </c>
      <c r="D436" s="14" t="s">
        <v>9986</v>
      </c>
      <c r="E436" s="14" t="s">
        <v>9543</v>
      </c>
      <c r="F436" s="29">
        <v>43229</v>
      </c>
      <c r="G436" s="41">
        <v>114015</v>
      </c>
    </row>
    <row r="437" spans="1:7">
      <c r="A437" s="3">
        <v>435</v>
      </c>
      <c r="B437" s="11" t="s">
        <v>860</v>
      </c>
      <c r="C437" s="44">
        <v>462</v>
      </c>
      <c r="D437" s="14" t="s">
        <v>9987</v>
      </c>
      <c r="E437" s="14" t="s">
        <v>9543</v>
      </c>
      <c r="F437" s="29">
        <v>43594</v>
      </c>
      <c r="G437" s="41">
        <v>53765</v>
      </c>
    </row>
    <row r="438" spans="1:7">
      <c r="A438" s="3">
        <v>436</v>
      </c>
      <c r="B438" s="11" t="s">
        <v>861</v>
      </c>
      <c r="C438" s="44">
        <v>463</v>
      </c>
      <c r="D438" s="14" t="s">
        <v>9988</v>
      </c>
      <c r="E438" s="14" t="s">
        <v>9543</v>
      </c>
      <c r="F438" s="29">
        <v>43595</v>
      </c>
      <c r="G438" s="41">
        <v>9060</v>
      </c>
    </row>
    <row r="439" spans="1:7">
      <c r="A439" s="3">
        <v>437</v>
      </c>
      <c r="B439" s="11" t="s">
        <v>862</v>
      </c>
      <c r="C439" s="44">
        <v>464</v>
      </c>
      <c r="D439" s="14" t="s">
        <v>9989</v>
      </c>
      <c r="E439" s="14" t="s">
        <v>9543</v>
      </c>
      <c r="F439" s="29">
        <v>43601</v>
      </c>
      <c r="G439" s="41">
        <v>19869.23</v>
      </c>
    </row>
    <row r="440" spans="1:7">
      <c r="A440" s="3">
        <v>438</v>
      </c>
      <c r="B440" s="11" t="s">
        <v>863</v>
      </c>
      <c r="C440" s="44">
        <v>465</v>
      </c>
      <c r="D440" s="14" t="s">
        <v>9990</v>
      </c>
      <c r="E440" s="14" t="s">
        <v>9543</v>
      </c>
      <c r="F440" s="29">
        <v>43602</v>
      </c>
      <c r="G440" s="41">
        <v>8314</v>
      </c>
    </row>
    <row r="441" spans="1:7">
      <c r="A441" s="3">
        <v>439</v>
      </c>
      <c r="B441" s="11" t="s">
        <v>864</v>
      </c>
      <c r="C441" s="44">
        <v>466</v>
      </c>
      <c r="D441" s="14" t="s">
        <v>9991</v>
      </c>
      <c r="E441" s="14" t="s">
        <v>9543</v>
      </c>
      <c r="F441" s="29">
        <v>43607</v>
      </c>
      <c r="G441" s="41">
        <v>44435</v>
      </c>
    </row>
    <row r="442" spans="1:7">
      <c r="A442" s="3">
        <v>440</v>
      </c>
      <c r="B442" s="11" t="s">
        <v>865</v>
      </c>
      <c r="C442" s="44">
        <v>467</v>
      </c>
      <c r="D442" s="14" t="s">
        <v>9992</v>
      </c>
      <c r="E442" s="14" t="s">
        <v>9543</v>
      </c>
      <c r="F442" s="29">
        <v>43615</v>
      </c>
      <c r="G442" s="41">
        <v>28910</v>
      </c>
    </row>
    <row r="443" spans="1:7">
      <c r="A443" s="3">
        <v>441</v>
      </c>
      <c r="B443" s="11" t="s">
        <v>866</v>
      </c>
      <c r="C443" s="44">
        <v>468</v>
      </c>
      <c r="D443" s="14" t="s">
        <v>9993</v>
      </c>
      <c r="E443" s="14" t="s">
        <v>9543</v>
      </c>
      <c r="F443" s="29">
        <v>43615</v>
      </c>
      <c r="G443" s="41">
        <v>38641</v>
      </c>
    </row>
    <row r="444" spans="1:7">
      <c r="A444" s="3">
        <v>442</v>
      </c>
      <c r="B444" s="11" t="s">
        <v>867</v>
      </c>
      <c r="C444" s="44">
        <v>469</v>
      </c>
      <c r="D444" s="14" t="s">
        <v>9994</v>
      </c>
      <c r="E444" s="14" t="s">
        <v>9543</v>
      </c>
      <c r="F444" s="29">
        <v>43616</v>
      </c>
      <c r="G444" s="41">
        <v>23058</v>
      </c>
    </row>
    <row r="445" spans="1:7">
      <c r="A445" s="3">
        <v>443</v>
      </c>
      <c r="B445" s="11" t="s">
        <v>868</v>
      </c>
      <c r="C445" s="44">
        <v>470</v>
      </c>
      <c r="D445" s="14" t="s">
        <v>9995</v>
      </c>
      <c r="E445" s="14" t="s">
        <v>9543</v>
      </c>
      <c r="F445" s="29">
        <v>43617</v>
      </c>
      <c r="G445" s="41">
        <v>20360</v>
      </c>
    </row>
    <row r="446" spans="1:7">
      <c r="A446" s="3">
        <v>444</v>
      </c>
      <c r="B446" s="11" t="s">
        <v>869</v>
      </c>
      <c r="C446" s="44">
        <v>471</v>
      </c>
      <c r="D446" s="14" t="s">
        <v>9996</v>
      </c>
      <c r="E446" s="14" t="s">
        <v>9543</v>
      </c>
      <c r="F446" s="29">
        <v>43619</v>
      </c>
      <c r="G446" s="41">
        <v>37697</v>
      </c>
    </row>
    <row r="447" spans="1:7">
      <c r="A447" s="3">
        <v>445</v>
      </c>
      <c r="B447" s="11" t="s">
        <v>870</v>
      </c>
      <c r="C447" s="44">
        <v>472</v>
      </c>
      <c r="D447" s="14" t="s">
        <v>9997</v>
      </c>
      <c r="E447" s="14" t="s">
        <v>9543</v>
      </c>
      <c r="F447" s="29">
        <v>43623</v>
      </c>
      <c r="G447" s="41">
        <v>1750</v>
      </c>
    </row>
    <row r="448" spans="1:7">
      <c r="A448" s="3">
        <v>446</v>
      </c>
      <c r="B448" s="11" t="s">
        <v>871</v>
      </c>
      <c r="C448" s="44">
        <v>473</v>
      </c>
      <c r="D448" s="14" t="s">
        <v>9998</v>
      </c>
      <c r="E448" s="14" t="s">
        <v>9543</v>
      </c>
      <c r="F448" s="29">
        <v>43630</v>
      </c>
      <c r="G448" s="41">
        <v>24678</v>
      </c>
    </row>
    <row r="449" spans="1:7">
      <c r="A449" s="3">
        <v>447</v>
      </c>
      <c r="B449" s="11" t="s">
        <v>872</v>
      </c>
      <c r="C449" s="44">
        <v>474</v>
      </c>
      <c r="D449" s="14" t="s">
        <v>9999</v>
      </c>
      <c r="E449" s="14" t="s">
        <v>9543</v>
      </c>
      <c r="F449" s="29">
        <v>43634</v>
      </c>
      <c r="G449" s="41">
        <v>15819</v>
      </c>
    </row>
    <row r="450" spans="1:7">
      <c r="A450" s="3">
        <v>448</v>
      </c>
      <c r="B450" s="11" t="s">
        <v>873</v>
      </c>
      <c r="C450" s="44">
        <v>475</v>
      </c>
      <c r="D450" s="14" t="s">
        <v>10000</v>
      </c>
      <c r="E450" s="14" t="s">
        <v>9543</v>
      </c>
      <c r="F450" s="29">
        <v>43634</v>
      </c>
      <c r="G450" s="41">
        <v>19960</v>
      </c>
    </row>
    <row r="451" spans="1:7">
      <c r="A451" s="3">
        <v>449</v>
      </c>
      <c r="B451" s="11" t="s">
        <v>874</v>
      </c>
      <c r="C451" s="44">
        <v>476</v>
      </c>
      <c r="D451" s="14" t="s">
        <v>10001</v>
      </c>
      <c r="E451" s="14" t="s">
        <v>9543</v>
      </c>
      <c r="F451" s="29">
        <v>43634</v>
      </c>
      <c r="G451" s="41">
        <v>18458</v>
      </c>
    </row>
    <row r="452" spans="1:7">
      <c r="A452" s="3">
        <v>450</v>
      </c>
      <c r="B452" s="11" t="s">
        <v>875</v>
      </c>
      <c r="C452" s="44">
        <v>477</v>
      </c>
      <c r="D452" s="14" t="s">
        <v>10002</v>
      </c>
      <c r="E452" s="14" t="s">
        <v>9543</v>
      </c>
      <c r="F452" s="29">
        <v>43636</v>
      </c>
      <c r="G452" s="41">
        <v>53763.5</v>
      </c>
    </row>
    <row r="453" spans="1:7">
      <c r="A453" s="3">
        <v>451</v>
      </c>
      <c r="B453" s="11" t="s">
        <v>876</v>
      </c>
      <c r="C453" s="44">
        <v>478</v>
      </c>
      <c r="D453" s="14" t="s">
        <v>10003</v>
      </c>
      <c r="E453" s="14" t="s">
        <v>9543</v>
      </c>
      <c r="F453" s="29">
        <v>43650</v>
      </c>
      <c r="G453" s="41">
        <v>6354</v>
      </c>
    </row>
    <row r="454" spans="1:7">
      <c r="A454" s="3">
        <v>452</v>
      </c>
      <c r="B454" s="11" t="s">
        <v>877</v>
      </c>
      <c r="C454" s="44">
        <v>479</v>
      </c>
      <c r="D454" s="14" t="s">
        <v>10004</v>
      </c>
      <c r="E454" s="14" t="s">
        <v>9543</v>
      </c>
      <c r="F454" s="29">
        <v>43650</v>
      </c>
      <c r="G454" s="41">
        <v>23963</v>
      </c>
    </row>
    <row r="455" spans="1:7">
      <c r="A455" s="3">
        <v>453</v>
      </c>
      <c r="B455" s="11" t="s">
        <v>878</v>
      </c>
      <c r="C455" s="44">
        <v>480</v>
      </c>
      <c r="D455" s="14" t="s">
        <v>10005</v>
      </c>
      <c r="E455" s="14" t="s">
        <v>9543</v>
      </c>
      <c r="F455" s="29">
        <v>43654</v>
      </c>
      <c r="G455" s="41">
        <v>15953</v>
      </c>
    </row>
    <row r="456" spans="1:7">
      <c r="A456" s="3">
        <v>454</v>
      </c>
      <c r="B456" s="11" t="s">
        <v>879</v>
      </c>
      <c r="C456" s="44">
        <v>481</v>
      </c>
      <c r="D456" s="14" t="s">
        <v>10006</v>
      </c>
      <c r="E456" s="14" t="s">
        <v>9543</v>
      </c>
      <c r="F456" s="29">
        <v>43657</v>
      </c>
      <c r="G456" s="41">
        <v>17175</v>
      </c>
    </row>
    <row r="457" spans="1:7">
      <c r="A457" s="3">
        <v>455</v>
      </c>
      <c r="B457" s="11" t="s">
        <v>880</v>
      </c>
      <c r="C457" s="44">
        <v>482</v>
      </c>
      <c r="D457" s="14" t="s">
        <v>10007</v>
      </c>
      <c r="E457" s="14" t="s">
        <v>9543</v>
      </c>
      <c r="F457" s="29">
        <v>43657</v>
      </c>
      <c r="G457" s="41">
        <v>69377.48</v>
      </c>
    </row>
    <row r="458" spans="1:7">
      <c r="A458" s="3">
        <v>456</v>
      </c>
      <c r="B458" s="11" t="s">
        <v>881</v>
      </c>
      <c r="C458" s="44">
        <v>483</v>
      </c>
      <c r="D458" s="14" t="s">
        <v>10008</v>
      </c>
      <c r="E458" s="14" t="s">
        <v>9543</v>
      </c>
      <c r="F458" s="29">
        <v>43658</v>
      </c>
      <c r="G458" s="41">
        <v>14260.63</v>
      </c>
    </row>
    <row r="459" spans="1:7">
      <c r="A459" s="3">
        <v>457</v>
      </c>
      <c r="B459" s="11" t="s">
        <v>882</v>
      </c>
      <c r="C459" s="44">
        <v>484</v>
      </c>
      <c r="D459" s="14" t="s">
        <v>10009</v>
      </c>
      <c r="E459" s="14" t="s">
        <v>9543</v>
      </c>
      <c r="F459" s="29">
        <v>43686</v>
      </c>
      <c r="G459" s="41">
        <v>45160</v>
      </c>
    </row>
    <row r="460" spans="1:7">
      <c r="A460" s="3">
        <v>458</v>
      </c>
      <c r="B460" s="11" t="s">
        <v>883</v>
      </c>
      <c r="C460" s="44">
        <v>485</v>
      </c>
      <c r="D460" s="14" t="s">
        <v>10010</v>
      </c>
      <c r="E460" s="14" t="s">
        <v>9543</v>
      </c>
      <c r="F460" s="29">
        <v>43690</v>
      </c>
      <c r="G460" s="41">
        <v>53241</v>
      </c>
    </row>
    <row r="461" spans="1:7">
      <c r="A461" s="3">
        <v>459</v>
      </c>
      <c r="B461" s="11" t="s">
        <v>884</v>
      </c>
      <c r="C461" s="44">
        <v>486</v>
      </c>
      <c r="D461" s="14" t="s">
        <v>10011</v>
      </c>
      <c r="E461" s="14" t="s">
        <v>9543</v>
      </c>
      <c r="F461" s="29">
        <v>43693</v>
      </c>
      <c r="G461" s="41">
        <v>8200</v>
      </c>
    </row>
    <row r="462" spans="1:7">
      <c r="A462" s="3">
        <v>460</v>
      </c>
      <c r="B462" s="11" t="s">
        <v>885</v>
      </c>
      <c r="C462" s="44">
        <v>487</v>
      </c>
      <c r="D462" s="14" t="s">
        <v>10012</v>
      </c>
      <c r="E462" s="14" t="s">
        <v>9543</v>
      </c>
      <c r="F462" s="29">
        <v>43696</v>
      </c>
      <c r="G462" s="41">
        <v>6830</v>
      </c>
    </row>
    <row r="463" spans="1:7">
      <c r="A463" s="3">
        <v>461</v>
      </c>
      <c r="B463" s="11" t="s">
        <v>886</v>
      </c>
      <c r="C463" s="44">
        <v>488</v>
      </c>
      <c r="D463" s="14" t="s">
        <v>10013</v>
      </c>
      <c r="E463" s="14" t="s">
        <v>9543</v>
      </c>
      <c r="F463" s="29">
        <v>43699</v>
      </c>
      <c r="G463" s="41">
        <v>1600</v>
      </c>
    </row>
    <row r="464" spans="1:7">
      <c r="A464" s="3">
        <v>462</v>
      </c>
      <c r="B464" s="11" t="s">
        <v>887</v>
      </c>
      <c r="C464" s="44">
        <v>489</v>
      </c>
      <c r="D464" s="14" t="s">
        <v>10014</v>
      </c>
      <c r="E464" s="14" t="s">
        <v>9543</v>
      </c>
      <c r="F464" s="29">
        <v>43699</v>
      </c>
      <c r="G464" s="41">
        <v>39435</v>
      </c>
    </row>
    <row r="465" spans="1:7">
      <c r="A465" s="3">
        <v>463</v>
      </c>
      <c r="B465" s="11" t="s">
        <v>888</v>
      </c>
      <c r="C465" s="44">
        <v>490</v>
      </c>
      <c r="D465" s="14" t="s">
        <v>10015</v>
      </c>
      <c r="E465" s="14" t="s">
        <v>9543</v>
      </c>
      <c r="F465" s="29">
        <v>43700</v>
      </c>
      <c r="G465" s="41">
        <v>12862</v>
      </c>
    </row>
    <row r="466" spans="1:7">
      <c r="A466" s="3">
        <v>464</v>
      </c>
      <c r="B466" s="11" t="s">
        <v>889</v>
      </c>
      <c r="C466" s="44">
        <v>491</v>
      </c>
      <c r="D466" s="14" t="s">
        <v>10016</v>
      </c>
      <c r="E466" s="14" t="s">
        <v>9543</v>
      </c>
      <c r="F466" s="29">
        <v>43706</v>
      </c>
      <c r="G466" s="41">
        <v>22115</v>
      </c>
    </row>
    <row r="467" spans="1:7">
      <c r="A467" s="3">
        <v>465</v>
      </c>
      <c r="B467" s="11" t="s">
        <v>890</v>
      </c>
      <c r="C467" s="44">
        <v>492</v>
      </c>
      <c r="D467" s="14" t="s">
        <v>10017</v>
      </c>
      <c r="E467" s="14" t="s">
        <v>9543</v>
      </c>
      <c r="F467" s="29">
        <v>43711</v>
      </c>
      <c r="G467" s="41">
        <v>8925</v>
      </c>
    </row>
    <row r="468" spans="1:7">
      <c r="A468" s="3">
        <v>466</v>
      </c>
      <c r="B468" s="11" t="s">
        <v>891</v>
      </c>
      <c r="C468" s="44">
        <v>493</v>
      </c>
      <c r="D468" s="14" t="s">
        <v>10018</v>
      </c>
      <c r="E468" s="14" t="s">
        <v>9543</v>
      </c>
      <c r="F468" s="29">
        <v>43713</v>
      </c>
      <c r="G468" s="41">
        <v>8100</v>
      </c>
    </row>
    <row r="469" spans="1:7">
      <c r="A469" s="3">
        <v>467</v>
      </c>
      <c r="B469" s="11" t="s">
        <v>892</v>
      </c>
      <c r="C469" s="44">
        <v>494</v>
      </c>
      <c r="D469" s="14" t="s">
        <v>10019</v>
      </c>
      <c r="E469" s="14" t="s">
        <v>9543</v>
      </c>
      <c r="F469" s="29">
        <v>43713</v>
      </c>
      <c r="G469" s="41">
        <v>8100</v>
      </c>
    </row>
    <row r="470" spans="1:7">
      <c r="A470" s="3">
        <v>468</v>
      </c>
      <c r="B470" s="11" t="s">
        <v>893</v>
      </c>
      <c r="C470" s="44">
        <v>495</v>
      </c>
      <c r="D470" s="14" t="s">
        <v>10020</v>
      </c>
      <c r="E470" s="14" t="s">
        <v>9543</v>
      </c>
      <c r="F470" s="29">
        <v>43718</v>
      </c>
      <c r="G470" s="41">
        <v>23363</v>
      </c>
    </row>
    <row r="471" spans="1:7">
      <c r="A471" s="3">
        <v>469</v>
      </c>
      <c r="B471" s="11" t="s">
        <v>894</v>
      </c>
      <c r="C471" s="44">
        <v>496</v>
      </c>
      <c r="D471" s="14" t="s">
        <v>10021</v>
      </c>
      <c r="E471" s="14" t="s">
        <v>9543</v>
      </c>
      <c r="F471" s="29">
        <v>43719</v>
      </c>
      <c r="G471" s="41">
        <v>10300</v>
      </c>
    </row>
    <row r="472" spans="1:7">
      <c r="A472" s="3">
        <v>470</v>
      </c>
      <c r="B472" s="11" t="s">
        <v>895</v>
      </c>
      <c r="C472" s="44">
        <v>497</v>
      </c>
      <c r="D472" s="14" t="s">
        <v>10022</v>
      </c>
      <c r="E472" s="14" t="s">
        <v>9543</v>
      </c>
      <c r="F472" s="29">
        <v>43724</v>
      </c>
      <c r="G472" s="41">
        <v>208910.85</v>
      </c>
    </row>
    <row r="473" spans="1:7">
      <c r="A473" s="3">
        <v>471</v>
      </c>
      <c r="B473" s="11" t="s">
        <v>896</v>
      </c>
      <c r="C473" s="44">
        <v>498</v>
      </c>
      <c r="D473" s="14" t="s">
        <v>10023</v>
      </c>
      <c r="E473" s="14" t="s">
        <v>9543</v>
      </c>
      <c r="F473" s="29">
        <v>43727</v>
      </c>
      <c r="G473" s="41">
        <v>43142.5</v>
      </c>
    </row>
    <row r="474" spans="1:7">
      <c r="A474" s="3">
        <v>472</v>
      </c>
      <c r="B474" s="11" t="s">
        <v>897</v>
      </c>
      <c r="C474" s="44">
        <v>499</v>
      </c>
      <c r="D474" s="14" t="s">
        <v>10024</v>
      </c>
      <c r="E474" s="14" t="s">
        <v>9543</v>
      </c>
      <c r="F474" s="29">
        <v>43731</v>
      </c>
      <c r="G474" s="41">
        <v>21700</v>
      </c>
    </row>
    <row r="475" spans="1:7">
      <c r="A475" s="3">
        <v>473</v>
      </c>
      <c r="B475" s="11" t="s">
        <v>898</v>
      </c>
      <c r="C475" s="44">
        <v>500</v>
      </c>
      <c r="D475" s="14" t="s">
        <v>10025</v>
      </c>
      <c r="E475" s="14" t="s">
        <v>9543</v>
      </c>
      <c r="F475" s="29">
        <v>43731</v>
      </c>
      <c r="G475" s="41">
        <v>31250.97</v>
      </c>
    </row>
    <row r="476" spans="1:7">
      <c r="A476" s="3">
        <v>474</v>
      </c>
      <c r="B476" s="11" t="s">
        <v>899</v>
      </c>
      <c r="C476" s="44">
        <v>501</v>
      </c>
      <c r="D476" s="14" t="s">
        <v>10026</v>
      </c>
      <c r="E476" s="14" t="s">
        <v>9543</v>
      </c>
      <c r="F476" s="29">
        <v>43735</v>
      </c>
      <c r="G476" s="41">
        <v>34529</v>
      </c>
    </row>
    <row r="477" spans="1:7">
      <c r="A477" s="3">
        <v>475</v>
      </c>
      <c r="B477" s="11" t="s">
        <v>900</v>
      </c>
      <c r="C477" s="44">
        <v>502</v>
      </c>
      <c r="D477" s="14" t="s">
        <v>10027</v>
      </c>
      <c r="E477" s="14" t="s">
        <v>9543</v>
      </c>
      <c r="F477" s="29">
        <v>43741</v>
      </c>
      <c r="G477" s="41">
        <v>11590</v>
      </c>
    </row>
    <row r="478" spans="1:7">
      <c r="A478" s="3">
        <v>476</v>
      </c>
      <c r="B478" s="11" t="s">
        <v>901</v>
      </c>
      <c r="C478" s="44">
        <v>503</v>
      </c>
      <c r="D478" s="14" t="s">
        <v>10028</v>
      </c>
      <c r="E478" s="14" t="s">
        <v>9543</v>
      </c>
      <c r="F478" s="29">
        <v>43759</v>
      </c>
      <c r="G478" s="41">
        <v>234220</v>
      </c>
    </row>
    <row r="479" spans="1:7">
      <c r="A479" s="3">
        <v>477</v>
      </c>
      <c r="B479" s="11" t="s">
        <v>902</v>
      </c>
      <c r="C479" s="44">
        <v>504</v>
      </c>
      <c r="D479" s="14" t="s">
        <v>10029</v>
      </c>
      <c r="E479" s="14" t="s">
        <v>9543</v>
      </c>
      <c r="F479" s="29" t="s">
        <v>7405</v>
      </c>
      <c r="G479" s="41">
        <v>30212.5</v>
      </c>
    </row>
    <row r="480" spans="1:7">
      <c r="A480" s="3">
        <v>478</v>
      </c>
      <c r="B480" s="11" t="s">
        <v>903</v>
      </c>
      <c r="C480" s="44">
        <v>505</v>
      </c>
      <c r="D480" s="14" t="s">
        <v>10030</v>
      </c>
      <c r="E480" s="14" t="s">
        <v>9543</v>
      </c>
      <c r="F480" s="29">
        <v>43764</v>
      </c>
      <c r="G480" s="41">
        <v>23700</v>
      </c>
    </row>
    <row r="481" spans="1:7">
      <c r="A481" s="3">
        <v>479</v>
      </c>
      <c r="B481" s="11" t="s">
        <v>904</v>
      </c>
      <c r="C481" s="44">
        <v>506</v>
      </c>
      <c r="D481" s="14" t="s">
        <v>10031</v>
      </c>
      <c r="E481" s="14" t="s">
        <v>9543</v>
      </c>
      <c r="F481" s="29">
        <v>43774</v>
      </c>
      <c r="G481" s="41">
        <v>6720</v>
      </c>
    </row>
    <row r="482" spans="1:7">
      <c r="A482" s="3">
        <v>480</v>
      </c>
      <c r="B482" s="11" t="s">
        <v>905</v>
      </c>
      <c r="C482" s="44">
        <v>507</v>
      </c>
      <c r="D482" s="14" t="s">
        <v>10032</v>
      </c>
      <c r="E482" s="14" t="s">
        <v>9543</v>
      </c>
      <c r="F482" s="29">
        <v>43775</v>
      </c>
      <c r="G482" s="41">
        <v>20449</v>
      </c>
    </row>
    <row r="483" spans="1:7">
      <c r="A483" s="3">
        <v>481</v>
      </c>
      <c r="B483" s="11" t="s">
        <v>906</v>
      </c>
      <c r="C483" s="44">
        <v>508</v>
      </c>
      <c r="D483" s="14" t="s">
        <v>10033</v>
      </c>
      <c r="E483" s="14" t="s">
        <v>9543</v>
      </c>
      <c r="F483" s="29">
        <v>43781</v>
      </c>
      <c r="G483" s="41">
        <v>13003</v>
      </c>
    </row>
    <row r="484" spans="1:7">
      <c r="A484" s="3">
        <v>482</v>
      </c>
      <c r="B484" s="11" t="s">
        <v>907</v>
      </c>
      <c r="C484" s="44">
        <v>509</v>
      </c>
      <c r="D484" s="14" t="s">
        <v>10034</v>
      </c>
      <c r="E484" s="14" t="s">
        <v>9543</v>
      </c>
      <c r="F484" s="29">
        <v>43783</v>
      </c>
      <c r="G484" s="41">
        <v>6540</v>
      </c>
    </row>
    <row r="485" spans="1:7">
      <c r="A485" s="3">
        <v>483</v>
      </c>
      <c r="B485" s="11" t="s">
        <v>908</v>
      </c>
      <c r="C485" s="44">
        <v>510</v>
      </c>
      <c r="D485" s="14" t="s">
        <v>10035</v>
      </c>
      <c r="E485" s="14" t="s">
        <v>9543</v>
      </c>
      <c r="F485" s="29">
        <v>43790</v>
      </c>
      <c r="G485" s="41">
        <v>105550</v>
      </c>
    </row>
    <row r="486" spans="1:7">
      <c r="A486" s="3">
        <v>484</v>
      </c>
      <c r="B486" s="11" t="s">
        <v>909</v>
      </c>
      <c r="C486" s="44">
        <v>511</v>
      </c>
      <c r="D486" s="14" t="s">
        <v>10036</v>
      </c>
      <c r="E486" s="14" t="s">
        <v>9543</v>
      </c>
      <c r="F486" s="29">
        <v>43796</v>
      </c>
      <c r="G486" s="41">
        <v>131843</v>
      </c>
    </row>
    <row r="487" spans="1:7">
      <c r="A487" s="3">
        <v>485</v>
      </c>
      <c r="B487" s="11" t="s">
        <v>910</v>
      </c>
      <c r="C487" s="44">
        <v>512</v>
      </c>
      <c r="D487" s="14" t="s">
        <v>10037</v>
      </c>
      <c r="E487" s="14" t="s">
        <v>9543</v>
      </c>
      <c r="F487" s="29">
        <v>43798</v>
      </c>
      <c r="G487" s="41">
        <v>42850</v>
      </c>
    </row>
    <row r="488" spans="1:7">
      <c r="A488" s="3">
        <v>486</v>
      </c>
      <c r="B488" s="11" t="s">
        <v>911</v>
      </c>
      <c r="C488" s="44">
        <v>513</v>
      </c>
      <c r="D488" s="14" t="s">
        <v>10038</v>
      </c>
      <c r="E488" s="14" t="s">
        <v>9543</v>
      </c>
      <c r="F488" s="29">
        <v>43798</v>
      </c>
      <c r="G488" s="41">
        <v>62781</v>
      </c>
    </row>
    <row r="489" spans="1:7">
      <c r="A489" s="3">
        <v>487</v>
      </c>
      <c r="B489" s="11" t="s">
        <v>912</v>
      </c>
      <c r="C489" s="44">
        <v>514</v>
      </c>
      <c r="D489" s="14" t="s">
        <v>10039</v>
      </c>
      <c r="E489" s="14" t="s">
        <v>9543</v>
      </c>
      <c r="F489" s="29">
        <v>43801</v>
      </c>
      <c r="G489" s="41">
        <v>11890</v>
      </c>
    </row>
    <row r="490" spans="1:7">
      <c r="A490" s="3">
        <v>488</v>
      </c>
      <c r="B490" s="11" t="s">
        <v>913</v>
      </c>
      <c r="C490" s="44">
        <v>515</v>
      </c>
      <c r="D490" s="14" t="s">
        <v>10040</v>
      </c>
      <c r="E490" s="14" t="s">
        <v>9543</v>
      </c>
      <c r="F490" s="29">
        <v>43815</v>
      </c>
      <c r="G490" s="41">
        <v>31600</v>
      </c>
    </row>
    <row r="491" spans="1:7">
      <c r="A491" s="3">
        <v>489</v>
      </c>
      <c r="B491" s="11" t="s">
        <v>914</v>
      </c>
      <c r="C491" s="44">
        <v>516</v>
      </c>
      <c r="D491" s="14" t="s">
        <v>10041</v>
      </c>
      <c r="E491" s="14" t="s">
        <v>9543</v>
      </c>
      <c r="F491" s="29">
        <v>43817</v>
      </c>
      <c r="G491" s="41">
        <v>26474</v>
      </c>
    </row>
    <row r="492" spans="1:7">
      <c r="A492" s="3">
        <v>490</v>
      </c>
      <c r="B492" s="11" t="s">
        <v>915</v>
      </c>
      <c r="C492" s="44">
        <v>517</v>
      </c>
      <c r="D492" s="14" t="s">
        <v>10042</v>
      </c>
      <c r="E492" s="14" t="s">
        <v>9543</v>
      </c>
      <c r="F492" s="29">
        <v>43822</v>
      </c>
      <c r="G492" s="41">
        <v>6765</v>
      </c>
    </row>
    <row r="493" spans="1:7">
      <c r="A493" s="3">
        <v>491</v>
      </c>
      <c r="B493" s="11" t="s">
        <v>916</v>
      </c>
      <c r="C493" s="44">
        <v>518</v>
      </c>
      <c r="D493" s="14" t="s">
        <v>10043</v>
      </c>
      <c r="E493" s="14" t="s">
        <v>9543</v>
      </c>
      <c r="F493" s="29">
        <v>43843</v>
      </c>
      <c r="G493" s="41">
        <v>27696</v>
      </c>
    </row>
    <row r="494" spans="1:7">
      <c r="A494" s="3">
        <v>492</v>
      </c>
      <c r="B494" s="11" t="s">
        <v>917</v>
      </c>
      <c r="C494" s="44">
        <v>519</v>
      </c>
      <c r="D494" s="14" t="s">
        <v>10044</v>
      </c>
      <c r="E494" s="14" t="s">
        <v>9543</v>
      </c>
      <c r="F494" s="29">
        <v>43843</v>
      </c>
      <c r="G494" s="41">
        <v>24060</v>
      </c>
    </row>
    <row r="495" spans="1:7">
      <c r="A495" s="3">
        <v>493</v>
      </c>
      <c r="B495" s="11" t="s">
        <v>918</v>
      </c>
      <c r="C495" s="45">
        <v>520</v>
      </c>
      <c r="D495" s="16" t="s">
        <v>10045</v>
      </c>
      <c r="E495" s="16" t="s">
        <v>9543</v>
      </c>
      <c r="F495" s="29">
        <v>43843</v>
      </c>
      <c r="G495" s="43">
        <v>21930</v>
      </c>
    </row>
    <row r="496" spans="1:7">
      <c r="A496" s="3">
        <v>494</v>
      </c>
      <c r="B496" s="11" t="s">
        <v>919</v>
      </c>
      <c r="C496" s="44">
        <v>521</v>
      </c>
      <c r="D496" s="14" t="s">
        <v>10046</v>
      </c>
      <c r="E496" s="14" t="s">
        <v>9543</v>
      </c>
      <c r="F496" s="29">
        <v>43843</v>
      </c>
      <c r="G496" s="41">
        <v>11500</v>
      </c>
    </row>
    <row r="497" spans="1:7">
      <c r="A497" s="3">
        <v>495</v>
      </c>
      <c r="B497" s="11" t="s">
        <v>920</v>
      </c>
      <c r="C497" s="44">
        <v>522</v>
      </c>
      <c r="D497" s="14" t="s">
        <v>10047</v>
      </c>
      <c r="E497" s="14" t="s">
        <v>9543</v>
      </c>
      <c r="F497" s="29">
        <v>43844</v>
      </c>
      <c r="G497" s="41">
        <v>45833</v>
      </c>
    </row>
    <row r="498" spans="1:7">
      <c r="A498" s="3">
        <v>496</v>
      </c>
      <c r="B498" s="11" t="s">
        <v>921</v>
      </c>
      <c r="C498" s="44">
        <v>523</v>
      </c>
      <c r="D498" s="14" t="s">
        <v>10048</v>
      </c>
      <c r="E498" s="14" t="s">
        <v>9543</v>
      </c>
      <c r="F498" s="29">
        <v>43844</v>
      </c>
      <c r="G498" s="41">
        <v>2500</v>
      </c>
    </row>
    <row r="499" spans="1:7">
      <c r="A499" s="3">
        <v>497</v>
      </c>
      <c r="B499" s="11" t="s">
        <v>922</v>
      </c>
      <c r="C499" s="44">
        <v>524</v>
      </c>
      <c r="D499" s="14" t="s">
        <v>10049</v>
      </c>
      <c r="E499" s="14" t="s">
        <v>9543</v>
      </c>
      <c r="F499" s="29">
        <v>43852</v>
      </c>
      <c r="G499" s="41">
        <v>35735</v>
      </c>
    </row>
    <row r="500" spans="1:7">
      <c r="A500" s="3">
        <v>498</v>
      </c>
      <c r="B500" s="11" t="s">
        <v>923</v>
      </c>
      <c r="C500" s="44">
        <v>525</v>
      </c>
      <c r="D500" s="14" t="s">
        <v>10050</v>
      </c>
      <c r="E500" s="14" t="s">
        <v>9543</v>
      </c>
      <c r="F500" s="29">
        <v>43853</v>
      </c>
      <c r="G500" s="41">
        <v>11380</v>
      </c>
    </row>
    <row r="501" spans="1:7">
      <c r="A501" s="3">
        <v>499</v>
      </c>
      <c r="B501" s="11" t="s">
        <v>924</v>
      </c>
      <c r="C501" s="44">
        <v>526</v>
      </c>
      <c r="D501" s="14" t="s">
        <v>10051</v>
      </c>
      <c r="E501" s="14" t="s">
        <v>9543</v>
      </c>
      <c r="F501" s="29">
        <v>43853</v>
      </c>
      <c r="G501" s="41">
        <v>23247</v>
      </c>
    </row>
    <row r="502" spans="1:7">
      <c r="A502" s="3">
        <v>500</v>
      </c>
      <c r="B502" s="11" t="s">
        <v>925</v>
      </c>
      <c r="C502" s="44">
        <v>527</v>
      </c>
      <c r="D502" s="14" t="s">
        <v>10052</v>
      </c>
      <c r="E502" s="14" t="s">
        <v>9543</v>
      </c>
      <c r="F502" s="29">
        <v>43853</v>
      </c>
      <c r="G502" s="41">
        <v>21200</v>
      </c>
    </row>
    <row r="503" spans="1:7">
      <c r="A503" s="3">
        <v>501</v>
      </c>
      <c r="B503" s="11" t="s">
        <v>926</v>
      </c>
      <c r="C503" s="44">
        <v>528</v>
      </c>
      <c r="D503" s="14" t="s">
        <v>10053</v>
      </c>
      <c r="E503" s="14" t="s">
        <v>9543</v>
      </c>
      <c r="F503" s="29">
        <v>43871</v>
      </c>
      <c r="G503" s="41">
        <v>31255</v>
      </c>
    </row>
    <row r="504" spans="1:7">
      <c r="A504" s="3">
        <v>502</v>
      </c>
      <c r="B504" s="11" t="s">
        <v>927</v>
      </c>
      <c r="C504" s="44">
        <v>529</v>
      </c>
      <c r="D504" s="14" t="s">
        <v>10054</v>
      </c>
      <c r="E504" s="14" t="s">
        <v>9543</v>
      </c>
      <c r="F504" s="29">
        <v>43893</v>
      </c>
      <c r="G504" s="41">
        <v>40474.14</v>
      </c>
    </row>
    <row r="505" spans="1:7">
      <c r="A505" s="3">
        <v>503</v>
      </c>
      <c r="B505" s="11" t="s">
        <v>928</v>
      </c>
      <c r="C505" s="44">
        <v>530</v>
      </c>
      <c r="D505" s="14" t="s">
        <v>10055</v>
      </c>
      <c r="E505" s="14" t="s">
        <v>9543</v>
      </c>
      <c r="F505" s="29">
        <v>43901</v>
      </c>
      <c r="G505" s="41">
        <v>10994</v>
      </c>
    </row>
    <row r="506" spans="1:7">
      <c r="A506" s="3">
        <v>504</v>
      </c>
      <c r="B506" s="11" t="s">
        <v>929</v>
      </c>
      <c r="C506" s="44">
        <v>531</v>
      </c>
      <c r="D506" s="14" t="s">
        <v>10056</v>
      </c>
      <c r="E506" s="14" t="s">
        <v>9543</v>
      </c>
      <c r="F506" s="29">
        <v>43901</v>
      </c>
      <c r="G506" s="41">
        <v>32478</v>
      </c>
    </row>
    <row r="507" spans="1:7">
      <c r="A507" s="3">
        <v>505</v>
      </c>
      <c r="B507" s="11" t="s">
        <v>930</v>
      </c>
      <c r="C507" s="44">
        <v>532</v>
      </c>
      <c r="D507" s="14" t="s">
        <v>10057</v>
      </c>
      <c r="E507" s="14" t="s">
        <v>9543</v>
      </c>
      <c r="F507" s="29">
        <v>43903</v>
      </c>
      <c r="G507" s="41">
        <v>52361</v>
      </c>
    </row>
    <row r="508" spans="1:7">
      <c r="A508" s="3">
        <v>506</v>
      </c>
      <c r="B508" s="11" t="s">
        <v>931</v>
      </c>
      <c r="C508" s="44">
        <v>533</v>
      </c>
      <c r="D508" s="14" t="s">
        <v>10058</v>
      </c>
      <c r="E508" s="14" t="s">
        <v>9543</v>
      </c>
      <c r="F508" s="29">
        <v>43906</v>
      </c>
      <c r="G508" s="41">
        <v>41750</v>
      </c>
    </row>
    <row r="509" spans="1:7">
      <c r="A509" s="3">
        <v>507</v>
      </c>
      <c r="B509" s="11" t="s">
        <v>932</v>
      </c>
      <c r="C509" s="44">
        <v>534</v>
      </c>
      <c r="D509" s="14" t="s">
        <v>10059</v>
      </c>
      <c r="E509" s="14" t="s">
        <v>9543</v>
      </c>
      <c r="F509" s="29">
        <v>43906</v>
      </c>
      <c r="G509" s="41">
        <v>750</v>
      </c>
    </row>
    <row r="510" spans="1:7">
      <c r="A510" s="3">
        <v>508</v>
      </c>
      <c r="B510" s="11" t="s">
        <v>933</v>
      </c>
      <c r="C510" s="44">
        <v>535</v>
      </c>
      <c r="D510" s="14" t="s">
        <v>10060</v>
      </c>
      <c r="E510" s="14" t="s">
        <v>9543</v>
      </c>
      <c r="F510" s="29">
        <v>43943</v>
      </c>
      <c r="G510" s="41">
        <v>2272</v>
      </c>
    </row>
    <row r="511" spans="1:7">
      <c r="A511" s="3">
        <v>509</v>
      </c>
      <c r="B511" s="11" t="s">
        <v>934</v>
      </c>
      <c r="C511" s="44">
        <v>536</v>
      </c>
      <c r="D511" s="14" t="s">
        <v>10061</v>
      </c>
      <c r="E511" s="14" t="s">
        <v>9543</v>
      </c>
      <c r="F511" s="29">
        <v>43945</v>
      </c>
      <c r="G511" s="41">
        <v>7011</v>
      </c>
    </row>
    <row r="512" spans="1:7">
      <c r="A512" s="3">
        <v>510</v>
      </c>
      <c r="B512" s="11" t="s">
        <v>935</v>
      </c>
      <c r="C512" s="44">
        <v>537</v>
      </c>
      <c r="D512" s="14" t="s">
        <v>10062</v>
      </c>
      <c r="E512" s="14" t="s">
        <v>9543</v>
      </c>
      <c r="F512" s="29">
        <v>43948</v>
      </c>
      <c r="G512" s="41">
        <v>38827</v>
      </c>
    </row>
    <row r="513" spans="1:7">
      <c r="A513" s="3">
        <v>511</v>
      </c>
      <c r="B513" s="11" t="s">
        <v>936</v>
      </c>
      <c r="C513" s="44">
        <v>538</v>
      </c>
      <c r="D513" s="14" t="s">
        <v>10063</v>
      </c>
      <c r="E513" s="14" t="s">
        <v>9543</v>
      </c>
      <c r="F513" s="29">
        <v>43955</v>
      </c>
      <c r="G513" s="41">
        <v>61260</v>
      </c>
    </row>
    <row r="514" spans="1:7">
      <c r="A514" s="3">
        <v>512</v>
      </c>
      <c r="B514" s="11" t="s">
        <v>937</v>
      </c>
      <c r="C514" s="44">
        <v>539</v>
      </c>
      <c r="D514" s="14" t="s">
        <v>10064</v>
      </c>
      <c r="E514" s="14" t="s">
        <v>9543</v>
      </c>
      <c r="F514" s="29">
        <v>43956</v>
      </c>
      <c r="G514" s="41">
        <v>12696</v>
      </c>
    </row>
    <row r="515" spans="1:7">
      <c r="A515" s="3">
        <v>513</v>
      </c>
      <c r="B515" s="11" t="s">
        <v>938</v>
      </c>
      <c r="C515" s="44">
        <v>540</v>
      </c>
      <c r="D515" s="14" t="s">
        <v>10065</v>
      </c>
      <c r="E515" s="14" t="s">
        <v>9543</v>
      </c>
      <c r="F515" s="29">
        <v>43962</v>
      </c>
      <c r="G515" s="41">
        <v>45275</v>
      </c>
    </row>
    <row r="516" spans="1:7">
      <c r="A516" s="3">
        <v>514</v>
      </c>
      <c r="B516" s="11" t="s">
        <v>939</v>
      </c>
      <c r="C516" s="44">
        <v>541</v>
      </c>
      <c r="D516" s="14" t="s">
        <v>10066</v>
      </c>
      <c r="E516" s="14" t="s">
        <v>9543</v>
      </c>
      <c r="F516" s="29">
        <v>43962</v>
      </c>
      <c r="G516" s="41">
        <v>750</v>
      </c>
    </row>
    <row r="517" spans="1:7">
      <c r="A517" s="3">
        <v>515</v>
      </c>
      <c r="B517" s="11" t="s">
        <v>940</v>
      </c>
      <c r="C517" s="44">
        <v>542</v>
      </c>
      <c r="D517" s="14" t="s">
        <v>3533</v>
      </c>
      <c r="E517" s="14" t="s">
        <v>9543</v>
      </c>
      <c r="F517" s="29">
        <v>43962</v>
      </c>
      <c r="G517" s="41">
        <v>22105</v>
      </c>
    </row>
    <row r="518" spans="1:7">
      <c r="A518" s="3">
        <v>516</v>
      </c>
      <c r="B518" s="11" t="s">
        <v>941</v>
      </c>
      <c r="C518" s="44">
        <v>543</v>
      </c>
      <c r="D518" s="14" t="s">
        <v>10067</v>
      </c>
      <c r="E518" s="14" t="s">
        <v>9543</v>
      </c>
      <c r="F518" s="29">
        <v>43962</v>
      </c>
      <c r="G518" s="41">
        <v>21703</v>
      </c>
    </row>
    <row r="519" spans="1:7">
      <c r="A519" s="3">
        <v>517</v>
      </c>
      <c r="B519" s="11" t="s">
        <v>942</v>
      </c>
      <c r="C519" s="44">
        <v>544</v>
      </c>
      <c r="D519" s="14" t="s">
        <v>10068</v>
      </c>
      <c r="E519" s="14" t="s">
        <v>9543</v>
      </c>
      <c r="F519" s="29">
        <v>43962</v>
      </c>
      <c r="G519" s="41">
        <v>1801</v>
      </c>
    </row>
    <row r="520" spans="1:7">
      <c r="A520" s="3">
        <v>518</v>
      </c>
      <c r="B520" s="11" t="s">
        <v>943</v>
      </c>
      <c r="C520" s="44">
        <v>545</v>
      </c>
      <c r="D520" s="14" t="s">
        <v>10069</v>
      </c>
      <c r="E520" s="14" t="s">
        <v>9543</v>
      </c>
      <c r="F520" s="29">
        <v>43969</v>
      </c>
      <c r="G520" s="41">
        <v>13600</v>
      </c>
    </row>
    <row r="521" spans="1:7">
      <c r="A521" s="3">
        <v>519</v>
      </c>
      <c r="B521" s="11" t="s">
        <v>944</v>
      </c>
      <c r="C521" s="44">
        <v>546</v>
      </c>
      <c r="D521" s="14" t="s">
        <v>10070</v>
      </c>
      <c r="E521" s="14" t="s">
        <v>9543</v>
      </c>
      <c r="F521" s="29">
        <v>43970</v>
      </c>
      <c r="G521" s="41">
        <v>2000</v>
      </c>
    </row>
    <row r="522" spans="1:7">
      <c r="A522" s="3">
        <v>520</v>
      </c>
      <c r="B522" s="11" t="s">
        <v>945</v>
      </c>
      <c r="C522" s="44">
        <v>547</v>
      </c>
      <c r="D522" s="14" t="s">
        <v>10071</v>
      </c>
      <c r="E522" s="14" t="s">
        <v>9543</v>
      </c>
      <c r="F522" s="29">
        <v>43977</v>
      </c>
      <c r="G522" s="41">
        <v>30750</v>
      </c>
    </row>
    <row r="523" spans="1:7">
      <c r="A523" s="3">
        <v>521</v>
      </c>
      <c r="B523" s="11" t="s">
        <v>946</v>
      </c>
      <c r="C523" s="44">
        <v>548</v>
      </c>
      <c r="D523" s="14" t="s">
        <v>10072</v>
      </c>
      <c r="E523" s="14" t="s">
        <v>9543</v>
      </c>
      <c r="F523" s="29">
        <v>43979</v>
      </c>
      <c r="G523" s="41">
        <v>31200</v>
      </c>
    </row>
    <row r="524" spans="1:7">
      <c r="A524" s="3">
        <v>522</v>
      </c>
      <c r="B524" s="11" t="s">
        <v>947</v>
      </c>
      <c r="C524" s="44">
        <v>549</v>
      </c>
      <c r="D524" s="14" t="s">
        <v>10073</v>
      </c>
      <c r="E524" s="14" t="s">
        <v>9543</v>
      </c>
      <c r="F524" s="29">
        <v>43984</v>
      </c>
      <c r="G524" s="41">
        <v>7950</v>
      </c>
    </row>
    <row r="525" spans="1:7">
      <c r="A525" s="3">
        <v>523</v>
      </c>
      <c r="B525" s="11" t="s">
        <v>948</v>
      </c>
      <c r="C525" s="44">
        <v>551</v>
      </c>
      <c r="D525" s="14" t="s">
        <v>10074</v>
      </c>
      <c r="E525" s="14" t="s">
        <v>9543</v>
      </c>
      <c r="F525" s="29">
        <v>43985</v>
      </c>
      <c r="G525" s="41">
        <v>10470</v>
      </c>
    </row>
    <row r="526" spans="1:7">
      <c r="A526" s="3">
        <v>524</v>
      </c>
      <c r="B526" s="11" t="s">
        <v>949</v>
      </c>
      <c r="C526" s="44">
        <v>552</v>
      </c>
      <c r="D526" s="14" t="s">
        <v>10075</v>
      </c>
      <c r="E526" s="14" t="s">
        <v>9543</v>
      </c>
      <c r="F526" s="29">
        <v>43992</v>
      </c>
      <c r="G526" s="41">
        <v>16816</v>
      </c>
    </row>
    <row r="527" spans="1:7">
      <c r="A527" s="3">
        <v>525</v>
      </c>
      <c r="B527" s="11" t="s">
        <v>950</v>
      </c>
      <c r="C527" s="44">
        <v>554</v>
      </c>
      <c r="D527" s="14" t="s">
        <v>10076</v>
      </c>
      <c r="E527" s="14" t="s">
        <v>9543</v>
      </c>
      <c r="F527" s="29">
        <v>44001</v>
      </c>
      <c r="G527" s="41">
        <v>9411</v>
      </c>
    </row>
    <row r="528" spans="1:7">
      <c r="A528" s="3">
        <v>526</v>
      </c>
      <c r="B528" s="11" t="s">
        <v>951</v>
      </c>
      <c r="C528" s="44">
        <v>555</v>
      </c>
      <c r="D528" s="14" t="s">
        <v>10077</v>
      </c>
      <c r="E528" s="14" t="s">
        <v>9543</v>
      </c>
      <c r="F528" s="29">
        <v>44005</v>
      </c>
      <c r="G528" s="41">
        <v>1000</v>
      </c>
    </row>
    <row r="529" spans="1:7">
      <c r="A529" s="3">
        <v>527</v>
      </c>
      <c r="B529" s="11" t="s">
        <v>952</v>
      </c>
      <c r="C529" s="44">
        <v>556</v>
      </c>
      <c r="D529" s="14" t="s">
        <v>10078</v>
      </c>
      <c r="E529" s="14" t="s">
        <v>9543</v>
      </c>
      <c r="F529" s="29">
        <v>44013</v>
      </c>
      <c r="G529" s="41">
        <v>33867</v>
      </c>
    </row>
    <row r="530" spans="1:7">
      <c r="A530" s="3">
        <v>528</v>
      </c>
      <c r="B530" s="11" t="s">
        <v>953</v>
      </c>
      <c r="C530" s="44">
        <v>557</v>
      </c>
      <c r="D530" s="14" t="s">
        <v>10079</v>
      </c>
      <c r="E530" s="14" t="s">
        <v>9543</v>
      </c>
      <c r="F530" s="29">
        <v>44013</v>
      </c>
      <c r="G530" s="41">
        <v>11679.5</v>
      </c>
    </row>
    <row r="531" spans="1:7">
      <c r="A531" s="3">
        <v>529</v>
      </c>
      <c r="B531" s="11" t="s">
        <v>954</v>
      </c>
      <c r="C531" s="44">
        <v>558</v>
      </c>
      <c r="D531" s="14" t="s">
        <v>10080</v>
      </c>
      <c r="E531" s="14" t="s">
        <v>9543</v>
      </c>
      <c r="F531" s="29">
        <v>44015</v>
      </c>
      <c r="G531" s="41">
        <v>22801</v>
      </c>
    </row>
    <row r="532" spans="1:7">
      <c r="A532" s="3">
        <v>530</v>
      </c>
      <c r="B532" s="11" t="s">
        <v>955</v>
      </c>
      <c r="C532" s="44">
        <v>559</v>
      </c>
      <c r="D532" s="14" t="s">
        <v>10081</v>
      </c>
      <c r="E532" s="14" t="s">
        <v>9543</v>
      </c>
      <c r="F532" s="29">
        <v>44022</v>
      </c>
      <c r="G532" s="41">
        <v>11982</v>
      </c>
    </row>
    <row r="533" spans="1:7">
      <c r="A533" s="3">
        <v>531</v>
      </c>
      <c r="B533" s="11" t="s">
        <v>956</v>
      </c>
      <c r="C533" s="44">
        <v>560</v>
      </c>
      <c r="D533" s="14" t="s">
        <v>10082</v>
      </c>
      <c r="E533" s="14" t="s">
        <v>9543</v>
      </c>
      <c r="F533" s="29">
        <v>44028</v>
      </c>
      <c r="G533" s="41">
        <v>1150</v>
      </c>
    </row>
    <row r="534" spans="1:7">
      <c r="A534" s="3">
        <v>532</v>
      </c>
      <c r="B534" s="11" t="s">
        <v>957</v>
      </c>
      <c r="C534" s="44">
        <v>561</v>
      </c>
      <c r="D534" s="14" t="s">
        <v>10083</v>
      </c>
      <c r="E534" s="14" t="s">
        <v>9543</v>
      </c>
      <c r="F534" s="29">
        <v>44028</v>
      </c>
      <c r="G534" s="41">
        <v>33982.5</v>
      </c>
    </row>
    <row r="535" spans="1:7">
      <c r="A535" s="3">
        <v>533</v>
      </c>
      <c r="B535" s="11" t="s">
        <v>958</v>
      </c>
      <c r="C535" s="44">
        <v>562</v>
      </c>
      <c r="D535" s="14" t="s">
        <v>10084</v>
      </c>
      <c r="E535" s="14" t="s">
        <v>9543</v>
      </c>
      <c r="F535" s="29">
        <v>44029</v>
      </c>
      <c r="G535" s="41">
        <v>1698</v>
      </c>
    </row>
    <row r="536" spans="1:7">
      <c r="A536" s="3">
        <v>534</v>
      </c>
      <c r="B536" s="11" t="s">
        <v>959</v>
      </c>
      <c r="C536" s="44">
        <v>563</v>
      </c>
      <c r="D536" s="14" t="s">
        <v>10085</v>
      </c>
      <c r="E536" s="14" t="s">
        <v>9543</v>
      </c>
      <c r="F536" s="29">
        <v>44033</v>
      </c>
      <c r="G536" s="41">
        <v>22354</v>
      </c>
    </row>
    <row r="537" spans="1:7">
      <c r="A537" s="3">
        <v>535</v>
      </c>
      <c r="B537" s="11" t="s">
        <v>960</v>
      </c>
      <c r="C537" s="44">
        <v>564</v>
      </c>
      <c r="D537" s="14" t="s">
        <v>10086</v>
      </c>
      <c r="E537" s="14" t="s">
        <v>9543</v>
      </c>
      <c r="F537" s="29">
        <v>44033</v>
      </c>
      <c r="G537" s="41">
        <v>10600</v>
      </c>
    </row>
    <row r="538" spans="1:7">
      <c r="A538" s="3">
        <v>536</v>
      </c>
      <c r="B538" s="11" t="s">
        <v>961</v>
      </c>
      <c r="C538" s="44">
        <v>565</v>
      </c>
      <c r="D538" s="14" t="s">
        <v>10087</v>
      </c>
      <c r="E538" s="14" t="s">
        <v>9543</v>
      </c>
      <c r="F538" s="29">
        <v>44034</v>
      </c>
      <c r="G538" s="41">
        <v>10600</v>
      </c>
    </row>
    <row r="539" spans="1:7">
      <c r="A539" s="3">
        <v>537</v>
      </c>
      <c r="B539" s="11" t="s">
        <v>962</v>
      </c>
      <c r="C539" s="44">
        <v>566</v>
      </c>
      <c r="D539" s="14" t="s">
        <v>10088</v>
      </c>
      <c r="E539" s="14" t="s">
        <v>9543</v>
      </c>
      <c r="F539" s="29">
        <v>44034</v>
      </c>
      <c r="G539" s="41">
        <v>64283</v>
      </c>
    </row>
    <row r="540" spans="1:7">
      <c r="A540" s="3">
        <v>538</v>
      </c>
      <c r="B540" s="11" t="s">
        <v>963</v>
      </c>
      <c r="C540" s="44">
        <v>567</v>
      </c>
      <c r="D540" s="14" t="s">
        <v>10089</v>
      </c>
      <c r="E540" s="14" t="s">
        <v>9543</v>
      </c>
      <c r="F540" s="29">
        <v>44042</v>
      </c>
      <c r="G540" s="41">
        <v>10641</v>
      </c>
    </row>
    <row r="541" spans="1:7">
      <c r="A541" s="3">
        <v>539</v>
      </c>
      <c r="B541" s="11" t="s">
        <v>964</v>
      </c>
      <c r="C541" s="44">
        <v>568</v>
      </c>
      <c r="D541" s="14" t="s">
        <v>10090</v>
      </c>
      <c r="E541" s="14" t="s">
        <v>9543</v>
      </c>
      <c r="F541" s="29">
        <v>44057</v>
      </c>
      <c r="G541" s="41">
        <v>41185</v>
      </c>
    </row>
    <row r="542" spans="1:7">
      <c r="A542" s="3">
        <v>540</v>
      </c>
      <c r="B542" s="11" t="s">
        <v>965</v>
      </c>
      <c r="C542" s="44">
        <v>569</v>
      </c>
      <c r="D542" s="14" t="s">
        <v>10091</v>
      </c>
      <c r="E542" s="14" t="s">
        <v>9543</v>
      </c>
      <c r="F542" s="29">
        <v>44060</v>
      </c>
      <c r="G542" s="41">
        <v>38480</v>
      </c>
    </row>
    <row r="543" spans="1:7">
      <c r="A543" s="3">
        <v>541</v>
      </c>
      <c r="B543" s="11" t="s">
        <v>966</v>
      </c>
      <c r="C543" s="44">
        <v>570</v>
      </c>
      <c r="D543" s="14" t="s">
        <v>10092</v>
      </c>
      <c r="E543" s="14" t="s">
        <v>9543</v>
      </c>
      <c r="F543" s="29">
        <v>44060</v>
      </c>
      <c r="G543" s="41">
        <v>1000</v>
      </c>
    </row>
    <row r="544" spans="1:7">
      <c r="A544" s="3">
        <v>542</v>
      </c>
      <c r="B544" s="11" t="s">
        <v>967</v>
      </c>
      <c r="C544" s="44">
        <v>571</v>
      </c>
      <c r="D544" s="14" t="s">
        <v>10093</v>
      </c>
      <c r="E544" s="14" t="s">
        <v>9543</v>
      </c>
      <c r="F544" s="29">
        <v>44061</v>
      </c>
      <c r="G544" s="41">
        <v>12631</v>
      </c>
    </row>
    <row r="545" spans="1:7">
      <c r="A545" s="3">
        <v>543</v>
      </c>
      <c r="B545" s="11" t="s">
        <v>968</v>
      </c>
      <c r="C545" s="44">
        <v>572</v>
      </c>
      <c r="D545" s="14" t="s">
        <v>10094</v>
      </c>
      <c r="E545" s="14" t="s">
        <v>9543</v>
      </c>
      <c r="F545" s="29">
        <v>44067</v>
      </c>
      <c r="G545" s="41">
        <v>6060</v>
      </c>
    </row>
    <row r="546" spans="1:7">
      <c r="A546" s="3">
        <v>544</v>
      </c>
      <c r="B546" s="11" t="s">
        <v>969</v>
      </c>
      <c r="C546" s="44">
        <v>573</v>
      </c>
      <c r="D546" s="14" t="s">
        <v>10095</v>
      </c>
      <c r="E546" s="14" t="s">
        <v>9543</v>
      </c>
      <c r="F546" s="29">
        <v>44067</v>
      </c>
      <c r="G546" s="41">
        <v>21030</v>
      </c>
    </row>
    <row r="547" spans="1:7">
      <c r="A547" s="3">
        <v>545</v>
      </c>
      <c r="B547" s="11" t="s">
        <v>970</v>
      </c>
      <c r="C547" s="44">
        <v>574</v>
      </c>
      <c r="D547" s="14" t="s">
        <v>10096</v>
      </c>
      <c r="E547" s="14" t="s">
        <v>9543</v>
      </c>
      <c r="F547" s="29">
        <v>44067</v>
      </c>
      <c r="G547" s="41">
        <v>78605</v>
      </c>
    </row>
    <row r="548" spans="1:7">
      <c r="A548" s="3">
        <v>546</v>
      </c>
      <c r="B548" s="11" t="s">
        <v>971</v>
      </c>
      <c r="C548" s="44">
        <v>575</v>
      </c>
      <c r="D548" s="14" t="s">
        <v>10097</v>
      </c>
      <c r="E548" s="14" t="s">
        <v>9543</v>
      </c>
      <c r="F548" s="29">
        <v>44067</v>
      </c>
      <c r="G548" s="41">
        <v>1000</v>
      </c>
    </row>
    <row r="549" spans="1:7">
      <c r="A549" s="3">
        <v>547</v>
      </c>
      <c r="B549" s="11" t="s">
        <v>972</v>
      </c>
      <c r="C549" s="44">
        <v>576</v>
      </c>
      <c r="D549" s="14" t="s">
        <v>10098</v>
      </c>
      <c r="E549" s="14" t="s">
        <v>9543</v>
      </c>
      <c r="F549" s="29">
        <v>44067</v>
      </c>
      <c r="G549" s="41">
        <v>6030</v>
      </c>
    </row>
    <row r="550" spans="1:7">
      <c r="A550" s="3">
        <v>548</v>
      </c>
      <c r="B550" s="11" t="s">
        <v>973</v>
      </c>
      <c r="C550" s="44">
        <v>577</v>
      </c>
      <c r="D550" s="14" t="s">
        <v>10099</v>
      </c>
      <c r="E550" s="14" t="s">
        <v>9543</v>
      </c>
      <c r="F550" s="29">
        <v>44067</v>
      </c>
      <c r="G550" s="41">
        <v>1000</v>
      </c>
    </row>
    <row r="551" spans="1:7">
      <c r="A551" s="3">
        <v>549</v>
      </c>
      <c r="B551" s="11" t="s">
        <v>974</v>
      </c>
      <c r="C551" s="44">
        <v>578</v>
      </c>
      <c r="D551" s="14" t="s">
        <v>10100</v>
      </c>
      <c r="E551" s="14" t="s">
        <v>9543</v>
      </c>
      <c r="F551" s="29">
        <v>44067</v>
      </c>
      <c r="G551" s="41">
        <v>1000</v>
      </c>
    </row>
    <row r="552" spans="1:7">
      <c r="A552" s="3">
        <v>550</v>
      </c>
      <c r="B552" s="11" t="s">
        <v>975</v>
      </c>
      <c r="C552" s="44">
        <v>579</v>
      </c>
      <c r="D552" s="14" t="s">
        <v>10101</v>
      </c>
      <c r="E552" s="14" t="s">
        <v>9543</v>
      </c>
      <c r="F552" s="29">
        <v>44067</v>
      </c>
      <c r="G552" s="41">
        <v>2930</v>
      </c>
    </row>
    <row r="553" spans="1:7">
      <c r="A553" s="3">
        <v>551</v>
      </c>
      <c r="B553" s="11" t="s">
        <v>976</v>
      </c>
      <c r="C553" s="44">
        <v>580</v>
      </c>
      <c r="D553" s="14" t="s">
        <v>10102</v>
      </c>
      <c r="E553" s="14" t="s">
        <v>9543</v>
      </c>
      <c r="F553" s="29">
        <v>44067</v>
      </c>
      <c r="G553" s="41">
        <v>13596</v>
      </c>
    </row>
    <row r="554" spans="1:7">
      <c r="A554" s="3">
        <v>552</v>
      </c>
      <c r="B554" s="11" t="s">
        <v>977</v>
      </c>
      <c r="C554" s="44">
        <v>581</v>
      </c>
      <c r="D554" s="14" t="s">
        <v>10103</v>
      </c>
      <c r="E554" s="14" t="s">
        <v>9543</v>
      </c>
      <c r="F554" s="29">
        <v>44070</v>
      </c>
      <c r="G554" s="41">
        <v>33450</v>
      </c>
    </row>
    <row r="555" spans="1:7">
      <c r="A555" s="3">
        <v>553</v>
      </c>
      <c r="B555" s="11" t="s">
        <v>978</v>
      </c>
      <c r="C555" s="44">
        <v>582</v>
      </c>
      <c r="D555" s="14" t="s">
        <v>10104</v>
      </c>
      <c r="E555" s="14" t="s">
        <v>9543</v>
      </c>
      <c r="F555" s="29">
        <v>44091</v>
      </c>
      <c r="G555" s="41">
        <v>17606.189999999999</v>
      </c>
    </row>
    <row r="556" spans="1:7">
      <c r="A556" s="3">
        <v>554</v>
      </c>
      <c r="B556" s="11" t="s">
        <v>979</v>
      </c>
      <c r="C556" s="44">
        <v>583</v>
      </c>
      <c r="D556" s="14" t="s">
        <v>10105</v>
      </c>
      <c r="E556" s="14" t="s">
        <v>9543</v>
      </c>
      <c r="F556" s="29">
        <v>44091</v>
      </c>
      <c r="G556" s="41">
        <v>36920</v>
      </c>
    </row>
    <row r="557" spans="1:7">
      <c r="A557" s="3">
        <v>555</v>
      </c>
      <c r="B557" s="11" t="s">
        <v>980</v>
      </c>
      <c r="C557" s="44">
        <v>584</v>
      </c>
      <c r="D557" s="14" t="s">
        <v>3572</v>
      </c>
      <c r="E557" s="14" t="s">
        <v>9543</v>
      </c>
      <c r="F557" s="29">
        <v>44091</v>
      </c>
      <c r="G557" s="41">
        <v>64591</v>
      </c>
    </row>
    <row r="558" spans="1:7">
      <c r="A558" s="3">
        <v>556</v>
      </c>
      <c r="B558" s="11" t="s">
        <v>981</v>
      </c>
      <c r="C558" s="44">
        <v>585</v>
      </c>
      <c r="D558" s="14" t="s">
        <v>10106</v>
      </c>
      <c r="E558" s="14" t="s">
        <v>9543</v>
      </c>
      <c r="F558" s="29">
        <v>44097</v>
      </c>
      <c r="G558" s="41">
        <v>1000</v>
      </c>
    </row>
    <row r="559" spans="1:7">
      <c r="A559" s="3">
        <v>557</v>
      </c>
      <c r="B559" s="11" t="s">
        <v>982</v>
      </c>
      <c r="C559" s="44">
        <v>586</v>
      </c>
      <c r="D559" s="14" t="s">
        <v>10107</v>
      </c>
      <c r="E559" s="14" t="s">
        <v>9543</v>
      </c>
      <c r="F559" s="29">
        <v>44097</v>
      </c>
      <c r="G559" s="41">
        <v>34940</v>
      </c>
    </row>
    <row r="560" spans="1:7">
      <c r="A560" s="3">
        <v>558</v>
      </c>
      <c r="B560" s="11" t="s">
        <v>983</v>
      </c>
      <c r="C560" s="44">
        <v>587</v>
      </c>
      <c r="D560" s="14" t="s">
        <v>10108</v>
      </c>
      <c r="E560" s="14" t="s">
        <v>9543</v>
      </c>
      <c r="F560" s="29">
        <v>44106</v>
      </c>
      <c r="G560" s="41">
        <v>17271</v>
      </c>
    </row>
    <row r="561" spans="1:7">
      <c r="A561" s="3">
        <v>559</v>
      </c>
      <c r="B561" s="11" t="s">
        <v>984</v>
      </c>
      <c r="C561" s="44">
        <v>588</v>
      </c>
      <c r="D561" s="14" t="s">
        <v>10109</v>
      </c>
      <c r="E561" s="14" t="s">
        <v>9543</v>
      </c>
      <c r="F561" s="29">
        <v>44110</v>
      </c>
      <c r="G561" s="41">
        <v>10865</v>
      </c>
    </row>
    <row r="562" spans="1:7">
      <c r="A562" s="3">
        <v>560</v>
      </c>
      <c r="B562" s="11" t="s">
        <v>985</v>
      </c>
      <c r="C562" s="44">
        <v>589</v>
      </c>
      <c r="D562" s="14" t="s">
        <v>10110</v>
      </c>
      <c r="E562" s="14" t="s">
        <v>9543</v>
      </c>
      <c r="F562" s="29">
        <v>44118</v>
      </c>
      <c r="G562" s="41">
        <v>18940</v>
      </c>
    </row>
    <row r="563" spans="1:7">
      <c r="A563" s="3">
        <v>561</v>
      </c>
      <c r="B563" s="11" t="s">
        <v>986</v>
      </c>
      <c r="C563" s="44">
        <v>590</v>
      </c>
      <c r="D563" s="14" t="s">
        <v>10111</v>
      </c>
      <c r="E563" s="14" t="s">
        <v>9543</v>
      </c>
      <c r="F563" s="29">
        <v>44119</v>
      </c>
      <c r="G563" s="41">
        <v>9160</v>
      </c>
    </row>
    <row r="564" spans="1:7">
      <c r="A564" s="3">
        <v>562</v>
      </c>
      <c r="B564" s="11" t="s">
        <v>987</v>
      </c>
      <c r="C564" s="44">
        <v>591</v>
      </c>
      <c r="D564" s="14" t="s">
        <v>3579</v>
      </c>
      <c r="E564" s="14" t="s">
        <v>9543</v>
      </c>
      <c r="F564" s="29">
        <v>44120</v>
      </c>
      <c r="G564" s="41">
        <v>11840</v>
      </c>
    </row>
    <row r="565" spans="1:7">
      <c r="A565" s="3">
        <v>563</v>
      </c>
      <c r="B565" s="11" t="s">
        <v>988</v>
      </c>
      <c r="C565" s="44">
        <v>592</v>
      </c>
      <c r="D565" s="14" t="s">
        <v>10112</v>
      </c>
      <c r="E565" s="14" t="s">
        <v>9543</v>
      </c>
      <c r="F565" s="29">
        <v>44125</v>
      </c>
      <c r="G565" s="41">
        <v>1280</v>
      </c>
    </row>
    <row r="566" spans="1:7">
      <c r="A566" s="3">
        <v>564</v>
      </c>
      <c r="B566" s="11" t="s">
        <v>989</v>
      </c>
      <c r="C566" s="44">
        <v>593</v>
      </c>
      <c r="D566" s="14" t="s">
        <v>10113</v>
      </c>
      <c r="E566" s="14" t="s">
        <v>9543</v>
      </c>
      <c r="F566" s="29">
        <v>44125</v>
      </c>
      <c r="G566" s="41">
        <v>21740</v>
      </c>
    </row>
    <row r="567" spans="1:7">
      <c r="A567" s="3">
        <v>565</v>
      </c>
      <c r="B567" s="11" t="s">
        <v>990</v>
      </c>
      <c r="C567" s="44">
        <v>594</v>
      </c>
      <c r="D567" s="14" t="s">
        <v>10114</v>
      </c>
      <c r="E567" s="14" t="s">
        <v>9543</v>
      </c>
      <c r="F567" s="29">
        <v>44127</v>
      </c>
      <c r="G567" s="41">
        <v>33600</v>
      </c>
    </row>
    <row r="568" spans="1:7">
      <c r="A568" s="3">
        <v>566</v>
      </c>
      <c r="B568" s="11" t="s">
        <v>991</v>
      </c>
      <c r="C568" s="44">
        <v>595</v>
      </c>
      <c r="D568" s="14" t="s">
        <v>10115</v>
      </c>
      <c r="E568" s="14" t="s">
        <v>9543</v>
      </c>
      <c r="F568" s="29">
        <v>44131</v>
      </c>
      <c r="G568" s="41">
        <v>7219</v>
      </c>
    </row>
    <row r="569" spans="1:7">
      <c r="A569" s="3">
        <v>567</v>
      </c>
      <c r="B569" s="11" t="s">
        <v>992</v>
      </c>
      <c r="C569" s="44">
        <v>596</v>
      </c>
      <c r="D569" s="14" t="s">
        <v>10116</v>
      </c>
      <c r="E569" s="14" t="s">
        <v>9543</v>
      </c>
      <c r="F569" s="29">
        <v>44132</v>
      </c>
      <c r="G569" s="41">
        <v>6889</v>
      </c>
    </row>
    <row r="570" spans="1:7">
      <c r="A570" s="3">
        <v>568</v>
      </c>
      <c r="B570" s="11" t="s">
        <v>993</v>
      </c>
      <c r="C570" s="44">
        <v>597</v>
      </c>
      <c r="D570" s="14" t="s">
        <v>10117</v>
      </c>
      <c r="E570" s="14" t="s">
        <v>9543</v>
      </c>
      <c r="F570" s="29">
        <v>44132</v>
      </c>
      <c r="G570" s="41">
        <v>29326</v>
      </c>
    </row>
    <row r="571" spans="1:7">
      <c r="A571" s="3">
        <v>569</v>
      </c>
      <c r="B571" s="11" t="s">
        <v>994</v>
      </c>
      <c r="C571" s="44">
        <v>598</v>
      </c>
      <c r="D571" s="14" t="s">
        <v>10118</v>
      </c>
      <c r="E571" s="14" t="s">
        <v>9543</v>
      </c>
      <c r="F571" s="29">
        <v>44152</v>
      </c>
      <c r="G571" s="41">
        <v>13023</v>
      </c>
    </row>
    <row r="572" spans="1:7">
      <c r="A572" s="3">
        <v>570</v>
      </c>
      <c r="B572" s="11" t="s">
        <v>995</v>
      </c>
      <c r="C572" s="44">
        <v>599</v>
      </c>
      <c r="D572" s="14" t="s">
        <v>10119</v>
      </c>
      <c r="E572" s="14" t="s">
        <v>9543</v>
      </c>
      <c r="F572" s="29">
        <v>44152</v>
      </c>
      <c r="G572" s="41">
        <v>19101</v>
      </c>
    </row>
    <row r="573" spans="1:7">
      <c r="A573" s="3">
        <v>571</v>
      </c>
      <c r="B573" s="11" t="s">
        <v>996</v>
      </c>
      <c r="C573" s="44">
        <v>600</v>
      </c>
      <c r="D573" s="14" t="s">
        <v>10120</v>
      </c>
      <c r="E573" s="14" t="s">
        <v>9543</v>
      </c>
      <c r="F573" s="29">
        <v>44158</v>
      </c>
      <c r="G573" s="41">
        <v>6200.5</v>
      </c>
    </row>
    <row r="574" spans="1:7">
      <c r="A574" s="3">
        <v>572</v>
      </c>
      <c r="B574" s="11" t="s">
        <v>997</v>
      </c>
      <c r="C574" s="44">
        <v>601</v>
      </c>
      <c r="D574" s="14" t="s">
        <v>10121</v>
      </c>
      <c r="E574" s="14" t="s">
        <v>9543</v>
      </c>
      <c r="F574" s="29">
        <v>44167</v>
      </c>
      <c r="G574" s="41">
        <v>3658.5</v>
      </c>
    </row>
    <row r="575" spans="1:7">
      <c r="A575" s="3">
        <v>573</v>
      </c>
      <c r="B575" s="11" t="s">
        <v>998</v>
      </c>
      <c r="C575" s="44">
        <v>602</v>
      </c>
      <c r="D575" s="14" t="s">
        <v>10122</v>
      </c>
      <c r="E575" s="14" t="s">
        <v>9543</v>
      </c>
      <c r="F575" s="29">
        <v>44169</v>
      </c>
      <c r="G575" s="41">
        <v>6144</v>
      </c>
    </row>
    <row r="576" spans="1:7">
      <c r="A576" s="3">
        <v>574</v>
      </c>
      <c r="B576" s="11" t="s">
        <v>999</v>
      </c>
      <c r="C576" s="44">
        <v>603</v>
      </c>
      <c r="D576" s="14" t="s">
        <v>10123</v>
      </c>
      <c r="E576" s="14" t="s">
        <v>9543</v>
      </c>
      <c r="F576" s="29">
        <v>44169</v>
      </c>
      <c r="G576" s="41">
        <v>6560</v>
      </c>
    </row>
    <row r="577" spans="1:7">
      <c r="A577" s="3">
        <v>575</v>
      </c>
      <c r="B577" s="11" t="s">
        <v>1000</v>
      </c>
      <c r="C577" s="44">
        <v>604</v>
      </c>
      <c r="D577" s="14" t="s">
        <v>3593</v>
      </c>
      <c r="E577" s="14" t="s">
        <v>9543</v>
      </c>
      <c r="F577" s="29">
        <v>44169</v>
      </c>
      <c r="G577" s="41">
        <v>20500</v>
      </c>
    </row>
    <row r="578" spans="1:7">
      <c r="A578" s="3">
        <v>576</v>
      </c>
      <c r="B578" s="11" t="s">
        <v>1001</v>
      </c>
      <c r="C578" s="44">
        <v>606</v>
      </c>
      <c r="D578" s="14" t="s">
        <v>10124</v>
      </c>
      <c r="E578" s="14" t="s">
        <v>9543</v>
      </c>
      <c r="F578" s="29">
        <v>44174</v>
      </c>
      <c r="G578" s="41">
        <v>10355</v>
      </c>
    </row>
    <row r="579" spans="1:7">
      <c r="A579" s="3">
        <v>577</v>
      </c>
      <c r="B579" s="11" t="s">
        <v>1002</v>
      </c>
      <c r="C579" s="44">
        <v>607</v>
      </c>
      <c r="D579" s="14" t="s">
        <v>10125</v>
      </c>
      <c r="E579" s="14" t="s">
        <v>9543</v>
      </c>
      <c r="F579" s="29">
        <v>44175</v>
      </c>
      <c r="G579" s="41">
        <v>1000</v>
      </c>
    </row>
    <row r="580" spans="1:7">
      <c r="A580" s="3">
        <v>578</v>
      </c>
      <c r="B580" s="11" t="s">
        <v>1003</v>
      </c>
      <c r="C580" s="44">
        <v>608</v>
      </c>
      <c r="D580" s="14" t="s">
        <v>10126</v>
      </c>
      <c r="E580" s="14" t="s">
        <v>9543</v>
      </c>
      <c r="F580" s="29">
        <v>44264</v>
      </c>
      <c r="G580" s="41">
        <v>10745</v>
      </c>
    </row>
    <row r="581" spans="1:7">
      <c r="A581" s="3">
        <v>579</v>
      </c>
      <c r="B581" s="11" t="s">
        <v>1004</v>
      </c>
      <c r="C581" s="44">
        <v>609</v>
      </c>
      <c r="D581" s="14" t="s">
        <v>3596</v>
      </c>
      <c r="E581" s="14" t="s">
        <v>9543</v>
      </c>
      <c r="F581" s="29">
        <v>44186</v>
      </c>
      <c r="G581" s="41">
        <v>32629</v>
      </c>
    </row>
    <row r="582" spans="1:7">
      <c r="A582" s="3">
        <v>580</v>
      </c>
      <c r="B582" s="11" t="s">
        <v>1005</v>
      </c>
      <c r="C582" s="44">
        <v>610</v>
      </c>
      <c r="D582" s="14" t="s">
        <v>3597</v>
      </c>
      <c r="E582" s="14" t="s">
        <v>9543</v>
      </c>
      <c r="F582" s="29">
        <v>44186</v>
      </c>
      <c r="G582" s="41">
        <v>1650</v>
      </c>
    </row>
    <row r="583" spans="1:7">
      <c r="A583" s="3">
        <v>581</v>
      </c>
      <c r="B583" s="11" t="s">
        <v>1006</v>
      </c>
      <c r="C583" s="44">
        <v>611</v>
      </c>
      <c r="D583" s="14" t="s">
        <v>3599</v>
      </c>
      <c r="E583" s="14" t="s">
        <v>9543</v>
      </c>
      <c r="F583" s="29">
        <v>44186</v>
      </c>
      <c r="G583" s="41">
        <v>1700</v>
      </c>
    </row>
    <row r="584" spans="1:7">
      <c r="A584" s="3">
        <v>582</v>
      </c>
      <c r="B584" s="11" t="s">
        <v>1007</v>
      </c>
      <c r="C584" s="44">
        <v>612</v>
      </c>
      <c r="D584" s="14" t="s">
        <v>10127</v>
      </c>
      <c r="E584" s="14" t="s">
        <v>9543</v>
      </c>
      <c r="F584" s="29">
        <v>44186</v>
      </c>
      <c r="G584" s="41">
        <v>7913</v>
      </c>
    </row>
    <row r="585" spans="1:7">
      <c r="A585" s="3">
        <v>583</v>
      </c>
      <c r="B585" s="11" t="s">
        <v>1008</v>
      </c>
      <c r="C585" s="44">
        <v>613</v>
      </c>
      <c r="D585" s="14" t="s">
        <v>10128</v>
      </c>
      <c r="E585" s="14" t="s">
        <v>9543</v>
      </c>
      <c r="F585" s="29">
        <v>44187</v>
      </c>
      <c r="G585" s="41">
        <v>1000</v>
      </c>
    </row>
    <row r="586" spans="1:7">
      <c r="A586" s="3">
        <v>584</v>
      </c>
      <c r="B586" s="11" t="s">
        <v>1009</v>
      </c>
      <c r="C586" s="44">
        <v>614</v>
      </c>
      <c r="D586" s="14" t="s">
        <v>10129</v>
      </c>
      <c r="E586" s="14" t="s">
        <v>9543</v>
      </c>
      <c r="F586" s="29">
        <v>44187</v>
      </c>
      <c r="G586" s="41">
        <v>5083</v>
      </c>
    </row>
    <row r="587" spans="1:7">
      <c r="A587" s="3">
        <v>585</v>
      </c>
      <c r="B587" s="11" t="s">
        <v>1010</v>
      </c>
      <c r="C587" s="44">
        <v>615</v>
      </c>
      <c r="D587" s="14" t="s">
        <v>10130</v>
      </c>
      <c r="E587" s="14" t="s">
        <v>9543</v>
      </c>
      <c r="F587" s="29">
        <v>44195</v>
      </c>
      <c r="G587" s="41">
        <v>6787</v>
      </c>
    </row>
    <row r="588" spans="1:7">
      <c r="A588" s="3">
        <v>586</v>
      </c>
      <c r="B588" s="11" t="s">
        <v>1011</v>
      </c>
      <c r="C588" s="44">
        <v>616</v>
      </c>
      <c r="D588" s="14" t="s">
        <v>10131</v>
      </c>
      <c r="E588" s="14" t="s">
        <v>9543</v>
      </c>
      <c r="F588" s="29">
        <v>44195</v>
      </c>
      <c r="G588" s="41">
        <v>1223</v>
      </c>
    </row>
    <row r="589" spans="1:7">
      <c r="A589" s="3">
        <v>587</v>
      </c>
      <c r="B589" s="11" t="s">
        <v>1012</v>
      </c>
      <c r="C589" s="44">
        <v>618</v>
      </c>
      <c r="D589" s="14" t="s">
        <v>10132</v>
      </c>
      <c r="E589" s="14" t="s">
        <v>9543</v>
      </c>
      <c r="F589" s="29">
        <v>44202</v>
      </c>
      <c r="G589" s="41">
        <v>18290</v>
      </c>
    </row>
    <row r="590" spans="1:7">
      <c r="A590" s="3">
        <v>588</v>
      </c>
      <c r="B590" s="11" t="s">
        <v>1013</v>
      </c>
      <c r="C590" s="44">
        <v>619</v>
      </c>
      <c r="D590" s="14" t="s">
        <v>10133</v>
      </c>
      <c r="E590" s="14" t="s">
        <v>9543</v>
      </c>
      <c r="F590" s="29">
        <v>44203</v>
      </c>
      <c r="G590" s="41">
        <v>14232</v>
      </c>
    </row>
    <row r="591" spans="1:7">
      <c r="A591" s="3">
        <v>589</v>
      </c>
      <c r="B591" s="11" t="s">
        <v>1014</v>
      </c>
      <c r="C591" s="44">
        <v>620</v>
      </c>
      <c r="D591" s="14" t="s">
        <v>10134</v>
      </c>
      <c r="E591" s="14" t="s">
        <v>9543</v>
      </c>
      <c r="F591" s="29">
        <v>44203</v>
      </c>
      <c r="G591" s="41">
        <v>14711</v>
      </c>
    </row>
    <row r="592" spans="1:7">
      <c r="A592" s="3">
        <v>590</v>
      </c>
      <c r="B592" s="11" t="s">
        <v>1015</v>
      </c>
      <c r="C592" s="44">
        <v>621</v>
      </c>
      <c r="D592" s="14" t="s">
        <v>10135</v>
      </c>
      <c r="E592" s="14" t="s">
        <v>9543</v>
      </c>
      <c r="F592" s="29">
        <v>44208</v>
      </c>
      <c r="G592" s="41">
        <v>33425</v>
      </c>
    </row>
    <row r="593" spans="1:7">
      <c r="A593" s="3">
        <v>591</v>
      </c>
      <c r="B593" s="11" t="s">
        <v>1016</v>
      </c>
      <c r="C593" s="44">
        <v>622</v>
      </c>
      <c r="D593" s="14" t="s">
        <v>10136</v>
      </c>
      <c r="E593" s="14" t="s">
        <v>9543</v>
      </c>
      <c r="F593" s="29">
        <v>44208</v>
      </c>
      <c r="G593" s="41">
        <v>96877</v>
      </c>
    </row>
    <row r="594" spans="1:7">
      <c r="A594" s="3">
        <v>592</v>
      </c>
      <c r="B594" s="11" t="s">
        <v>1017</v>
      </c>
      <c r="C594" s="44">
        <v>623</v>
      </c>
      <c r="D594" s="14" t="s">
        <v>3609</v>
      </c>
      <c r="E594" s="14" t="s">
        <v>9543</v>
      </c>
      <c r="F594" s="29">
        <v>44209</v>
      </c>
      <c r="G594" s="41">
        <v>12610</v>
      </c>
    </row>
    <row r="595" spans="1:7">
      <c r="A595" s="3">
        <v>593</v>
      </c>
      <c r="B595" s="11" t="s">
        <v>1018</v>
      </c>
      <c r="C595" s="44">
        <v>624</v>
      </c>
      <c r="D595" s="14" t="s">
        <v>3611</v>
      </c>
      <c r="E595" s="14" t="s">
        <v>9543</v>
      </c>
      <c r="F595" s="29">
        <v>44211</v>
      </c>
      <c r="G595" s="41">
        <v>2500</v>
      </c>
    </row>
    <row r="596" spans="1:7">
      <c r="A596" s="3">
        <v>594</v>
      </c>
      <c r="B596" s="11" t="s">
        <v>1019</v>
      </c>
      <c r="C596" s="44">
        <v>625</v>
      </c>
      <c r="D596" s="14" t="s">
        <v>10137</v>
      </c>
      <c r="E596" s="14" t="s">
        <v>9543</v>
      </c>
      <c r="F596" s="29">
        <v>44228</v>
      </c>
      <c r="G596" s="41">
        <v>78000</v>
      </c>
    </row>
    <row r="597" spans="1:7">
      <c r="A597" s="3">
        <v>595</v>
      </c>
      <c r="B597" s="11" t="s">
        <v>1020</v>
      </c>
      <c r="C597" s="44">
        <v>626</v>
      </c>
      <c r="D597" s="14" t="s">
        <v>10138</v>
      </c>
      <c r="E597" s="14" t="s">
        <v>9543</v>
      </c>
      <c r="F597" s="29">
        <v>44256</v>
      </c>
      <c r="G597" s="41">
        <v>22565.5</v>
      </c>
    </row>
    <row r="598" spans="1:7">
      <c r="A598" s="3">
        <v>596</v>
      </c>
      <c r="B598" s="11" t="s">
        <v>1021</v>
      </c>
      <c r="C598" s="44">
        <v>627</v>
      </c>
      <c r="D598" s="14" t="s">
        <v>10139</v>
      </c>
      <c r="E598" s="14" t="s">
        <v>9543</v>
      </c>
      <c r="F598" s="29">
        <v>44257</v>
      </c>
      <c r="G598" s="41">
        <v>6474</v>
      </c>
    </row>
    <row r="599" spans="1:7">
      <c r="A599" s="3">
        <v>597</v>
      </c>
      <c r="B599" s="11" t="s">
        <v>1022</v>
      </c>
      <c r="C599" s="44">
        <v>628</v>
      </c>
      <c r="D599" s="14" t="s">
        <v>10140</v>
      </c>
      <c r="E599" s="14" t="s">
        <v>9543</v>
      </c>
      <c r="F599" s="29">
        <v>44257</v>
      </c>
      <c r="G599" s="41">
        <v>72060</v>
      </c>
    </row>
    <row r="600" spans="1:7">
      <c r="A600" s="3">
        <v>598</v>
      </c>
      <c r="B600" s="11" t="s">
        <v>1023</v>
      </c>
      <c r="C600" s="44">
        <v>629</v>
      </c>
      <c r="D600" s="14" t="s">
        <v>10141</v>
      </c>
      <c r="E600" s="14" t="s">
        <v>9543</v>
      </c>
      <c r="F600" s="29">
        <v>44258</v>
      </c>
      <c r="G600" s="41">
        <v>18378</v>
      </c>
    </row>
    <row r="601" spans="1:7">
      <c r="A601" s="3">
        <v>599</v>
      </c>
      <c r="B601" s="11" t="s">
        <v>1024</v>
      </c>
      <c r="C601" s="44">
        <v>630</v>
      </c>
      <c r="D601" s="14" t="s">
        <v>10142</v>
      </c>
      <c r="E601" s="14" t="s">
        <v>9543</v>
      </c>
      <c r="F601" s="29">
        <v>44263</v>
      </c>
      <c r="G601" s="41">
        <v>41520</v>
      </c>
    </row>
    <row r="602" spans="1:7">
      <c r="A602" s="3">
        <v>600</v>
      </c>
      <c r="B602" s="11" t="s">
        <v>1025</v>
      </c>
      <c r="C602" s="44">
        <v>631</v>
      </c>
      <c r="D602" s="14" t="s">
        <v>10143</v>
      </c>
      <c r="E602" s="14" t="s">
        <v>9543</v>
      </c>
      <c r="F602" s="29">
        <v>44263</v>
      </c>
      <c r="G602" s="41">
        <v>1030</v>
      </c>
    </row>
    <row r="603" spans="1:7">
      <c r="A603" s="3">
        <v>601</v>
      </c>
      <c r="B603" s="11" t="s">
        <v>1026</v>
      </c>
      <c r="C603" s="44">
        <v>632</v>
      </c>
      <c r="D603" s="14" t="s">
        <v>10144</v>
      </c>
      <c r="E603" s="14" t="s">
        <v>9543</v>
      </c>
      <c r="F603" s="29">
        <v>44263</v>
      </c>
      <c r="G603" s="41">
        <v>1030</v>
      </c>
    </row>
    <row r="604" spans="1:7">
      <c r="A604" s="3">
        <v>602</v>
      </c>
      <c r="B604" s="11" t="s">
        <v>1027</v>
      </c>
      <c r="C604" s="44">
        <v>633</v>
      </c>
      <c r="D604" s="14" t="s">
        <v>10145</v>
      </c>
      <c r="E604" s="14" t="s">
        <v>9543</v>
      </c>
      <c r="F604" s="29">
        <v>44263</v>
      </c>
      <c r="G604" s="41">
        <v>6938</v>
      </c>
    </row>
    <row r="605" spans="1:7">
      <c r="A605" s="3">
        <v>603</v>
      </c>
      <c r="B605" s="11" t="s">
        <v>1028</v>
      </c>
      <c r="C605" s="44">
        <v>634</v>
      </c>
      <c r="D605" s="14" t="s">
        <v>10146</v>
      </c>
      <c r="E605" s="14" t="s">
        <v>9543</v>
      </c>
      <c r="F605" s="29">
        <v>44263</v>
      </c>
      <c r="G605" s="41">
        <v>6060</v>
      </c>
    </row>
    <row r="606" spans="1:7">
      <c r="A606" s="3">
        <v>604</v>
      </c>
      <c r="B606" s="11" t="s">
        <v>1029</v>
      </c>
      <c r="C606" s="44">
        <v>635</v>
      </c>
      <c r="D606" s="14" t="s">
        <v>10147</v>
      </c>
      <c r="E606" s="14" t="s">
        <v>9543</v>
      </c>
      <c r="F606" s="29">
        <v>44263</v>
      </c>
      <c r="G606" s="41">
        <v>61240</v>
      </c>
    </row>
    <row r="607" spans="1:7">
      <c r="A607" s="3">
        <v>605</v>
      </c>
      <c r="B607" s="11" t="s">
        <v>1030</v>
      </c>
      <c r="C607" s="44">
        <v>636</v>
      </c>
      <c r="D607" s="14" t="s">
        <v>10148</v>
      </c>
      <c r="E607" s="14" t="s">
        <v>9543</v>
      </c>
      <c r="F607" s="29">
        <v>44271</v>
      </c>
      <c r="G607" s="41">
        <v>36798</v>
      </c>
    </row>
    <row r="608" spans="1:7">
      <c r="A608" s="3">
        <v>606</v>
      </c>
      <c r="B608" s="11" t="s">
        <v>1031</v>
      </c>
      <c r="C608" s="44">
        <v>637</v>
      </c>
      <c r="D608" s="14" t="s">
        <v>10149</v>
      </c>
      <c r="E608" s="14" t="s">
        <v>9543</v>
      </c>
      <c r="F608" s="29">
        <v>44273</v>
      </c>
      <c r="G608" s="41">
        <v>13773</v>
      </c>
    </row>
    <row r="609" spans="1:7">
      <c r="A609" s="3">
        <v>607</v>
      </c>
      <c r="B609" s="11" t="s">
        <v>1032</v>
      </c>
      <c r="C609" s="44">
        <v>638</v>
      </c>
      <c r="D609" s="14" t="s">
        <v>10150</v>
      </c>
      <c r="E609" s="14" t="s">
        <v>9543</v>
      </c>
      <c r="F609" s="29">
        <v>44273</v>
      </c>
      <c r="G609" s="41">
        <v>13480</v>
      </c>
    </row>
    <row r="610" spans="1:7">
      <c r="A610" s="3">
        <v>608</v>
      </c>
      <c r="B610" s="11" t="s">
        <v>1033</v>
      </c>
      <c r="C610" s="44">
        <v>639</v>
      </c>
      <c r="D610" s="14" t="s">
        <v>10151</v>
      </c>
      <c r="E610" s="14" t="s">
        <v>9543</v>
      </c>
      <c r="F610" s="29">
        <v>44291</v>
      </c>
      <c r="G610" s="41">
        <v>18028</v>
      </c>
    </row>
    <row r="611" spans="1:7">
      <c r="A611" s="3">
        <v>609</v>
      </c>
      <c r="B611" s="11" t="s">
        <v>1034</v>
      </c>
      <c r="C611" s="44">
        <v>641</v>
      </c>
      <c r="D611" s="14" t="s">
        <v>10152</v>
      </c>
      <c r="E611" s="14" t="s">
        <v>9543</v>
      </c>
      <c r="F611" s="29">
        <v>44308</v>
      </c>
      <c r="G611" s="41">
        <v>15762</v>
      </c>
    </row>
    <row r="612" spans="1:7">
      <c r="A612" s="3">
        <v>610</v>
      </c>
      <c r="B612" s="11" t="s">
        <v>1035</v>
      </c>
      <c r="C612" s="44">
        <v>642</v>
      </c>
      <c r="D612" s="14" t="s">
        <v>10153</v>
      </c>
      <c r="E612" s="14" t="s">
        <v>9543</v>
      </c>
      <c r="F612" s="29">
        <v>44309</v>
      </c>
      <c r="G612" s="41">
        <v>10779</v>
      </c>
    </row>
    <row r="613" spans="1:7">
      <c r="A613" s="3">
        <v>611</v>
      </c>
      <c r="B613" s="11" t="s">
        <v>1036</v>
      </c>
      <c r="C613" s="44">
        <v>643</v>
      </c>
      <c r="D613" s="14" t="s">
        <v>10154</v>
      </c>
      <c r="E613" s="14" t="s">
        <v>9543</v>
      </c>
      <c r="F613" s="29">
        <v>44309</v>
      </c>
      <c r="G613" s="41">
        <v>3968</v>
      </c>
    </row>
    <row r="614" spans="1:7">
      <c r="A614" s="3">
        <v>612</v>
      </c>
      <c r="B614" s="11" t="s">
        <v>1037</v>
      </c>
      <c r="C614" s="44">
        <v>644</v>
      </c>
      <c r="D614" s="14" t="s">
        <v>10155</v>
      </c>
      <c r="E614" s="14" t="s">
        <v>9543</v>
      </c>
      <c r="F614" s="29">
        <v>44312</v>
      </c>
      <c r="G614" s="41">
        <v>34660</v>
      </c>
    </row>
    <row r="615" spans="1:7">
      <c r="A615" s="3">
        <v>613</v>
      </c>
      <c r="B615" s="11" t="s">
        <v>1038</v>
      </c>
      <c r="C615" s="44">
        <v>645</v>
      </c>
      <c r="D615" s="14" t="s">
        <v>10156</v>
      </c>
      <c r="E615" s="14" t="s">
        <v>9543</v>
      </c>
      <c r="F615" s="29">
        <v>44312</v>
      </c>
      <c r="G615" s="41">
        <v>6096</v>
      </c>
    </row>
    <row r="616" spans="1:7">
      <c r="A616" s="3">
        <v>614</v>
      </c>
      <c r="B616" s="11" t="s">
        <v>1039</v>
      </c>
      <c r="C616" s="44">
        <v>646</v>
      </c>
      <c r="D616" s="14" t="s">
        <v>10157</v>
      </c>
      <c r="E616" s="14" t="s">
        <v>9543</v>
      </c>
      <c r="F616" s="29">
        <v>44312</v>
      </c>
      <c r="G616" s="41">
        <v>43655</v>
      </c>
    </row>
    <row r="617" spans="1:7">
      <c r="A617" s="3">
        <v>615</v>
      </c>
      <c r="B617" s="11" t="s">
        <v>1040</v>
      </c>
      <c r="C617" s="44">
        <v>647</v>
      </c>
      <c r="D617" s="14" t="s">
        <v>10158</v>
      </c>
      <c r="E617" s="14" t="s">
        <v>9543</v>
      </c>
      <c r="F617" s="29">
        <v>44312</v>
      </c>
      <c r="G617" s="41">
        <v>30000</v>
      </c>
    </row>
    <row r="618" spans="1:7">
      <c r="A618" s="3">
        <v>616</v>
      </c>
      <c r="B618" s="11" t="s">
        <v>1041</v>
      </c>
      <c r="C618" s="44">
        <v>648</v>
      </c>
      <c r="D618" s="14" t="s">
        <v>10159</v>
      </c>
      <c r="E618" s="14" t="s">
        <v>9543</v>
      </c>
      <c r="F618" s="29">
        <v>44312</v>
      </c>
      <c r="G618" s="41">
        <v>31793</v>
      </c>
    </row>
    <row r="619" spans="1:7">
      <c r="A619" s="3">
        <v>617</v>
      </c>
      <c r="B619" s="11" t="s">
        <v>1042</v>
      </c>
      <c r="C619" s="44">
        <v>649</v>
      </c>
      <c r="D619" s="14" t="s">
        <v>10160</v>
      </c>
      <c r="E619" s="14" t="s">
        <v>9543</v>
      </c>
      <c r="F619" s="29">
        <v>44313</v>
      </c>
      <c r="G619" s="41">
        <v>28077</v>
      </c>
    </row>
    <row r="620" spans="1:7">
      <c r="A620" s="3">
        <v>618</v>
      </c>
      <c r="B620" s="11" t="s">
        <v>1043</v>
      </c>
      <c r="C620" s="44">
        <v>650</v>
      </c>
      <c r="D620" s="14" t="s">
        <v>10161</v>
      </c>
      <c r="E620" s="14" t="s">
        <v>9543</v>
      </c>
      <c r="F620" s="29">
        <v>44313</v>
      </c>
      <c r="G620" s="41">
        <v>4907</v>
      </c>
    </row>
    <row r="621" spans="1:7">
      <c r="A621" s="3">
        <v>619</v>
      </c>
      <c r="B621" s="11" t="s">
        <v>1044</v>
      </c>
      <c r="C621" s="44">
        <v>651</v>
      </c>
      <c r="D621" s="14" t="s">
        <v>10162</v>
      </c>
      <c r="E621" s="14" t="s">
        <v>9543</v>
      </c>
      <c r="F621" s="29">
        <v>44313</v>
      </c>
      <c r="G621" s="41">
        <v>35207</v>
      </c>
    </row>
    <row r="622" spans="1:7">
      <c r="A622" s="3">
        <v>620</v>
      </c>
      <c r="B622" s="11" t="s">
        <v>1045</v>
      </c>
      <c r="C622" s="44">
        <v>652</v>
      </c>
      <c r="D622" s="14" t="s">
        <v>10163</v>
      </c>
      <c r="E622" s="14" t="s">
        <v>9543</v>
      </c>
      <c r="F622" s="29">
        <v>44314</v>
      </c>
      <c r="G622" s="41">
        <v>6000</v>
      </c>
    </row>
    <row r="623" spans="1:7">
      <c r="A623" s="3">
        <v>621</v>
      </c>
      <c r="B623" s="11" t="s">
        <v>1046</v>
      </c>
      <c r="C623" s="44">
        <v>653</v>
      </c>
      <c r="D623" s="14" t="s">
        <v>10164</v>
      </c>
      <c r="E623" s="14" t="s">
        <v>9543</v>
      </c>
      <c r="F623" s="29">
        <v>44315</v>
      </c>
      <c r="G623" s="41">
        <v>4082</v>
      </c>
    </row>
    <row r="624" spans="1:7">
      <c r="A624" s="3">
        <v>622</v>
      </c>
      <c r="B624" s="11" t="s">
        <v>1047</v>
      </c>
      <c r="C624" s="44">
        <v>654</v>
      </c>
      <c r="D624" s="14" t="s">
        <v>10165</v>
      </c>
      <c r="E624" s="14" t="s">
        <v>9543</v>
      </c>
      <c r="F624" s="29">
        <v>44319</v>
      </c>
      <c r="G624" s="41">
        <v>51388</v>
      </c>
    </row>
    <row r="625" spans="1:7">
      <c r="A625" s="3">
        <v>623</v>
      </c>
      <c r="B625" s="11" t="s">
        <v>1048</v>
      </c>
      <c r="C625" s="44">
        <v>655</v>
      </c>
      <c r="D625" s="14" t="s">
        <v>10166</v>
      </c>
      <c r="E625" s="14" t="s">
        <v>9543</v>
      </c>
      <c r="F625" s="29">
        <v>44320</v>
      </c>
      <c r="G625" s="46">
        <v>16978</v>
      </c>
    </row>
    <row r="626" spans="1:7">
      <c r="A626" s="3">
        <v>624</v>
      </c>
      <c r="B626" s="11" t="s">
        <v>1049</v>
      </c>
      <c r="C626" s="44">
        <v>656</v>
      </c>
      <c r="D626" s="14" t="s">
        <v>10167</v>
      </c>
      <c r="E626" s="14" t="s">
        <v>9543</v>
      </c>
      <c r="F626" s="29">
        <v>44320</v>
      </c>
      <c r="G626" s="41">
        <v>14525</v>
      </c>
    </row>
    <row r="627" spans="1:7">
      <c r="A627" s="3">
        <v>625</v>
      </c>
      <c r="B627" s="11" t="s">
        <v>1050</v>
      </c>
      <c r="C627" s="44">
        <v>657</v>
      </c>
      <c r="D627" s="14" t="s">
        <v>10168</v>
      </c>
      <c r="E627" s="14" t="s">
        <v>9543</v>
      </c>
      <c r="F627" s="29">
        <v>44320</v>
      </c>
      <c r="G627" s="41">
        <v>224342</v>
      </c>
    </row>
    <row r="628" spans="1:7">
      <c r="A628" s="3">
        <v>626</v>
      </c>
      <c r="B628" s="11" t="s">
        <v>1051</v>
      </c>
      <c r="C628" s="44">
        <v>658</v>
      </c>
      <c r="D628" s="14" t="s">
        <v>10169</v>
      </c>
      <c r="E628" s="14" t="s">
        <v>9543</v>
      </c>
      <c r="F628" s="29">
        <v>44320</v>
      </c>
      <c r="G628" s="41">
        <v>2650</v>
      </c>
    </row>
    <row r="629" spans="1:7">
      <c r="A629" s="3">
        <v>627</v>
      </c>
      <c r="B629" s="11" t="s">
        <v>1052</v>
      </c>
      <c r="C629" s="44">
        <v>659</v>
      </c>
      <c r="D629" s="14" t="s">
        <v>10170</v>
      </c>
      <c r="E629" s="14" t="s">
        <v>9543</v>
      </c>
      <c r="F629" s="29">
        <v>44320</v>
      </c>
      <c r="G629" s="41">
        <v>25903</v>
      </c>
    </row>
    <row r="630" spans="1:7">
      <c r="A630" s="3">
        <v>628</v>
      </c>
      <c r="B630" s="11" t="s">
        <v>1053</v>
      </c>
      <c r="C630" s="44">
        <v>660</v>
      </c>
      <c r="D630" s="14" t="s">
        <v>10171</v>
      </c>
      <c r="E630" s="14" t="s">
        <v>9543</v>
      </c>
      <c r="F630" s="29">
        <v>44320</v>
      </c>
      <c r="G630" s="41">
        <v>13210</v>
      </c>
    </row>
    <row r="631" spans="1:7">
      <c r="A631" s="3">
        <v>629</v>
      </c>
      <c r="B631" s="11" t="s">
        <v>1054</v>
      </c>
      <c r="C631" s="44">
        <v>662</v>
      </c>
      <c r="D631" s="14" t="s">
        <v>10172</v>
      </c>
      <c r="E631" s="14" t="s">
        <v>9543</v>
      </c>
      <c r="F631" s="29">
        <v>44320</v>
      </c>
      <c r="G631" s="41">
        <v>34000</v>
      </c>
    </row>
    <row r="632" spans="1:7">
      <c r="A632" s="3">
        <v>630</v>
      </c>
      <c r="B632" s="11" t="s">
        <v>1055</v>
      </c>
      <c r="C632" s="44">
        <v>663</v>
      </c>
      <c r="D632" s="14" t="s">
        <v>10173</v>
      </c>
      <c r="E632" s="14" t="s">
        <v>9543</v>
      </c>
      <c r="F632" s="29">
        <v>44320</v>
      </c>
      <c r="G632" s="41">
        <v>1530</v>
      </c>
    </row>
    <row r="633" spans="1:7">
      <c r="A633" s="3">
        <v>631</v>
      </c>
      <c r="B633" s="11" t="s">
        <v>1056</v>
      </c>
      <c r="C633" s="44">
        <v>664</v>
      </c>
      <c r="D633" s="14" t="s">
        <v>10174</v>
      </c>
      <c r="E633" s="14" t="s">
        <v>9543</v>
      </c>
      <c r="F633" s="29">
        <v>44321</v>
      </c>
      <c r="G633" s="41">
        <v>54760</v>
      </c>
    </row>
    <row r="634" spans="1:7">
      <c r="A634" s="3">
        <v>632</v>
      </c>
      <c r="B634" s="11" t="s">
        <v>1057</v>
      </c>
      <c r="C634" s="44">
        <v>665</v>
      </c>
      <c r="D634" s="14" t="s">
        <v>10175</v>
      </c>
      <c r="E634" s="14" t="s">
        <v>9543</v>
      </c>
      <c r="F634" s="29">
        <v>44321</v>
      </c>
      <c r="G634" s="41">
        <v>55040</v>
      </c>
    </row>
    <row r="635" spans="1:7">
      <c r="A635" s="3">
        <v>633</v>
      </c>
      <c r="B635" s="11" t="s">
        <v>1058</v>
      </c>
      <c r="C635" s="44">
        <v>666</v>
      </c>
      <c r="D635" s="14" t="s">
        <v>10176</v>
      </c>
      <c r="E635" s="14" t="s">
        <v>9543</v>
      </c>
      <c r="F635" s="29">
        <v>44321</v>
      </c>
      <c r="G635" s="41">
        <v>18432</v>
      </c>
    </row>
    <row r="636" spans="1:7">
      <c r="A636" s="3">
        <v>634</v>
      </c>
      <c r="B636" s="11" t="s">
        <v>1059</v>
      </c>
      <c r="C636" s="44">
        <v>667</v>
      </c>
      <c r="D636" s="14" t="s">
        <v>10177</v>
      </c>
      <c r="E636" s="14" t="s">
        <v>9543</v>
      </c>
      <c r="F636" s="29">
        <v>44321</v>
      </c>
      <c r="G636" s="41">
        <v>43480</v>
      </c>
    </row>
    <row r="637" spans="1:7">
      <c r="A637" s="3">
        <v>635</v>
      </c>
      <c r="B637" s="11" t="s">
        <v>1060</v>
      </c>
      <c r="C637" s="44">
        <v>668</v>
      </c>
      <c r="D637" s="14" t="s">
        <v>10178</v>
      </c>
      <c r="E637" s="14" t="s">
        <v>9543</v>
      </c>
      <c r="F637" s="29">
        <v>44322</v>
      </c>
      <c r="G637" s="41">
        <v>41800</v>
      </c>
    </row>
    <row r="638" spans="1:7">
      <c r="A638" s="3">
        <v>636</v>
      </c>
      <c r="B638" s="11" t="s">
        <v>1061</v>
      </c>
      <c r="C638" s="44">
        <v>669</v>
      </c>
      <c r="D638" s="14" t="s">
        <v>10179</v>
      </c>
      <c r="E638" s="14" t="s">
        <v>9543</v>
      </c>
      <c r="F638" s="29">
        <v>44322</v>
      </c>
      <c r="G638" s="41">
        <v>11319</v>
      </c>
    </row>
    <row r="639" spans="1:7">
      <c r="A639" s="3">
        <v>637</v>
      </c>
      <c r="B639" s="11" t="s">
        <v>1062</v>
      </c>
      <c r="C639" s="44">
        <v>670</v>
      </c>
      <c r="D639" s="14" t="s">
        <v>10180</v>
      </c>
      <c r="E639" s="14" t="s">
        <v>9543</v>
      </c>
      <c r="F639" s="29">
        <v>44351</v>
      </c>
      <c r="G639" s="41">
        <v>6096</v>
      </c>
    </row>
    <row r="640" spans="1:7">
      <c r="A640" s="3">
        <v>638</v>
      </c>
      <c r="B640" s="11" t="s">
        <v>1063</v>
      </c>
      <c r="C640" s="44">
        <v>671</v>
      </c>
      <c r="D640" s="14" t="s">
        <v>10181</v>
      </c>
      <c r="E640" s="14" t="s">
        <v>9543</v>
      </c>
      <c r="F640" s="29">
        <v>44323</v>
      </c>
      <c r="G640" s="41">
        <v>31577</v>
      </c>
    </row>
    <row r="641" spans="1:7">
      <c r="A641" s="3">
        <v>639</v>
      </c>
      <c r="B641" s="11" t="s">
        <v>1064</v>
      </c>
      <c r="C641" s="44">
        <v>672</v>
      </c>
      <c r="D641" s="14" t="s">
        <v>10182</v>
      </c>
      <c r="E641" s="14" t="s">
        <v>9543</v>
      </c>
      <c r="F641" s="29">
        <v>44324</v>
      </c>
      <c r="G641" s="41">
        <v>2278</v>
      </c>
    </row>
    <row r="642" spans="1:7">
      <c r="A642" s="3">
        <v>640</v>
      </c>
      <c r="B642" s="11" t="s">
        <v>1065</v>
      </c>
      <c r="C642" s="44">
        <v>673</v>
      </c>
      <c r="D642" s="14" t="s">
        <v>10183</v>
      </c>
      <c r="E642" s="14" t="s">
        <v>9543</v>
      </c>
      <c r="F642" s="29">
        <v>44324</v>
      </c>
      <c r="G642" s="41">
        <v>208324</v>
      </c>
    </row>
    <row r="643" spans="1:7">
      <c r="A643" s="3">
        <v>641</v>
      </c>
      <c r="B643" s="11" t="s">
        <v>1066</v>
      </c>
      <c r="C643" s="44">
        <v>674</v>
      </c>
      <c r="D643" s="14" t="s">
        <v>10184</v>
      </c>
      <c r="E643" s="14" t="s">
        <v>9543</v>
      </c>
      <c r="F643" s="29">
        <v>44326</v>
      </c>
      <c r="G643" s="41">
        <v>17725</v>
      </c>
    </row>
    <row r="644" spans="1:7">
      <c r="A644" s="3">
        <v>642</v>
      </c>
      <c r="B644" s="11" t="s">
        <v>1067</v>
      </c>
      <c r="C644" s="44">
        <v>675</v>
      </c>
      <c r="D644" s="14" t="s">
        <v>10185</v>
      </c>
      <c r="E644" s="14" t="s">
        <v>9543</v>
      </c>
      <c r="F644" s="29">
        <v>44327</v>
      </c>
      <c r="G644" s="41">
        <v>32134</v>
      </c>
    </row>
    <row r="645" spans="1:7">
      <c r="A645" s="3">
        <v>643</v>
      </c>
      <c r="B645" s="11" t="s">
        <v>1068</v>
      </c>
      <c r="C645" s="44">
        <v>676</v>
      </c>
      <c r="D645" s="14" t="s">
        <v>10186</v>
      </c>
      <c r="E645" s="14" t="s">
        <v>9543</v>
      </c>
      <c r="F645" s="29">
        <v>44327</v>
      </c>
      <c r="G645" s="41">
        <v>1650</v>
      </c>
    </row>
    <row r="646" spans="1:7">
      <c r="A646" s="3">
        <v>644</v>
      </c>
      <c r="B646" s="11" t="s">
        <v>1069</v>
      </c>
      <c r="C646" s="44">
        <v>677</v>
      </c>
      <c r="D646" s="14" t="s">
        <v>10187</v>
      </c>
      <c r="E646" s="14" t="s">
        <v>9543</v>
      </c>
      <c r="F646" s="29">
        <v>44327</v>
      </c>
      <c r="G646" s="41">
        <v>7500</v>
      </c>
    </row>
    <row r="647" spans="1:7">
      <c r="A647" s="3">
        <v>645</v>
      </c>
      <c r="B647" s="11" t="s">
        <v>1070</v>
      </c>
      <c r="C647" s="44">
        <v>678</v>
      </c>
      <c r="D647" s="14" t="s">
        <v>10188</v>
      </c>
      <c r="E647" s="14" t="s">
        <v>9543</v>
      </c>
      <c r="F647" s="29">
        <v>44327</v>
      </c>
      <c r="G647" s="41">
        <v>8700</v>
      </c>
    </row>
    <row r="648" spans="1:7">
      <c r="A648" s="3">
        <v>646</v>
      </c>
      <c r="B648" s="11" t="s">
        <v>1071</v>
      </c>
      <c r="C648" s="44">
        <v>679</v>
      </c>
      <c r="D648" s="14" t="s">
        <v>10189</v>
      </c>
      <c r="E648" s="14" t="s">
        <v>9543</v>
      </c>
      <c r="F648" s="29">
        <v>44327</v>
      </c>
      <c r="G648" s="41">
        <v>15592</v>
      </c>
    </row>
    <row r="649" spans="1:7">
      <c r="A649" s="3">
        <v>647</v>
      </c>
      <c r="B649" s="11" t="s">
        <v>1072</v>
      </c>
      <c r="C649" s="44">
        <v>680</v>
      </c>
      <c r="D649" s="14" t="s">
        <v>10190</v>
      </c>
      <c r="E649" s="14" t="s">
        <v>9543</v>
      </c>
      <c r="F649" s="29">
        <v>44327</v>
      </c>
      <c r="G649" s="41">
        <v>17982</v>
      </c>
    </row>
    <row r="650" spans="1:7">
      <c r="A650" s="3">
        <v>648</v>
      </c>
      <c r="B650" s="11" t="s">
        <v>1073</v>
      </c>
      <c r="C650" s="44">
        <v>681</v>
      </c>
      <c r="D650" s="14" t="s">
        <v>10191</v>
      </c>
      <c r="E650" s="14" t="s">
        <v>9543</v>
      </c>
      <c r="F650" s="29">
        <v>44327</v>
      </c>
      <c r="G650" s="41">
        <v>9875</v>
      </c>
    </row>
    <row r="651" spans="1:7">
      <c r="A651" s="3">
        <v>649</v>
      </c>
      <c r="B651" s="11" t="s">
        <v>1074</v>
      </c>
      <c r="C651" s="44">
        <v>682</v>
      </c>
      <c r="D651" s="14" t="s">
        <v>10192</v>
      </c>
      <c r="E651" s="14" t="s">
        <v>9543</v>
      </c>
      <c r="F651" s="29">
        <v>44328</v>
      </c>
      <c r="G651" s="41">
        <v>8690</v>
      </c>
    </row>
    <row r="652" spans="1:7">
      <c r="A652" s="3">
        <v>650</v>
      </c>
      <c r="B652" s="11" t="s">
        <v>1075</v>
      </c>
      <c r="C652" s="44">
        <v>683</v>
      </c>
      <c r="D652" s="14" t="s">
        <v>10193</v>
      </c>
      <c r="E652" s="14" t="s">
        <v>9543</v>
      </c>
      <c r="F652" s="29">
        <v>44328</v>
      </c>
      <c r="G652" s="41">
        <v>7012</v>
      </c>
    </row>
    <row r="653" spans="1:7">
      <c r="A653" s="3">
        <v>651</v>
      </c>
      <c r="B653" s="11" t="s">
        <v>1076</v>
      </c>
      <c r="C653" s="44">
        <v>684</v>
      </c>
      <c r="D653" s="14" t="s">
        <v>10194</v>
      </c>
      <c r="E653" s="14" t="s">
        <v>9543</v>
      </c>
      <c r="F653" s="29">
        <v>44328</v>
      </c>
      <c r="G653" s="41">
        <v>21580</v>
      </c>
    </row>
    <row r="654" spans="1:7">
      <c r="A654" s="3">
        <v>652</v>
      </c>
      <c r="B654" s="11" t="s">
        <v>1077</v>
      </c>
      <c r="C654" s="44">
        <v>685</v>
      </c>
      <c r="D654" s="14" t="s">
        <v>10195</v>
      </c>
      <c r="E654" s="14" t="s">
        <v>9543</v>
      </c>
      <c r="F654" s="29">
        <v>44330</v>
      </c>
      <c r="G654" s="41">
        <v>1150</v>
      </c>
    </row>
    <row r="655" spans="1:7">
      <c r="A655" s="3">
        <v>653</v>
      </c>
      <c r="B655" s="11" t="s">
        <v>1078</v>
      </c>
      <c r="C655" s="44">
        <v>686</v>
      </c>
      <c r="D655" s="14" t="s">
        <v>10196</v>
      </c>
      <c r="E655" s="14" t="s">
        <v>9543</v>
      </c>
      <c r="F655" s="29">
        <v>44330</v>
      </c>
      <c r="G655" s="41">
        <v>11190</v>
      </c>
    </row>
    <row r="656" spans="1:7">
      <c r="A656" s="3">
        <v>654</v>
      </c>
      <c r="B656" s="11" t="s">
        <v>1079</v>
      </c>
      <c r="C656" s="44">
        <v>687</v>
      </c>
      <c r="D656" s="14" t="s">
        <v>10197</v>
      </c>
      <c r="E656" s="14" t="s">
        <v>9543</v>
      </c>
      <c r="F656" s="29">
        <v>44330</v>
      </c>
      <c r="G656" s="41">
        <v>117672</v>
      </c>
    </row>
    <row r="657" spans="1:7">
      <c r="A657" s="3">
        <v>655</v>
      </c>
      <c r="B657" s="11" t="s">
        <v>1080</v>
      </c>
      <c r="C657" s="44">
        <v>688</v>
      </c>
      <c r="D657" s="14" t="s">
        <v>10198</v>
      </c>
      <c r="E657" s="14" t="s">
        <v>9543</v>
      </c>
      <c r="F657" s="29">
        <v>44330</v>
      </c>
      <c r="G657" s="41">
        <v>10000</v>
      </c>
    </row>
    <row r="658" spans="1:7">
      <c r="A658" s="3">
        <v>656</v>
      </c>
      <c r="B658" s="11" t="s">
        <v>1081</v>
      </c>
      <c r="C658" s="44">
        <v>689</v>
      </c>
      <c r="D658" s="14" t="s">
        <v>10199</v>
      </c>
      <c r="E658" s="14" t="s">
        <v>9543</v>
      </c>
      <c r="F658" s="29">
        <v>44330</v>
      </c>
      <c r="G658" s="41">
        <v>22475</v>
      </c>
    </row>
    <row r="659" spans="1:7">
      <c r="A659" s="3">
        <v>657</v>
      </c>
      <c r="B659" s="11" t="s">
        <v>1082</v>
      </c>
      <c r="C659" s="44">
        <v>690</v>
      </c>
      <c r="D659" s="14" t="s">
        <v>10200</v>
      </c>
      <c r="E659" s="14" t="s">
        <v>9543</v>
      </c>
      <c r="F659" s="29">
        <v>44330</v>
      </c>
      <c r="G659" s="41">
        <v>6000</v>
      </c>
    </row>
    <row r="660" spans="1:7">
      <c r="A660" s="3">
        <v>658</v>
      </c>
      <c r="B660" s="11" t="s">
        <v>1083</v>
      </c>
      <c r="C660" s="44">
        <v>691</v>
      </c>
      <c r="D660" s="14" t="s">
        <v>10201</v>
      </c>
      <c r="E660" s="14" t="s">
        <v>9543</v>
      </c>
      <c r="F660" s="29">
        <v>44330</v>
      </c>
      <c r="G660" s="41">
        <v>1000</v>
      </c>
    </row>
    <row r="661" spans="1:7">
      <c r="A661" s="3">
        <v>659</v>
      </c>
      <c r="B661" s="11" t="s">
        <v>1084</v>
      </c>
      <c r="C661" s="44">
        <v>692</v>
      </c>
      <c r="D661" s="14" t="s">
        <v>10202</v>
      </c>
      <c r="E661" s="14" t="s">
        <v>9543</v>
      </c>
      <c r="F661" s="29">
        <v>44330</v>
      </c>
      <c r="G661" s="41">
        <v>2050</v>
      </c>
    </row>
    <row r="662" spans="1:7">
      <c r="A662" s="3">
        <v>660</v>
      </c>
      <c r="B662" s="11" t="s">
        <v>1085</v>
      </c>
      <c r="C662" s="44">
        <v>693</v>
      </c>
      <c r="D662" s="14" t="s">
        <v>10203</v>
      </c>
      <c r="E662" s="14" t="s">
        <v>9543</v>
      </c>
      <c r="F662" s="29">
        <v>44330</v>
      </c>
      <c r="G662" s="41">
        <v>1000</v>
      </c>
    </row>
    <row r="663" spans="1:7">
      <c r="A663" s="3">
        <v>661</v>
      </c>
      <c r="B663" s="11" t="s">
        <v>1086</v>
      </c>
      <c r="C663" s="44">
        <v>694</v>
      </c>
      <c r="D663" s="14" t="s">
        <v>10204</v>
      </c>
      <c r="E663" s="14" t="s">
        <v>9543</v>
      </c>
      <c r="F663" s="29">
        <v>44330</v>
      </c>
      <c r="G663" s="41">
        <v>27662</v>
      </c>
    </row>
    <row r="664" spans="1:7">
      <c r="A664" s="3">
        <v>662</v>
      </c>
      <c r="B664" s="11" t="s">
        <v>1087</v>
      </c>
      <c r="C664" s="44">
        <v>695</v>
      </c>
      <c r="D664" s="14" t="s">
        <v>10205</v>
      </c>
      <c r="E664" s="14" t="s">
        <v>9543</v>
      </c>
      <c r="F664" s="29">
        <v>44333</v>
      </c>
      <c r="G664" s="41">
        <v>167532</v>
      </c>
    </row>
    <row r="665" spans="1:7">
      <c r="A665" s="3">
        <v>663</v>
      </c>
      <c r="B665" s="11" t="s">
        <v>1088</v>
      </c>
      <c r="C665" s="44">
        <v>696</v>
      </c>
      <c r="D665" s="14" t="s">
        <v>10206</v>
      </c>
      <c r="E665" s="14" t="s">
        <v>9543</v>
      </c>
      <c r="F665" s="29">
        <v>44333</v>
      </c>
      <c r="G665" s="41">
        <v>12535</v>
      </c>
    </row>
    <row r="666" spans="1:7">
      <c r="A666" s="3">
        <v>664</v>
      </c>
      <c r="B666" s="11" t="s">
        <v>1089</v>
      </c>
      <c r="C666" s="44">
        <v>697</v>
      </c>
      <c r="D666" s="14" t="s">
        <v>10207</v>
      </c>
      <c r="E666" s="14" t="s">
        <v>9543</v>
      </c>
      <c r="F666" s="29">
        <v>44333</v>
      </c>
      <c r="G666" s="41">
        <v>6568</v>
      </c>
    </row>
    <row r="667" spans="1:7">
      <c r="A667" s="3">
        <v>665</v>
      </c>
      <c r="B667" s="11" t="s">
        <v>1090</v>
      </c>
      <c r="C667" s="44">
        <v>698</v>
      </c>
      <c r="D667" s="14" t="s">
        <v>10208</v>
      </c>
      <c r="E667" s="14" t="s">
        <v>9543</v>
      </c>
      <c r="F667" s="29">
        <v>44333</v>
      </c>
      <c r="G667" s="41">
        <v>43507</v>
      </c>
    </row>
    <row r="668" spans="1:7">
      <c r="A668" s="3">
        <v>666</v>
      </c>
      <c r="B668" s="11" t="s">
        <v>1091</v>
      </c>
      <c r="C668" s="44">
        <v>699</v>
      </c>
      <c r="D668" s="14" t="s">
        <v>10209</v>
      </c>
      <c r="E668" s="14" t="s">
        <v>9543</v>
      </c>
      <c r="F668" s="29">
        <v>44333</v>
      </c>
      <c r="G668" s="41">
        <v>7313</v>
      </c>
    </row>
    <row r="669" spans="1:7">
      <c r="A669" s="3">
        <v>667</v>
      </c>
      <c r="B669" s="11" t="s">
        <v>1092</v>
      </c>
      <c r="C669" s="44">
        <v>700</v>
      </c>
      <c r="D669" s="14" t="s">
        <v>10210</v>
      </c>
      <c r="E669" s="14" t="s">
        <v>9543</v>
      </c>
      <c r="F669" s="29">
        <v>44333</v>
      </c>
      <c r="G669" s="41">
        <v>1180</v>
      </c>
    </row>
    <row r="670" spans="1:7">
      <c r="A670" s="3">
        <v>668</v>
      </c>
      <c r="B670" s="11" t="s">
        <v>1093</v>
      </c>
      <c r="C670" s="44">
        <v>701</v>
      </c>
      <c r="D670" s="14" t="s">
        <v>10211</v>
      </c>
      <c r="E670" s="14" t="s">
        <v>9543</v>
      </c>
      <c r="F670" s="29">
        <v>44333</v>
      </c>
      <c r="G670" s="41">
        <v>29039.5</v>
      </c>
    </row>
    <row r="671" spans="1:7">
      <c r="A671" s="3">
        <v>669</v>
      </c>
      <c r="B671" s="11" t="s">
        <v>1094</v>
      </c>
      <c r="C671" s="44">
        <v>702</v>
      </c>
      <c r="D671" s="14" t="s">
        <v>3660</v>
      </c>
      <c r="E671" s="14" t="s">
        <v>9543</v>
      </c>
      <c r="F671" s="29">
        <v>44334</v>
      </c>
      <c r="G671" s="41">
        <v>15620</v>
      </c>
    </row>
    <row r="672" spans="1:7">
      <c r="A672" s="3">
        <v>670</v>
      </c>
      <c r="B672" s="11" t="s">
        <v>1095</v>
      </c>
      <c r="C672" s="44">
        <v>703</v>
      </c>
      <c r="D672" s="14" t="s">
        <v>10212</v>
      </c>
      <c r="E672" s="14" t="s">
        <v>9543</v>
      </c>
      <c r="F672" s="29">
        <v>44335</v>
      </c>
      <c r="G672" s="41">
        <v>1000</v>
      </c>
    </row>
    <row r="673" spans="1:7">
      <c r="A673" s="3">
        <v>671</v>
      </c>
      <c r="B673" s="11" t="s">
        <v>1096</v>
      </c>
      <c r="C673" s="44">
        <v>704</v>
      </c>
      <c r="D673" s="14" t="s">
        <v>10213</v>
      </c>
      <c r="E673" s="14" t="s">
        <v>9543</v>
      </c>
      <c r="F673" s="29">
        <v>44335</v>
      </c>
      <c r="G673" s="41">
        <v>43099</v>
      </c>
    </row>
    <row r="674" spans="1:7">
      <c r="A674" s="3">
        <v>672</v>
      </c>
      <c r="B674" s="11" t="s">
        <v>1097</v>
      </c>
      <c r="C674" s="44">
        <v>705</v>
      </c>
      <c r="D674" s="14" t="s">
        <v>10214</v>
      </c>
      <c r="E674" s="14" t="s">
        <v>9543</v>
      </c>
      <c r="F674" s="29">
        <v>44335</v>
      </c>
      <c r="G674" s="41">
        <v>14336</v>
      </c>
    </row>
    <row r="675" spans="1:7">
      <c r="A675" s="3">
        <v>673</v>
      </c>
      <c r="B675" s="11" t="s">
        <v>1098</v>
      </c>
      <c r="C675" s="44">
        <v>706</v>
      </c>
      <c r="D675" s="14" t="s">
        <v>10215</v>
      </c>
      <c r="E675" s="14" t="s">
        <v>9543</v>
      </c>
      <c r="F675" s="29">
        <v>44335</v>
      </c>
      <c r="G675" s="41">
        <v>14413</v>
      </c>
    </row>
    <row r="676" spans="1:7">
      <c r="A676" s="3">
        <v>674</v>
      </c>
      <c r="B676" s="11" t="s">
        <v>1099</v>
      </c>
      <c r="C676" s="44">
        <v>707</v>
      </c>
      <c r="D676" s="14" t="s">
        <v>10216</v>
      </c>
      <c r="E676" s="14" t="s">
        <v>9543</v>
      </c>
      <c r="F676" s="29">
        <v>44337</v>
      </c>
      <c r="G676" s="41">
        <v>14552</v>
      </c>
    </row>
    <row r="677" spans="1:7">
      <c r="A677" s="3">
        <v>675</v>
      </c>
      <c r="B677" s="11" t="s">
        <v>1100</v>
      </c>
      <c r="C677" s="44">
        <v>708</v>
      </c>
      <c r="D677" s="14" t="s">
        <v>10217</v>
      </c>
      <c r="E677" s="14" t="s">
        <v>9543</v>
      </c>
      <c r="F677" s="29">
        <v>44337</v>
      </c>
      <c r="G677" s="41">
        <v>1030</v>
      </c>
    </row>
    <row r="678" spans="1:7">
      <c r="A678" s="3">
        <v>676</v>
      </c>
      <c r="B678" s="11" t="s">
        <v>1101</v>
      </c>
      <c r="C678" s="44">
        <v>709</v>
      </c>
      <c r="D678" s="14" t="s">
        <v>10218</v>
      </c>
      <c r="E678" s="14" t="s">
        <v>9543</v>
      </c>
      <c r="F678" s="29">
        <v>44340</v>
      </c>
      <c r="G678" s="41">
        <v>10655</v>
      </c>
    </row>
    <row r="679" spans="1:7">
      <c r="A679" s="3">
        <v>677</v>
      </c>
      <c r="B679" s="11" t="s">
        <v>1102</v>
      </c>
      <c r="C679" s="44">
        <v>710</v>
      </c>
      <c r="D679" s="14" t="s">
        <v>10219</v>
      </c>
      <c r="E679" s="14" t="s">
        <v>9543</v>
      </c>
      <c r="F679" s="29">
        <v>44340</v>
      </c>
      <c r="G679" s="41">
        <v>1150</v>
      </c>
    </row>
    <row r="680" spans="1:7">
      <c r="A680" s="3">
        <v>678</v>
      </c>
      <c r="B680" s="11" t="s">
        <v>1103</v>
      </c>
      <c r="C680" s="44">
        <v>711</v>
      </c>
      <c r="D680" s="14" t="s">
        <v>10220</v>
      </c>
      <c r="E680" s="14" t="s">
        <v>9543</v>
      </c>
      <c r="F680" s="29">
        <v>44340</v>
      </c>
      <c r="G680" s="41">
        <v>75351</v>
      </c>
    </row>
    <row r="681" spans="1:7">
      <c r="A681" s="3">
        <v>679</v>
      </c>
      <c r="B681" s="11" t="s">
        <v>1104</v>
      </c>
      <c r="C681" s="44">
        <v>712</v>
      </c>
      <c r="D681" s="14" t="s">
        <v>10221</v>
      </c>
      <c r="E681" s="14" t="s">
        <v>9543</v>
      </c>
      <c r="F681" s="29">
        <v>44341</v>
      </c>
      <c r="G681" s="41">
        <v>75900</v>
      </c>
    </row>
    <row r="682" spans="1:7">
      <c r="A682" s="3">
        <v>680</v>
      </c>
      <c r="B682" s="11" t="s">
        <v>1105</v>
      </c>
      <c r="C682" s="44">
        <v>713</v>
      </c>
      <c r="D682" s="14" t="s">
        <v>10222</v>
      </c>
      <c r="E682" s="14" t="s">
        <v>9543</v>
      </c>
      <c r="F682" s="29">
        <v>44349</v>
      </c>
      <c r="G682" s="41">
        <v>11600</v>
      </c>
    </row>
    <row r="683" spans="1:7">
      <c r="A683" s="3">
        <v>681</v>
      </c>
      <c r="B683" s="11" t="s">
        <v>1106</v>
      </c>
      <c r="C683" s="44">
        <v>714</v>
      </c>
      <c r="D683" s="14" t="s">
        <v>10223</v>
      </c>
      <c r="E683" s="14" t="s">
        <v>9543</v>
      </c>
      <c r="F683" s="29">
        <v>44349</v>
      </c>
      <c r="G683" s="41">
        <v>24822.03</v>
      </c>
    </row>
    <row r="684" spans="1:7">
      <c r="A684" s="3">
        <v>682</v>
      </c>
      <c r="B684" s="11" t="s">
        <v>1107</v>
      </c>
      <c r="C684" s="44">
        <v>715</v>
      </c>
      <c r="D684" s="14" t="s">
        <v>10224</v>
      </c>
      <c r="E684" s="14" t="s">
        <v>9543</v>
      </c>
      <c r="F684" s="29">
        <v>44349</v>
      </c>
      <c r="G684" s="41">
        <v>18399.03</v>
      </c>
    </row>
    <row r="685" spans="1:7">
      <c r="A685" s="3">
        <v>683</v>
      </c>
      <c r="B685" s="11" t="s">
        <v>1108</v>
      </c>
      <c r="C685" s="44">
        <v>716</v>
      </c>
      <c r="D685" s="14" t="s">
        <v>10225</v>
      </c>
      <c r="E685" s="14" t="s">
        <v>9543</v>
      </c>
      <c r="F685" s="35">
        <v>44351</v>
      </c>
      <c r="G685" s="41">
        <v>6280</v>
      </c>
    </row>
    <row r="686" spans="1:7">
      <c r="A686" s="3">
        <v>684</v>
      </c>
      <c r="B686" s="11" t="s">
        <v>1109</v>
      </c>
      <c r="C686" s="44">
        <v>717</v>
      </c>
      <c r="D686" s="14" t="s">
        <v>10226</v>
      </c>
      <c r="E686" s="14" t="s">
        <v>9543</v>
      </c>
      <c r="F686" s="29">
        <v>44355</v>
      </c>
      <c r="G686" s="41">
        <v>111500</v>
      </c>
    </row>
    <row r="687" spans="1:7">
      <c r="A687" s="3">
        <v>685</v>
      </c>
      <c r="B687" s="11" t="s">
        <v>1110</v>
      </c>
      <c r="C687" s="44">
        <v>718</v>
      </c>
      <c r="D687" s="14" t="s">
        <v>10227</v>
      </c>
      <c r="E687" s="14" t="s">
        <v>9543</v>
      </c>
      <c r="F687" s="29">
        <v>44355</v>
      </c>
      <c r="G687" s="41">
        <v>44555</v>
      </c>
    </row>
    <row r="688" spans="1:7">
      <c r="A688" s="3">
        <v>686</v>
      </c>
      <c r="B688" s="11" t="s">
        <v>1111</v>
      </c>
      <c r="C688" s="44">
        <v>719</v>
      </c>
      <c r="D688" s="14" t="s">
        <v>3663</v>
      </c>
      <c r="E688" s="14" t="s">
        <v>9543</v>
      </c>
      <c r="F688" s="29">
        <v>44356</v>
      </c>
      <c r="G688" s="41">
        <v>17288</v>
      </c>
    </row>
    <row r="689" spans="1:7">
      <c r="A689" s="3">
        <v>687</v>
      </c>
      <c r="B689" s="11" t="s">
        <v>1112</v>
      </c>
      <c r="C689" s="44">
        <v>720</v>
      </c>
      <c r="D689" s="14" t="s">
        <v>10228</v>
      </c>
      <c r="E689" s="14" t="s">
        <v>9543</v>
      </c>
      <c r="F689" s="29">
        <v>44368</v>
      </c>
      <c r="G689" s="43">
        <v>4025</v>
      </c>
    </row>
    <row r="690" spans="1:7">
      <c r="A690" s="3">
        <v>688</v>
      </c>
      <c r="B690" s="11" t="s">
        <v>1113</v>
      </c>
      <c r="C690" s="44">
        <v>721</v>
      </c>
      <c r="D690" s="14" t="s">
        <v>10229</v>
      </c>
      <c r="E690" s="14" t="s">
        <v>9543</v>
      </c>
      <c r="F690" s="29">
        <v>44356</v>
      </c>
      <c r="G690" s="41">
        <v>4025</v>
      </c>
    </row>
    <row r="691" spans="1:7">
      <c r="A691" s="3">
        <v>689</v>
      </c>
      <c r="B691" s="11" t="s">
        <v>1114</v>
      </c>
      <c r="C691" s="44">
        <v>722</v>
      </c>
      <c r="D691" s="14" t="s">
        <v>10230</v>
      </c>
      <c r="E691" s="14" t="s">
        <v>9543</v>
      </c>
      <c r="F691" s="29">
        <v>44356</v>
      </c>
      <c r="G691" s="41">
        <v>1000</v>
      </c>
    </row>
    <row r="692" spans="1:7">
      <c r="A692" s="3">
        <v>690</v>
      </c>
      <c r="B692" s="11" t="s">
        <v>1115</v>
      </c>
      <c r="C692" s="44">
        <v>723</v>
      </c>
      <c r="D692" s="14" t="s">
        <v>10231</v>
      </c>
      <c r="E692" s="14" t="s">
        <v>9543</v>
      </c>
      <c r="F692" s="29">
        <v>44356</v>
      </c>
      <c r="G692" s="41">
        <v>1000</v>
      </c>
    </row>
    <row r="693" spans="1:7">
      <c r="A693" s="3">
        <v>691</v>
      </c>
      <c r="B693" s="11" t="s">
        <v>1116</v>
      </c>
      <c r="C693" s="44">
        <v>724</v>
      </c>
      <c r="D693" s="14" t="s">
        <v>10232</v>
      </c>
      <c r="E693" s="14" t="s">
        <v>9543</v>
      </c>
      <c r="F693" s="29">
        <v>44356</v>
      </c>
      <c r="G693" s="41">
        <v>6180</v>
      </c>
    </row>
    <row r="694" spans="1:7">
      <c r="A694" s="3">
        <v>692</v>
      </c>
      <c r="B694" s="11" t="s">
        <v>1117</v>
      </c>
      <c r="C694" s="44">
        <v>725</v>
      </c>
      <c r="D694" s="14" t="s">
        <v>10233</v>
      </c>
      <c r="E694" s="14" t="s">
        <v>9543</v>
      </c>
      <c r="F694" s="29">
        <v>44356</v>
      </c>
      <c r="G694" s="41">
        <v>13310</v>
      </c>
    </row>
    <row r="695" spans="1:7">
      <c r="A695" s="3">
        <v>693</v>
      </c>
      <c r="B695" s="11" t="s">
        <v>1118</v>
      </c>
      <c r="C695" s="44">
        <v>726</v>
      </c>
      <c r="D695" s="14" t="s">
        <v>10234</v>
      </c>
      <c r="E695" s="14" t="s">
        <v>9543</v>
      </c>
      <c r="F695" s="29">
        <v>44357</v>
      </c>
      <c r="G695" s="41">
        <v>102925.49</v>
      </c>
    </row>
    <row r="696" spans="1:7">
      <c r="A696" s="3">
        <v>694</v>
      </c>
      <c r="B696" s="11" t="s">
        <v>1119</v>
      </c>
      <c r="C696" s="44">
        <v>727</v>
      </c>
      <c r="D696" s="14" t="s">
        <v>10235</v>
      </c>
      <c r="E696" s="14" t="s">
        <v>9543</v>
      </c>
      <c r="F696" s="29">
        <v>44357</v>
      </c>
      <c r="G696" s="41">
        <v>6150</v>
      </c>
    </row>
    <row r="697" spans="1:7">
      <c r="A697" s="3">
        <v>695</v>
      </c>
      <c r="B697" s="11" t="s">
        <v>1120</v>
      </c>
      <c r="C697" s="44">
        <v>728</v>
      </c>
      <c r="D697" s="14" t="s">
        <v>10236</v>
      </c>
      <c r="E697" s="14" t="s">
        <v>9543</v>
      </c>
      <c r="F697" s="29">
        <v>44357</v>
      </c>
      <c r="G697" s="41">
        <v>15153</v>
      </c>
    </row>
    <row r="698" spans="1:7">
      <c r="A698" s="3">
        <v>696</v>
      </c>
      <c r="B698" s="11" t="s">
        <v>1121</v>
      </c>
      <c r="C698" s="44">
        <v>729</v>
      </c>
      <c r="D698" s="14" t="s">
        <v>10237</v>
      </c>
      <c r="E698" s="14" t="s">
        <v>9543</v>
      </c>
      <c r="F698" s="29">
        <v>44358</v>
      </c>
      <c r="G698" s="41">
        <v>11064</v>
      </c>
    </row>
    <row r="699" spans="1:7">
      <c r="A699" s="3">
        <v>697</v>
      </c>
      <c r="B699" s="11" t="s">
        <v>1122</v>
      </c>
      <c r="C699" s="44">
        <v>730</v>
      </c>
      <c r="D699" s="14" t="s">
        <v>10238</v>
      </c>
      <c r="E699" s="14" t="s">
        <v>9543</v>
      </c>
      <c r="F699" s="29">
        <v>44358</v>
      </c>
      <c r="G699" s="41">
        <v>24022</v>
      </c>
    </row>
    <row r="700" spans="1:7">
      <c r="A700" s="3">
        <v>698</v>
      </c>
      <c r="B700" s="11" t="s">
        <v>1123</v>
      </c>
      <c r="C700" s="44">
        <v>731</v>
      </c>
      <c r="D700" s="14" t="s">
        <v>10239</v>
      </c>
      <c r="E700" s="14" t="s">
        <v>9543</v>
      </c>
      <c r="F700" s="29">
        <v>44358</v>
      </c>
      <c r="G700" s="41">
        <v>1150</v>
      </c>
    </row>
    <row r="701" spans="1:7">
      <c r="A701" s="3">
        <v>699</v>
      </c>
      <c r="B701" s="11" t="s">
        <v>1124</v>
      </c>
      <c r="C701" s="44">
        <v>732</v>
      </c>
      <c r="D701" s="14" t="s">
        <v>10240</v>
      </c>
      <c r="E701" s="14" t="s">
        <v>9543</v>
      </c>
      <c r="F701" s="29">
        <v>44361</v>
      </c>
      <c r="G701" s="41">
        <v>18714.5</v>
      </c>
    </row>
    <row r="702" spans="1:7">
      <c r="A702" s="3">
        <v>700</v>
      </c>
      <c r="B702" s="11" t="s">
        <v>1125</v>
      </c>
      <c r="C702" s="44">
        <v>733</v>
      </c>
      <c r="D702" s="14" t="s">
        <v>10241</v>
      </c>
      <c r="E702" s="14" t="s">
        <v>9543</v>
      </c>
      <c r="F702" s="29">
        <v>44362</v>
      </c>
      <c r="G702" s="41">
        <v>30295</v>
      </c>
    </row>
    <row r="703" spans="1:7">
      <c r="A703" s="3">
        <v>701</v>
      </c>
      <c r="B703" s="11" t="s">
        <v>1126</v>
      </c>
      <c r="C703" s="44">
        <v>734</v>
      </c>
      <c r="D703" s="14" t="s">
        <v>10242</v>
      </c>
      <c r="E703" s="14" t="s">
        <v>9543</v>
      </c>
      <c r="F703" s="29">
        <v>44362</v>
      </c>
      <c r="G703" s="41">
        <v>13670</v>
      </c>
    </row>
    <row r="704" spans="1:7">
      <c r="A704" s="3">
        <v>702</v>
      </c>
      <c r="B704" s="11" t="s">
        <v>1127</v>
      </c>
      <c r="C704" s="44">
        <v>735</v>
      </c>
      <c r="D704" s="14" t="s">
        <v>10243</v>
      </c>
      <c r="E704" s="14" t="s">
        <v>9543</v>
      </c>
      <c r="F704" s="29">
        <v>44363</v>
      </c>
      <c r="G704" s="41">
        <v>1150</v>
      </c>
    </row>
    <row r="705" spans="1:7">
      <c r="A705" s="3">
        <v>703</v>
      </c>
      <c r="B705" s="11" t="s">
        <v>1128</v>
      </c>
      <c r="C705" s="44">
        <v>736</v>
      </c>
      <c r="D705" s="14" t="s">
        <v>10244</v>
      </c>
      <c r="E705" s="14" t="s">
        <v>9543</v>
      </c>
      <c r="F705" s="29">
        <v>44363</v>
      </c>
      <c r="G705" s="41">
        <v>6600</v>
      </c>
    </row>
    <row r="706" spans="1:7">
      <c r="A706" s="3">
        <v>704</v>
      </c>
      <c r="B706" s="11" t="s">
        <v>1129</v>
      </c>
      <c r="C706" s="44">
        <v>737</v>
      </c>
      <c r="D706" s="14" t="s">
        <v>10245</v>
      </c>
      <c r="E706" s="14" t="s">
        <v>9543</v>
      </c>
      <c r="F706" s="29">
        <v>44364</v>
      </c>
      <c r="G706" s="41">
        <v>17868</v>
      </c>
    </row>
    <row r="707" spans="1:7">
      <c r="A707" s="3">
        <v>705</v>
      </c>
      <c r="B707" s="11" t="s">
        <v>1130</v>
      </c>
      <c r="C707" s="44">
        <v>738</v>
      </c>
      <c r="D707" s="14" t="s">
        <v>10246</v>
      </c>
      <c r="E707" s="14" t="s">
        <v>9543</v>
      </c>
      <c r="F707" s="29">
        <v>44365</v>
      </c>
      <c r="G707" s="41">
        <v>1000</v>
      </c>
    </row>
    <row r="708" spans="1:7">
      <c r="A708" s="3">
        <v>706</v>
      </c>
      <c r="B708" s="11" t="s">
        <v>1131</v>
      </c>
      <c r="C708" s="44">
        <v>739</v>
      </c>
      <c r="D708" s="14" t="s">
        <v>10247</v>
      </c>
      <c r="E708" s="14" t="s">
        <v>9543</v>
      </c>
      <c r="F708" s="29">
        <v>44368</v>
      </c>
      <c r="G708" s="41">
        <v>24585</v>
      </c>
    </row>
    <row r="709" spans="1:7">
      <c r="A709" s="3">
        <v>707</v>
      </c>
      <c r="B709" s="11" t="s">
        <v>1132</v>
      </c>
      <c r="C709" s="44">
        <v>740</v>
      </c>
      <c r="D709" s="14" t="s">
        <v>10248</v>
      </c>
      <c r="E709" s="14" t="s">
        <v>9543</v>
      </c>
      <c r="F709" s="29">
        <v>44368</v>
      </c>
      <c r="G709" s="41">
        <v>11024</v>
      </c>
    </row>
    <row r="710" spans="1:7">
      <c r="A710" s="3">
        <v>708</v>
      </c>
      <c r="B710" s="11" t="s">
        <v>1133</v>
      </c>
      <c r="C710" s="44">
        <v>742</v>
      </c>
      <c r="D710" s="14" t="s">
        <v>10249</v>
      </c>
      <c r="E710" s="14" t="s">
        <v>9543</v>
      </c>
      <c r="F710" s="29">
        <v>44372</v>
      </c>
      <c r="G710" s="41">
        <v>6180</v>
      </c>
    </row>
    <row r="711" spans="1:7">
      <c r="A711" s="3">
        <v>709</v>
      </c>
      <c r="B711" s="11" t="s">
        <v>1134</v>
      </c>
      <c r="C711" s="44">
        <v>743</v>
      </c>
      <c r="D711" s="14" t="s">
        <v>10250</v>
      </c>
      <c r="E711" s="14" t="s">
        <v>9543</v>
      </c>
      <c r="F711" s="29">
        <v>44375</v>
      </c>
      <c r="G711" s="41">
        <v>1260</v>
      </c>
    </row>
    <row r="712" spans="1:7">
      <c r="A712" s="3">
        <v>710</v>
      </c>
      <c r="B712" s="11" t="s">
        <v>1135</v>
      </c>
      <c r="C712" s="44">
        <v>744</v>
      </c>
      <c r="D712" s="14" t="s">
        <v>10251</v>
      </c>
      <c r="E712" s="14" t="s">
        <v>9543</v>
      </c>
      <c r="F712" s="29">
        <v>44375</v>
      </c>
      <c r="G712" s="41">
        <v>1464</v>
      </c>
    </row>
    <row r="713" spans="1:7">
      <c r="A713" s="3">
        <v>711</v>
      </c>
      <c r="B713" s="11" t="s">
        <v>1136</v>
      </c>
      <c r="C713" s="44">
        <v>745</v>
      </c>
      <c r="D713" s="14" t="s">
        <v>10252</v>
      </c>
      <c r="E713" s="14" t="s">
        <v>9543</v>
      </c>
      <c r="F713" s="29">
        <v>44375</v>
      </c>
      <c r="G713" s="41">
        <v>24225</v>
      </c>
    </row>
    <row r="714" spans="1:7">
      <c r="A714" s="3">
        <v>712</v>
      </c>
      <c r="B714" s="11" t="s">
        <v>1137</v>
      </c>
      <c r="C714" s="44">
        <v>746</v>
      </c>
      <c r="D714" s="14" t="s">
        <v>10253</v>
      </c>
      <c r="E714" s="14" t="s">
        <v>9543</v>
      </c>
      <c r="F714" s="29">
        <v>44375</v>
      </c>
      <c r="G714" s="41">
        <v>7878</v>
      </c>
    </row>
    <row r="715" spans="1:7">
      <c r="A715" s="3">
        <v>713</v>
      </c>
      <c r="B715" s="11" t="s">
        <v>1138</v>
      </c>
      <c r="C715" s="44">
        <v>747</v>
      </c>
      <c r="D715" s="14" t="s">
        <v>10254</v>
      </c>
      <c r="E715" s="14" t="s">
        <v>9543</v>
      </c>
      <c r="F715" s="29">
        <v>44375</v>
      </c>
      <c r="G715" s="41">
        <v>33688</v>
      </c>
    </row>
    <row r="716" spans="1:7">
      <c r="A716" s="3">
        <v>714</v>
      </c>
      <c r="B716" s="11" t="s">
        <v>1139</v>
      </c>
      <c r="C716" s="44">
        <v>748</v>
      </c>
      <c r="D716" s="14" t="s">
        <v>10255</v>
      </c>
      <c r="E716" s="14" t="s">
        <v>9543</v>
      </c>
      <c r="F716" s="29">
        <v>44417</v>
      </c>
      <c r="G716" s="41">
        <v>35421</v>
      </c>
    </row>
    <row r="717" spans="1:7">
      <c r="A717" s="3">
        <v>715</v>
      </c>
      <c r="B717" s="11" t="s">
        <v>1140</v>
      </c>
      <c r="C717" s="44">
        <v>749</v>
      </c>
      <c r="D717" s="14" t="s">
        <v>10256</v>
      </c>
      <c r="E717" s="14" t="s">
        <v>9543</v>
      </c>
      <c r="F717" s="29">
        <v>44378</v>
      </c>
      <c r="G717" s="41">
        <v>3650</v>
      </c>
    </row>
    <row r="718" spans="1:7">
      <c r="A718" s="3">
        <v>716</v>
      </c>
      <c r="B718" s="11" t="s">
        <v>1141</v>
      </c>
      <c r="C718" s="44">
        <v>750</v>
      </c>
      <c r="D718" s="14" t="s">
        <v>10257</v>
      </c>
      <c r="E718" s="14" t="s">
        <v>9543</v>
      </c>
      <c r="F718" s="29">
        <v>44379</v>
      </c>
      <c r="G718" s="41">
        <v>125081</v>
      </c>
    </row>
    <row r="719" spans="1:7">
      <c r="A719" s="3">
        <v>717</v>
      </c>
      <c r="B719" s="11" t="s">
        <v>1142</v>
      </c>
      <c r="C719" s="44">
        <v>751</v>
      </c>
      <c r="D719" s="14" t="s">
        <v>10258</v>
      </c>
      <c r="E719" s="14" t="s">
        <v>9543</v>
      </c>
      <c r="F719" s="29">
        <v>44379</v>
      </c>
      <c r="G719" s="41">
        <v>2128</v>
      </c>
    </row>
    <row r="720" spans="1:7">
      <c r="A720" s="3">
        <v>718</v>
      </c>
      <c r="B720" s="11" t="s">
        <v>1143</v>
      </c>
      <c r="C720" s="44">
        <v>752</v>
      </c>
      <c r="D720" s="14" t="s">
        <v>10259</v>
      </c>
      <c r="E720" s="14" t="s">
        <v>9543</v>
      </c>
      <c r="F720" s="29">
        <v>44379</v>
      </c>
      <c r="G720" s="41">
        <v>1068</v>
      </c>
    </row>
    <row r="721" spans="1:7">
      <c r="A721" s="3">
        <v>719</v>
      </c>
      <c r="B721" s="11" t="s">
        <v>1144</v>
      </c>
      <c r="C721" s="44">
        <v>753</v>
      </c>
      <c r="D721" s="14" t="s">
        <v>10260</v>
      </c>
      <c r="E721" s="14" t="s">
        <v>9543</v>
      </c>
      <c r="F721" s="29">
        <v>44379</v>
      </c>
      <c r="G721" s="41">
        <v>1068</v>
      </c>
    </row>
    <row r="722" spans="1:7">
      <c r="A722" s="3">
        <v>720</v>
      </c>
      <c r="B722" s="11" t="s">
        <v>1145</v>
      </c>
      <c r="C722" s="44">
        <v>754</v>
      </c>
      <c r="D722" s="14" t="s">
        <v>10261</v>
      </c>
      <c r="E722" s="14" t="s">
        <v>9543</v>
      </c>
      <c r="F722" s="29">
        <v>44379</v>
      </c>
      <c r="G722" s="41">
        <v>1068</v>
      </c>
    </row>
    <row r="723" spans="1:7">
      <c r="A723" s="3">
        <v>721</v>
      </c>
      <c r="B723" s="11" t="s">
        <v>1146</v>
      </c>
      <c r="C723" s="44">
        <v>755</v>
      </c>
      <c r="D723" s="14" t="s">
        <v>10262</v>
      </c>
      <c r="E723" s="14" t="s">
        <v>9543</v>
      </c>
      <c r="F723" s="29">
        <v>44382</v>
      </c>
      <c r="G723" s="41">
        <v>6400</v>
      </c>
    </row>
    <row r="724" spans="1:7">
      <c r="A724" s="3">
        <v>722</v>
      </c>
      <c r="B724" s="11" t="s">
        <v>1147</v>
      </c>
      <c r="C724" s="44">
        <v>756</v>
      </c>
      <c r="D724" s="14" t="s">
        <v>10263</v>
      </c>
      <c r="E724" s="14" t="s">
        <v>9543</v>
      </c>
      <c r="F724" s="29">
        <v>44382</v>
      </c>
      <c r="G724" s="41">
        <v>4400</v>
      </c>
    </row>
    <row r="725" spans="1:7">
      <c r="A725" s="3">
        <v>723</v>
      </c>
      <c r="B725" s="11" t="s">
        <v>1148</v>
      </c>
      <c r="C725" s="44">
        <v>757</v>
      </c>
      <c r="D725" s="14" t="s">
        <v>10264</v>
      </c>
      <c r="E725" s="14" t="s">
        <v>9543</v>
      </c>
      <c r="F725" s="29">
        <v>44382</v>
      </c>
      <c r="G725" s="41">
        <v>1150</v>
      </c>
    </row>
    <row r="726" spans="1:7">
      <c r="A726" s="3">
        <v>724</v>
      </c>
      <c r="B726" s="11" t="s">
        <v>1149</v>
      </c>
      <c r="C726" s="44">
        <v>758</v>
      </c>
      <c r="D726" s="14" t="s">
        <v>10265</v>
      </c>
      <c r="E726" s="14" t="s">
        <v>9543</v>
      </c>
      <c r="F726" s="29">
        <v>44382</v>
      </c>
      <c r="G726" s="41">
        <v>1650</v>
      </c>
    </row>
    <row r="727" spans="1:7">
      <c r="A727" s="3">
        <v>725</v>
      </c>
      <c r="B727" s="11" t="s">
        <v>1150</v>
      </c>
      <c r="C727" s="44">
        <v>760</v>
      </c>
      <c r="D727" s="14" t="s">
        <v>10266</v>
      </c>
      <c r="E727" s="14" t="s">
        <v>9543</v>
      </c>
      <c r="F727" s="29">
        <v>44384</v>
      </c>
      <c r="G727" s="41">
        <v>86911</v>
      </c>
    </row>
    <row r="728" spans="1:7">
      <c r="A728" s="3">
        <v>726</v>
      </c>
      <c r="B728" s="11" t="s">
        <v>1151</v>
      </c>
      <c r="C728" s="44">
        <v>761</v>
      </c>
      <c r="D728" s="14" t="s">
        <v>10267</v>
      </c>
      <c r="E728" s="14" t="s">
        <v>9543</v>
      </c>
      <c r="F728" s="29">
        <v>44387</v>
      </c>
      <c r="G728" s="41">
        <v>6000</v>
      </c>
    </row>
    <row r="729" spans="1:7">
      <c r="A729" s="3">
        <v>727</v>
      </c>
      <c r="B729" s="11" t="s">
        <v>1152</v>
      </c>
      <c r="C729" s="44">
        <v>762</v>
      </c>
      <c r="D729" s="14" t="s">
        <v>10268</v>
      </c>
      <c r="E729" s="14" t="s">
        <v>9543</v>
      </c>
      <c r="F729" s="29">
        <v>44389</v>
      </c>
      <c r="G729" s="41">
        <v>11325</v>
      </c>
    </row>
    <row r="730" spans="1:7">
      <c r="A730" s="3">
        <v>728</v>
      </c>
      <c r="B730" s="11" t="s">
        <v>1153</v>
      </c>
      <c r="C730" s="44">
        <v>763</v>
      </c>
      <c r="D730" s="14" t="s">
        <v>10269</v>
      </c>
      <c r="E730" s="14" t="s">
        <v>9543</v>
      </c>
      <c r="F730" s="29">
        <v>44389</v>
      </c>
      <c r="G730" s="41">
        <v>11828</v>
      </c>
    </row>
    <row r="731" spans="1:7">
      <c r="A731" s="3">
        <v>729</v>
      </c>
      <c r="B731" s="11" t="s">
        <v>1154</v>
      </c>
      <c r="C731" s="44">
        <v>764</v>
      </c>
      <c r="D731" s="14" t="s">
        <v>10270</v>
      </c>
      <c r="E731" s="14" t="s">
        <v>9543</v>
      </c>
      <c r="F731" s="29">
        <v>44389</v>
      </c>
      <c r="G731" s="41">
        <v>27252</v>
      </c>
    </row>
    <row r="732" spans="1:7">
      <c r="A732" s="3">
        <v>730</v>
      </c>
      <c r="B732" s="11" t="s">
        <v>1155</v>
      </c>
      <c r="C732" s="44">
        <v>765</v>
      </c>
      <c r="D732" s="14" t="s">
        <v>10271</v>
      </c>
      <c r="E732" s="14" t="s">
        <v>9543</v>
      </c>
      <c r="F732" s="29">
        <v>44390</v>
      </c>
      <c r="G732" s="41">
        <v>26093</v>
      </c>
    </row>
    <row r="733" spans="1:7">
      <c r="A733" s="3">
        <v>731</v>
      </c>
      <c r="B733" s="11" t="s">
        <v>1156</v>
      </c>
      <c r="C733" s="44">
        <v>766</v>
      </c>
      <c r="D733" s="14" t="s">
        <v>10272</v>
      </c>
      <c r="E733" s="14" t="s">
        <v>9543</v>
      </c>
      <c r="F733" s="29">
        <v>44390</v>
      </c>
      <c r="G733" s="41">
        <v>2000</v>
      </c>
    </row>
    <row r="734" spans="1:7">
      <c r="A734" s="3">
        <v>732</v>
      </c>
      <c r="B734" s="11" t="s">
        <v>1157</v>
      </c>
      <c r="C734" s="44">
        <v>767</v>
      </c>
      <c r="D734" s="14" t="s">
        <v>10273</v>
      </c>
      <c r="E734" s="14" t="s">
        <v>9543</v>
      </c>
      <c r="F734" s="29">
        <v>44390</v>
      </c>
      <c r="G734" s="41">
        <v>13680</v>
      </c>
    </row>
    <row r="735" spans="1:7">
      <c r="A735" s="3">
        <v>733</v>
      </c>
      <c r="B735" s="11" t="s">
        <v>1158</v>
      </c>
      <c r="C735" s="44">
        <v>768</v>
      </c>
      <c r="D735" s="14" t="s">
        <v>10274</v>
      </c>
      <c r="E735" s="14" t="s">
        <v>9543</v>
      </c>
      <c r="F735" s="29">
        <v>44391</v>
      </c>
      <c r="G735" s="41">
        <v>53570</v>
      </c>
    </row>
    <row r="736" spans="1:7">
      <c r="A736" s="3">
        <v>734</v>
      </c>
      <c r="B736" s="11" t="s">
        <v>1159</v>
      </c>
      <c r="C736" s="44">
        <v>769</v>
      </c>
      <c r="D736" s="14" t="s">
        <v>10275</v>
      </c>
      <c r="E736" s="14" t="s">
        <v>9543</v>
      </c>
      <c r="F736" s="29">
        <v>44410</v>
      </c>
      <c r="G736" s="41">
        <v>11139</v>
      </c>
    </row>
    <row r="737" spans="1:7">
      <c r="A737" s="3">
        <v>735</v>
      </c>
      <c r="B737" s="11" t="s">
        <v>1160</v>
      </c>
      <c r="C737" s="44">
        <v>770</v>
      </c>
      <c r="D737" s="14" t="s">
        <v>10276</v>
      </c>
      <c r="E737" s="14" t="s">
        <v>9543</v>
      </c>
      <c r="F737" s="29">
        <v>44414</v>
      </c>
      <c r="G737" s="41">
        <v>1222</v>
      </c>
    </row>
    <row r="738" spans="1:7">
      <c r="A738" s="3">
        <v>736</v>
      </c>
      <c r="B738" s="11" t="s">
        <v>1161</v>
      </c>
      <c r="C738" s="44">
        <v>771</v>
      </c>
      <c r="D738" s="14" t="s">
        <v>10277</v>
      </c>
      <c r="E738" s="14" t="s">
        <v>9543</v>
      </c>
      <c r="F738" s="29">
        <v>44417</v>
      </c>
      <c r="G738" s="41">
        <v>20933</v>
      </c>
    </row>
    <row r="739" spans="1:7">
      <c r="A739" s="3">
        <v>737</v>
      </c>
      <c r="B739" s="11" t="s">
        <v>1162</v>
      </c>
      <c r="C739" s="44">
        <v>772</v>
      </c>
      <c r="D739" s="14" t="s">
        <v>10278</v>
      </c>
      <c r="E739" s="14" t="s">
        <v>9543</v>
      </c>
      <c r="F739" s="29">
        <v>44417</v>
      </c>
      <c r="G739" s="41">
        <v>10422</v>
      </c>
    </row>
    <row r="740" spans="1:7">
      <c r="A740" s="3">
        <v>738</v>
      </c>
      <c r="B740" s="11" t="s">
        <v>1163</v>
      </c>
      <c r="C740" s="44">
        <v>773</v>
      </c>
      <c r="D740" s="14" t="s">
        <v>10279</v>
      </c>
      <c r="E740" s="14" t="s">
        <v>9543</v>
      </c>
      <c r="F740" s="29">
        <v>44417</v>
      </c>
      <c r="G740" s="41">
        <v>2228</v>
      </c>
    </row>
    <row r="741" spans="1:7">
      <c r="A741" s="3">
        <v>739</v>
      </c>
      <c r="B741" s="11" t="s">
        <v>1164</v>
      </c>
      <c r="C741" s="44">
        <v>774</v>
      </c>
      <c r="D741" s="14" t="s">
        <v>10280</v>
      </c>
      <c r="E741" s="14" t="s">
        <v>9543</v>
      </c>
      <c r="F741" s="29">
        <v>44418</v>
      </c>
      <c r="G741" s="41">
        <v>1000</v>
      </c>
    </row>
    <row r="742" spans="1:7">
      <c r="A742" s="3">
        <v>740</v>
      </c>
      <c r="B742" s="11" t="s">
        <v>1165</v>
      </c>
      <c r="C742" s="44">
        <v>775</v>
      </c>
      <c r="D742" s="14" t="s">
        <v>10281</v>
      </c>
      <c r="E742" s="14" t="s">
        <v>9543</v>
      </c>
      <c r="F742" s="29">
        <v>44418</v>
      </c>
      <c r="G742" s="41">
        <v>1300</v>
      </c>
    </row>
    <row r="743" spans="1:7">
      <c r="A743" s="3">
        <v>741</v>
      </c>
      <c r="B743" s="11" t="s">
        <v>1166</v>
      </c>
      <c r="C743" s="44">
        <v>776</v>
      </c>
      <c r="D743" s="14" t="s">
        <v>10282</v>
      </c>
      <c r="E743" s="14" t="s">
        <v>9543</v>
      </c>
      <c r="F743" s="29">
        <v>44417</v>
      </c>
      <c r="G743" s="41">
        <v>1650</v>
      </c>
    </row>
    <row r="744" spans="1:7">
      <c r="A744" s="3">
        <v>742</v>
      </c>
      <c r="B744" s="11" t="s">
        <v>1167</v>
      </c>
      <c r="C744" s="44">
        <v>777</v>
      </c>
      <c r="D744" s="14" t="s">
        <v>10283</v>
      </c>
      <c r="E744" s="14" t="s">
        <v>9543</v>
      </c>
      <c r="F744" s="29">
        <v>44417</v>
      </c>
      <c r="G744" s="41">
        <v>1650</v>
      </c>
    </row>
    <row r="745" spans="1:7">
      <c r="A745" s="3">
        <v>743</v>
      </c>
      <c r="B745" s="11" t="s">
        <v>1168</v>
      </c>
      <c r="C745" s="44">
        <v>778</v>
      </c>
      <c r="D745" s="14" t="s">
        <v>10284</v>
      </c>
      <c r="E745" s="14" t="s">
        <v>9543</v>
      </c>
      <c r="F745" s="29">
        <v>44417</v>
      </c>
      <c r="G745" s="41">
        <v>2000</v>
      </c>
    </row>
    <row r="746" spans="1:7">
      <c r="A746" s="3">
        <v>744</v>
      </c>
      <c r="B746" s="11" t="s">
        <v>1169</v>
      </c>
      <c r="C746" s="44">
        <v>779</v>
      </c>
      <c r="D746" s="14" t="s">
        <v>10285</v>
      </c>
      <c r="E746" s="14" t="s">
        <v>9543</v>
      </c>
      <c r="F746" s="29">
        <v>44417</v>
      </c>
      <c r="G746" s="41">
        <v>2000</v>
      </c>
    </row>
    <row r="747" spans="1:7">
      <c r="A747" s="3">
        <v>745</v>
      </c>
      <c r="B747" s="11" t="s">
        <v>1170</v>
      </c>
      <c r="C747" s="44">
        <v>780</v>
      </c>
      <c r="D747" s="14" t="s">
        <v>3714</v>
      </c>
      <c r="E747" s="14" t="s">
        <v>9543</v>
      </c>
      <c r="F747" s="35">
        <v>44417</v>
      </c>
      <c r="G747" s="41">
        <v>2000</v>
      </c>
    </row>
    <row r="748" spans="1:7">
      <c r="A748" s="3">
        <v>746</v>
      </c>
      <c r="B748" s="11" t="s">
        <v>1171</v>
      </c>
      <c r="C748" s="44">
        <v>781</v>
      </c>
      <c r="D748" s="14" t="s">
        <v>10286</v>
      </c>
      <c r="E748" s="14" t="s">
        <v>9543</v>
      </c>
      <c r="F748" s="29">
        <v>44417</v>
      </c>
      <c r="G748" s="41">
        <v>1650</v>
      </c>
    </row>
    <row r="749" spans="1:7">
      <c r="A749" s="3">
        <v>747</v>
      </c>
      <c r="B749" s="11" t="s">
        <v>1172</v>
      </c>
      <c r="C749" s="44">
        <v>782</v>
      </c>
      <c r="D749" s="14" t="s">
        <v>10287</v>
      </c>
      <c r="E749" s="14" t="s">
        <v>9543</v>
      </c>
      <c r="F749" s="29">
        <v>44417</v>
      </c>
      <c r="G749" s="41">
        <v>11276</v>
      </c>
    </row>
    <row r="750" spans="1:7">
      <c r="A750" s="3">
        <v>748</v>
      </c>
      <c r="B750" s="11" t="s">
        <v>1173</v>
      </c>
      <c r="C750" s="44">
        <v>783</v>
      </c>
      <c r="D750" s="14" t="s">
        <v>10288</v>
      </c>
      <c r="E750" s="14" t="s">
        <v>9543</v>
      </c>
      <c r="F750" s="29">
        <v>44417</v>
      </c>
      <c r="G750" s="41">
        <v>6650</v>
      </c>
    </row>
    <row r="751" spans="1:7">
      <c r="A751" s="3">
        <v>749</v>
      </c>
      <c r="B751" s="11" t="s">
        <v>1174</v>
      </c>
      <c r="C751" s="44">
        <v>784</v>
      </c>
      <c r="D751" s="14" t="s">
        <v>10289</v>
      </c>
      <c r="E751" s="14" t="s">
        <v>9543</v>
      </c>
      <c r="F751" s="29">
        <v>44427</v>
      </c>
      <c r="G751" s="41">
        <v>26390</v>
      </c>
    </row>
    <row r="752" spans="1:7">
      <c r="A752" s="3">
        <v>750</v>
      </c>
      <c r="B752" s="11" t="s">
        <v>1175</v>
      </c>
      <c r="C752" s="44">
        <v>785</v>
      </c>
      <c r="D752" s="14" t="s">
        <v>10290</v>
      </c>
      <c r="E752" s="14" t="s">
        <v>9543</v>
      </c>
      <c r="F752" s="29">
        <v>44428</v>
      </c>
      <c r="G752" s="41">
        <v>24000</v>
      </c>
    </row>
    <row r="753" spans="1:7">
      <c r="A753" s="3">
        <v>751</v>
      </c>
      <c r="B753" s="11" t="s">
        <v>1176</v>
      </c>
      <c r="C753" s="44">
        <v>786</v>
      </c>
      <c r="D753" s="14" t="s">
        <v>10291</v>
      </c>
      <c r="E753" s="14" t="s">
        <v>9543</v>
      </c>
      <c r="F753" s="29">
        <v>44428</v>
      </c>
      <c r="G753" s="41">
        <v>1150</v>
      </c>
    </row>
    <row r="754" spans="1:7">
      <c r="A754" s="3">
        <v>752</v>
      </c>
      <c r="B754" s="11" t="s">
        <v>1177</v>
      </c>
      <c r="C754" s="44">
        <v>787</v>
      </c>
      <c r="D754" s="14" t="s">
        <v>3723</v>
      </c>
      <c r="E754" s="14" t="s">
        <v>9543</v>
      </c>
      <c r="F754" s="29">
        <v>44431</v>
      </c>
      <c r="G754" s="41">
        <v>7000</v>
      </c>
    </row>
    <row r="755" spans="1:7">
      <c r="A755" s="3">
        <v>753</v>
      </c>
      <c r="B755" s="11" t="s">
        <v>1178</v>
      </c>
      <c r="C755" s="44">
        <v>788</v>
      </c>
      <c r="D755" s="14" t="s">
        <v>10292</v>
      </c>
      <c r="E755" s="14" t="s">
        <v>9543</v>
      </c>
      <c r="F755" s="29">
        <v>44433</v>
      </c>
      <c r="G755" s="41">
        <v>6030</v>
      </c>
    </row>
    <row r="756" spans="1:7">
      <c r="A756" s="3">
        <v>754</v>
      </c>
      <c r="B756" s="11" t="s">
        <v>1179</v>
      </c>
      <c r="C756" s="44">
        <v>789</v>
      </c>
      <c r="D756" s="14" t="s">
        <v>10293</v>
      </c>
      <c r="E756" s="14" t="s">
        <v>9543</v>
      </c>
      <c r="F756" s="29">
        <v>44434</v>
      </c>
      <c r="G756" s="41">
        <v>3758</v>
      </c>
    </row>
    <row r="757" spans="1:7">
      <c r="A757" s="3">
        <v>755</v>
      </c>
      <c r="B757" s="11" t="s">
        <v>1180</v>
      </c>
      <c r="C757" s="44">
        <v>790</v>
      </c>
      <c r="D757" s="14" t="s">
        <v>10294</v>
      </c>
      <c r="E757" s="14" t="s">
        <v>9543</v>
      </c>
      <c r="F757" s="29">
        <v>44445</v>
      </c>
      <c r="G757" s="41">
        <v>1150</v>
      </c>
    </row>
    <row r="758" spans="1:7">
      <c r="A758" s="3">
        <v>756</v>
      </c>
      <c r="B758" s="11" t="s">
        <v>1181</v>
      </c>
      <c r="C758" s="44">
        <v>791</v>
      </c>
      <c r="D758" s="14" t="s">
        <v>10295</v>
      </c>
      <c r="E758" s="14" t="s">
        <v>9543</v>
      </c>
      <c r="F758" s="29">
        <v>44445</v>
      </c>
      <c r="G758" s="41">
        <v>7279</v>
      </c>
    </row>
    <row r="759" spans="1:7">
      <c r="A759" s="3">
        <v>757</v>
      </c>
      <c r="B759" s="11" t="s">
        <v>1182</v>
      </c>
      <c r="C759" s="44">
        <v>792</v>
      </c>
      <c r="D759" s="14" t="s">
        <v>10296</v>
      </c>
      <c r="E759" s="14" t="s">
        <v>9543</v>
      </c>
      <c r="F759" s="29">
        <v>44445</v>
      </c>
      <c r="G759" s="41">
        <v>1030</v>
      </c>
    </row>
    <row r="760" spans="1:7">
      <c r="A760" s="3">
        <v>758</v>
      </c>
      <c r="B760" s="11" t="s">
        <v>1183</v>
      </c>
      <c r="C760" s="44">
        <v>793</v>
      </c>
      <c r="D760" s="14" t="s">
        <v>10297</v>
      </c>
      <c r="E760" s="14" t="s">
        <v>9543</v>
      </c>
      <c r="F760" s="29">
        <v>44445</v>
      </c>
      <c r="G760" s="41">
        <v>77530</v>
      </c>
    </row>
    <row r="761" spans="1:7">
      <c r="A761" s="3">
        <v>759</v>
      </c>
      <c r="B761" s="11" t="s">
        <v>1184</v>
      </c>
      <c r="C761" s="44">
        <v>794</v>
      </c>
      <c r="D761" s="14" t="s">
        <v>10298</v>
      </c>
      <c r="E761" s="14" t="s">
        <v>9543</v>
      </c>
      <c r="F761" s="29">
        <v>44445</v>
      </c>
      <c r="G761" s="41">
        <v>1000</v>
      </c>
    </row>
    <row r="762" spans="1:7">
      <c r="A762" s="3">
        <v>760</v>
      </c>
      <c r="B762" s="11" t="s">
        <v>1185</v>
      </c>
      <c r="C762" s="44">
        <v>795</v>
      </c>
      <c r="D762" s="14" t="s">
        <v>3731</v>
      </c>
      <c r="E762" s="14" t="s">
        <v>9543</v>
      </c>
      <c r="F762" s="29">
        <v>44445</v>
      </c>
      <c r="G762" s="41">
        <v>6150</v>
      </c>
    </row>
    <row r="763" spans="1:7">
      <c r="A763" s="3">
        <v>761</v>
      </c>
      <c r="B763" s="11" t="s">
        <v>1186</v>
      </c>
      <c r="C763" s="44">
        <v>796</v>
      </c>
      <c r="D763" s="14" t="s">
        <v>10299</v>
      </c>
      <c r="E763" s="14" t="s">
        <v>9543</v>
      </c>
      <c r="F763" s="29">
        <v>44445</v>
      </c>
      <c r="G763" s="41">
        <v>8150</v>
      </c>
    </row>
    <row r="764" spans="1:7">
      <c r="A764" s="3">
        <v>762</v>
      </c>
      <c r="B764" s="11" t="s">
        <v>1187</v>
      </c>
      <c r="C764" s="44">
        <v>797</v>
      </c>
      <c r="D764" s="14" t="s">
        <v>10300</v>
      </c>
      <c r="E764" s="14" t="s">
        <v>9543</v>
      </c>
      <c r="F764" s="29">
        <v>44445</v>
      </c>
      <c r="G764" s="41">
        <v>1000</v>
      </c>
    </row>
    <row r="765" spans="1:7">
      <c r="A765" s="3">
        <v>763</v>
      </c>
      <c r="B765" s="11" t="s">
        <v>1188</v>
      </c>
      <c r="C765" s="44">
        <v>798</v>
      </c>
      <c r="D765" s="14" t="s">
        <v>10301</v>
      </c>
      <c r="E765" s="14" t="s">
        <v>9543</v>
      </c>
      <c r="F765" s="29">
        <v>44445</v>
      </c>
      <c r="G765" s="41">
        <v>6000</v>
      </c>
    </row>
    <row r="766" spans="1:7">
      <c r="A766" s="3">
        <v>764</v>
      </c>
      <c r="B766" s="11" t="s">
        <v>1189</v>
      </c>
      <c r="C766" s="44">
        <v>800</v>
      </c>
      <c r="D766" s="14" t="s">
        <v>10302</v>
      </c>
      <c r="E766" s="14" t="s">
        <v>9543</v>
      </c>
      <c r="F766" s="29">
        <v>44445</v>
      </c>
      <c r="G766" s="41">
        <v>13556</v>
      </c>
    </row>
    <row r="767" spans="1:7">
      <c r="A767" s="3">
        <v>765</v>
      </c>
      <c r="B767" s="11" t="s">
        <v>1190</v>
      </c>
      <c r="C767" s="44">
        <v>801</v>
      </c>
      <c r="D767" s="14" t="s">
        <v>10303</v>
      </c>
      <c r="E767" s="14" t="s">
        <v>9543</v>
      </c>
      <c r="F767" s="29">
        <v>44445</v>
      </c>
      <c r="G767" s="41">
        <v>1000</v>
      </c>
    </row>
    <row r="768" spans="1:7">
      <c r="A768" s="3">
        <v>766</v>
      </c>
      <c r="B768" s="11" t="s">
        <v>1191</v>
      </c>
      <c r="C768" s="44">
        <v>802</v>
      </c>
      <c r="D768" s="14" t="s">
        <v>10304</v>
      </c>
      <c r="E768" s="14" t="s">
        <v>9543</v>
      </c>
      <c r="F768" s="29">
        <v>44445</v>
      </c>
      <c r="G768" s="41">
        <v>45253</v>
      </c>
    </row>
    <row r="769" spans="1:7">
      <c r="A769" s="3">
        <v>767</v>
      </c>
      <c r="B769" s="11" t="s">
        <v>1192</v>
      </c>
      <c r="C769" s="44">
        <v>803</v>
      </c>
      <c r="D769" s="14" t="s">
        <v>10305</v>
      </c>
      <c r="E769" s="14" t="s">
        <v>9543</v>
      </c>
      <c r="F769" s="29">
        <v>44445</v>
      </c>
      <c r="G769" s="41">
        <v>43300</v>
      </c>
    </row>
    <row r="770" spans="1:7">
      <c r="A770" s="3">
        <v>768</v>
      </c>
      <c r="B770" s="11" t="s">
        <v>1193</v>
      </c>
      <c r="C770" s="44">
        <v>804</v>
      </c>
      <c r="D770" s="14" t="s">
        <v>10306</v>
      </c>
      <c r="E770" s="14" t="s">
        <v>9543</v>
      </c>
      <c r="F770" s="29">
        <v>44445</v>
      </c>
      <c r="G770" s="41">
        <v>60653</v>
      </c>
    </row>
    <row r="771" spans="1:7">
      <c r="A771" s="3">
        <v>769</v>
      </c>
      <c r="B771" s="11" t="s">
        <v>1194</v>
      </c>
      <c r="C771" s="44">
        <v>805</v>
      </c>
      <c r="D771" s="14" t="s">
        <v>10307</v>
      </c>
      <c r="E771" s="14" t="s">
        <v>9543</v>
      </c>
      <c r="F771" s="29">
        <v>44445</v>
      </c>
      <c r="G771" s="41">
        <v>1000</v>
      </c>
    </row>
    <row r="772" spans="1:7">
      <c r="A772" s="3">
        <v>770</v>
      </c>
      <c r="B772" s="11" t="s">
        <v>1195</v>
      </c>
      <c r="C772" s="44">
        <v>806</v>
      </c>
      <c r="D772" s="14" t="s">
        <v>10308</v>
      </c>
      <c r="E772" s="14" t="s">
        <v>9543</v>
      </c>
      <c r="F772" s="29">
        <v>44445</v>
      </c>
      <c r="G772" s="41">
        <v>6000</v>
      </c>
    </row>
    <row r="773" spans="1:7">
      <c r="A773" s="3">
        <v>771</v>
      </c>
      <c r="B773" s="11" t="s">
        <v>1196</v>
      </c>
      <c r="C773" s="44">
        <v>807</v>
      </c>
      <c r="D773" s="14" t="s">
        <v>10309</v>
      </c>
      <c r="E773" s="14" t="s">
        <v>9543</v>
      </c>
      <c r="F773" s="29">
        <v>44445</v>
      </c>
      <c r="G773" s="41">
        <v>4400</v>
      </c>
    </row>
    <row r="774" spans="1:7">
      <c r="A774" s="3">
        <v>772</v>
      </c>
      <c r="B774" s="11" t="s">
        <v>1197</v>
      </c>
      <c r="C774" s="44">
        <v>808</v>
      </c>
      <c r="D774" s="14" t="s">
        <v>10310</v>
      </c>
      <c r="E774" s="14" t="s">
        <v>9543</v>
      </c>
      <c r="F774" s="29">
        <v>44445</v>
      </c>
      <c r="G774" s="41">
        <v>28399</v>
      </c>
    </row>
    <row r="775" spans="1:7">
      <c r="A775" s="3">
        <v>773</v>
      </c>
      <c r="B775" s="11" t="s">
        <v>1198</v>
      </c>
      <c r="C775" s="44">
        <v>809</v>
      </c>
      <c r="D775" s="14" t="s">
        <v>10311</v>
      </c>
      <c r="E775" s="14" t="s">
        <v>9543</v>
      </c>
      <c r="F775" s="29">
        <v>44445</v>
      </c>
      <c r="G775" s="41">
        <v>1000</v>
      </c>
    </row>
    <row r="776" spans="1:7">
      <c r="A776" s="3">
        <v>774</v>
      </c>
      <c r="B776" s="11" t="s">
        <v>1199</v>
      </c>
      <c r="C776" s="44">
        <v>810</v>
      </c>
      <c r="D776" s="14" t="s">
        <v>3743</v>
      </c>
      <c r="E776" s="14" t="s">
        <v>9543</v>
      </c>
      <c r="F776" s="29">
        <v>44445</v>
      </c>
      <c r="G776" s="41">
        <v>13622</v>
      </c>
    </row>
    <row r="777" spans="1:7">
      <c r="A777" s="3">
        <v>775</v>
      </c>
      <c r="B777" s="11" t="s">
        <v>1200</v>
      </c>
      <c r="C777" s="44">
        <v>811</v>
      </c>
      <c r="D777" s="14" t="s">
        <v>10312</v>
      </c>
      <c r="E777" s="14" t="s">
        <v>9543</v>
      </c>
      <c r="F777" s="29">
        <v>44445</v>
      </c>
      <c r="G777" s="41">
        <v>15724</v>
      </c>
    </row>
    <row r="778" spans="1:7">
      <c r="A778" s="3">
        <v>776</v>
      </c>
      <c r="B778" s="11" t="s">
        <v>1201</v>
      </c>
      <c r="C778" s="44">
        <v>812</v>
      </c>
      <c r="D778" s="14" t="s">
        <v>10313</v>
      </c>
      <c r="E778" s="14" t="s">
        <v>9543</v>
      </c>
      <c r="F778" s="29">
        <v>44445</v>
      </c>
      <c r="G778" s="41">
        <v>20000</v>
      </c>
    </row>
    <row r="779" spans="1:7">
      <c r="A779" s="3">
        <v>777</v>
      </c>
      <c r="B779" s="11" t="s">
        <v>1202</v>
      </c>
      <c r="C779" s="44">
        <v>813</v>
      </c>
      <c r="D779" s="14" t="s">
        <v>10314</v>
      </c>
      <c r="E779" s="14" t="s">
        <v>9543</v>
      </c>
      <c r="F779" s="29">
        <v>44445</v>
      </c>
      <c r="G779" s="41">
        <v>6150</v>
      </c>
    </row>
    <row r="780" spans="1:7">
      <c r="A780" s="3">
        <v>778</v>
      </c>
      <c r="B780" s="11" t="s">
        <v>1203</v>
      </c>
      <c r="C780" s="44">
        <v>814</v>
      </c>
      <c r="D780" s="14" t="s">
        <v>10315</v>
      </c>
      <c r="E780" s="14" t="s">
        <v>9543</v>
      </c>
      <c r="F780" s="29">
        <v>44445</v>
      </c>
      <c r="G780" s="41">
        <v>10300</v>
      </c>
    </row>
    <row r="781" spans="1:7">
      <c r="A781" s="3">
        <v>779</v>
      </c>
      <c r="B781" s="11" t="s">
        <v>1204</v>
      </c>
      <c r="C781" s="44">
        <v>815</v>
      </c>
      <c r="D781" s="14" t="s">
        <v>10316</v>
      </c>
      <c r="E781" s="14" t="s">
        <v>9543</v>
      </c>
      <c r="F781" s="29">
        <v>44445</v>
      </c>
      <c r="G781" s="41">
        <v>4570</v>
      </c>
    </row>
    <row r="782" spans="1:7">
      <c r="A782" s="3">
        <v>780</v>
      </c>
      <c r="B782" s="11" t="s">
        <v>1205</v>
      </c>
      <c r="C782" s="44">
        <v>816</v>
      </c>
      <c r="D782" s="14" t="s">
        <v>10317</v>
      </c>
      <c r="E782" s="14" t="s">
        <v>9543</v>
      </c>
      <c r="F782" s="29">
        <v>44468</v>
      </c>
      <c r="G782" s="41">
        <v>1000</v>
      </c>
    </row>
    <row r="783" spans="1:7">
      <c r="A783" s="3">
        <v>781</v>
      </c>
      <c r="B783" s="11" t="s">
        <v>1206</v>
      </c>
      <c r="C783" s="44">
        <v>817</v>
      </c>
      <c r="D783" s="14" t="s">
        <v>10318</v>
      </c>
      <c r="E783" s="14" t="s">
        <v>9543</v>
      </c>
      <c r="F783" s="29">
        <v>44468</v>
      </c>
      <c r="G783" s="41">
        <v>6000</v>
      </c>
    </row>
    <row r="784" spans="1:7">
      <c r="A784" s="3">
        <v>782</v>
      </c>
      <c r="B784" s="11" t="s">
        <v>1207</v>
      </c>
      <c r="C784" s="44">
        <v>818</v>
      </c>
      <c r="D784" s="14" t="s">
        <v>10319</v>
      </c>
      <c r="E784" s="14" t="s">
        <v>9543</v>
      </c>
      <c r="F784" s="29">
        <v>44469</v>
      </c>
      <c r="G784" s="41">
        <v>8908</v>
      </c>
    </row>
    <row r="785" spans="1:7">
      <c r="A785" s="3">
        <v>783</v>
      </c>
      <c r="B785" s="11" t="s">
        <v>1208</v>
      </c>
      <c r="C785" s="44">
        <v>819</v>
      </c>
      <c r="D785" s="14" t="s">
        <v>10320</v>
      </c>
      <c r="E785" s="14" t="s">
        <v>9543</v>
      </c>
      <c r="F785" s="29">
        <v>44470</v>
      </c>
      <c r="G785" s="41">
        <v>3650</v>
      </c>
    </row>
    <row r="786" spans="1:7">
      <c r="A786" s="3">
        <v>784</v>
      </c>
      <c r="B786" s="11" t="s">
        <v>1209</v>
      </c>
      <c r="C786" s="44">
        <v>820</v>
      </c>
      <c r="D786" s="14" t="s">
        <v>10321</v>
      </c>
      <c r="E786" s="14" t="s">
        <v>9543</v>
      </c>
      <c r="F786" s="29">
        <v>44475</v>
      </c>
      <c r="G786" s="41">
        <v>1000</v>
      </c>
    </row>
    <row r="787" spans="1:7">
      <c r="A787" s="3">
        <v>785</v>
      </c>
      <c r="B787" s="11" t="s">
        <v>1210</v>
      </c>
      <c r="C787" s="44">
        <v>821</v>
      </c>
      <c r="D787" s="14" t="s">
        <v>10322</v>
      </c>
      <c r="E787" s="14" t="s">
        <v>9543</v>
      </c>
      <c r="F787" s="29">
        <v>44475</v>
      </c>
      <c r="G787" s="41">
        <v>1408</v>
      </c>
    </row>
    <row r="788" spans="1:7">
      <c r="A788" s="3">
        <v>786</v>
      </c>
      <c r="B788" s="11" t="s">
        <v>1211</v>
      </c>
      <c r="C788" s="44">
        <v>822</v>
      </c>
      <c r="D788" s="14" t="s">
        <v>10323</v>
      </c>
      <c r="E788" s="14" t="s">
        <v>9543</v>
      </c>
      <c r="F788" s="29">
        <v>44476</v>
      </c>
      <c r="G788" s="41">
        <v>6916</v>
      </c>
    </row>
    <row r="789" spans="1:7">
      <c r="A789" s="3">
        <v>787</v>
      </c>
      <c r="B789" s="11" t="s">
        <v>1212</v>
      </c>
      <c r="C789" s="44">
        <v>823</v>
      </c>
      <c r="D789" s="14" t="s">
        <v>10324</v>
      </c>
      <c r="E789" s="14" t="s">
        <v>9543</v>
      </c>
      <c r="F789" s="29">
        <v>44476</v>
      </c>
      <c r="G789" s="41">
        <v>43557</v>
      </c>
    </row>
    <row r="790" spans="1:7">
      <c r="A790" s="3">
        <v>788</v>
      </c>
      <c r="B790" s="11" t="s">
        <v>1213</v>
      </c>
      <c r="C790" s="44">
        <v>824</v>
      </c>
      <c r="D790" s="14" t="s">
        <v>10325</v>
      </c>
      <c r="E790" s="14" t="s">
        <v>9543</v>
      </c>
      <c r="F790" s="35">
        <v>44481</v>
      </c>
      <c r="G790" s="41">
        <v>7180</v>
      </c>
    </row>
    <row r="791" spans="1:7">
      <c r="A791" s="3">
        <v>789</v>
      </c>
      <c r="B791" s="11" t="s">
        <v>1214</v>
      </c>
      <c r="C791" s="44">
        <v>825</v>
      </c>
      <c r="D791" s="14" t="s">
        <v>10326</v>
      </c>
      <c r="E791" s="14" t="s">
        <v>9543</v>
      </c>
      <c r="F791" s="29">
        <v>44481</v>
      </c>
      <c r="G791" s="41">
        <v>19035</v>
      </c>
    </row>
    <row r="792" spans="1:7">
      <c r="A792" s="3">
        <v>790</v>
      </c>
      <c r="B792" s="11" t="s">
        <v>1215</v>
      </c>
      <c r="C792" s="44">
        <v>826</v>
      </c>
      <c r="D792" s="14" t="s">
        <v>10327</v>
      </c>
      <c r="E792" s="14" t="s">
        <v>9543</v>
      </c>
      <c r="F792" s="29">
        <v>44481</v>
      </c>
      <c r="G792" s="41">
        <v>12900</v>
      </c>
    </row>
    <row r="793" spans="1:7">
      <c r="A793" s="3">
        <v>791</v>
      </c>
      <c r="B793" s="11" t="s">
        <v>1216</v>
      </c>
      <c r="C793" s="44">
        <v>827</v>
      </c>
      <c r="D793" s="14" t="s">
        <v>10328</v>
      </c>
      <c r="E793" s="14" t="s">
        <v>9543</v>
      </c>
      <c r="F793" s="29">
        <v>44481</v>
      </c>
      <c r="G793" s="41">
        <v>1000</v>
      </c>
    </row>
    <row r="794" spans="1:7">
      <c r="A794" s="3">
        <v>792</v>
      </c>
      <c r="B794" s="11" t="s">
        <v>1217</v>
      </c>
      <c r="C794" s="44">
        <v>828</v>
      </c>
      <c r="D794" s="14" t="s">
        <v>10329</v>
      </c>
      <c r="E794" s="14" t="s">
        <v>9543</v>
      </c>
      <c r="F794" s="29">
        <v>44481</v>
      </c>
      <c r="G794" s="41">
        <v>21100</v>
      </c>
    </row>
    <row r="795" spans="1:7">
      <c r="A795" s="3">
        <v>793</v>
      </c>
      <c r="B795" s="11" t="s">
        <v>1218</v>
      </c>
      <c r="C795" s="44">
        <v>829</v>
      </c>
      <c r="D795" s="14" t="s">
        <v>10330</v>
      </c>
      <c r="E795" s="14" t="s">
        <v>9543</v>
      </c>
      <c r="F795" s="29">
        <v>44482</v>
      </c>
      <c r="G795" s="41">
        <v>12463</v>
      </c>
    </row>
    <row r="796" spans="1:7">
      <c r="A796" s="3">
        <v>794</v>
      </c>
      <c r="B796" s="11" t="s">
        <v>1219</v>
      </c>
      <c r="C796" s="44">
        <v>830</v>
      </c>
      <c r="D796" s="14" t="s">
        <v>10331</v>
      </c>
      <c r="E796" s="14" t="s">
        <v>9543</v>
      </c>
      <c r="F796" s="29">
        <v>44482</v>
      </c>
      <c r="G796" s="41">
        <v>1000</v>
      </c>
    </row>
    <row r="797" spans="1:7">
      <c r="A797" s="3">
        <v>795</v>
      </c>
      <c r="B797" s="11" t="s">
        <v>1220</v>
      </c>
      <c r="C797" s="44">
        <v>831</v>
      </c>
      <c r="D797" s="14" t="s">
        <v>10332</v>
      </c>
      <c r="E797" s="14" t="s">
        <v>9543</v>
      </c>
      <c r="F797" s="29">
        <v>44484</v>
      </c>
      <c r="G797" s="41">
        <v>1000</v>
      </c>
    </row>
    <row r="798" spans="1:7">
      <c r="A798" s="3">
        <v>796</v>
      </c>
      <c r="B798" s="11" t="s">
        <v>1221</v>
      </c>
      <c r="C798" s="44">
        <v>832</v>
      </c>
      <c r="D798" s="14" t="s">
        <v>10333</v>
      </c>
      <c r="E798" s="14" t="s">
        <v>9543</v>
      </c>
      <c r="F798" s="29">
        <v>44484</v>
      </c>
      <c r="G798" s="41">
        <v>1000</v>
      </c>
    </row>
    <row r="799" spans="1:7">
      <c r="A799" s="3">
        <v>797</v>
      </c>
      <c r="B799" s="11" t="s">
        <v>1222</v>
      </c>
      <c r="C799" s="44">
        <v>833</v>
      </c>
      <c r="D799" s="14" t="s">
        <v>10334</v>
      </c>
      <c r="E799" s="14" t="s">
        <v>9543</v>
      </c>
      <c r="F799" s="29">
        <v>44484</v>
      </c>
      <c r="G799" s="41">
        <v>1000</v>
      </c>
    </row>
    <row r="800" spans="1:7">
      <c r="A800" s="3">
        <v>798</v>
      </c>
      <c r="B800" s="11" t="s">
        <v>1223</v>
      </c>
      <c r="C800" s="44">
        <v>834</v>
      </c>
      <c r="D800" s="14" t="s">
        <v>10335</v>
      </c>
      <c r="E800" s="14" t="s">
        <v>9543</v>
      </c>
      <c r="F800" s="29">
        <v>44484</v>
      </c>
      <c r="G800" s="41">
        <v>4000</v>
      </c>
    </row>
    <row r="801" spans="1:7">
      <c r="A801" s="3">
        <v>799</v>
      </c>
      <c r="B801" s="11" t="s">
        <v>1224</v>
      </c>
      <c r="C801" s="44">
        <v>835</v>
      </c>
      <c r="D801" s="14" t="s">
        <v>10336</v>
      </c>
      <c r="E801" s="14" t="s">
        <v>9543</v>
      </c>
      <c r="F801" s="29">
        <v>44484</v>
      </c>
      <c r="G801" s="41">
        <v>1000</v>
      </c>
    </row>
    <row r="802" spans="1:7">
      <c r="A802" s="3">
        <v>800</v>
      </c>
      <c r="B802" s="11" t="s">
        <v>1225</v>
      </c>
      <c r="C802" s="44">
        <v>836</v>
      </c>
      <c r="D802" s="14" t="s">
        <v>10337</v>
      </c>
      <c r="E802" s="14" t="s">
        <v>9543</v>
      </c>
      <c r="F802" s="29">
        <v>44484</v>
      </c>
      <c r="G802" s="41">
        <v>19435</v>
      </c>
    </row>
    <row r="803" spans="1:7">
      <c r="A803" s="3">
        <v>801</v>
      </c>
      <c r="B803" s="11" t="s">
        <v>1226</v>
      </c>
      <c r="C803" s="44">
        <v>837</v>
      </c>
      <c r="D803" s="14" t="s">
        <v>10338</v>
      </c>
      <c r="E803" s="14" t="s">
        <v>9543</v>
      </c>
      <c r="F803" s="29">
        <v>44487</v>
      </c>
      <c r="G803" s="41">
        <v>36132</v>
      </c>
    </row>
    <row r="804" spans="1:7">
      <c r="A804" s="3">
        <v>802</v>
      </c>
      <c r="B804" s="11" t="s">
        <v>1227</v>
      </c>
      <c r="C804" s="44">
        <v>839</v>
      </c>
      <c r="D804" s="14" t="s">
        <v>10339</v>
      </c>
      <c r="E804" s="14" t="s">
        <v>9543</v>
      </c>
      <c r="F804" s="29">
        <v>44487</v>
      </c>
      <c r="G804" s="41">
        <v>6030</v>
      </c>
    </row>
    <row r="805" spans="1:7">
      <c r="A805" s="3">
        <v>803</v>
      </c>
      <c r="B805" s="11" t="s">
        <v>1228</v>
      </c>
      <c r="C805" s="44">
        <v>840</v>
      </c>
      <c r="D805" s="14" t="s">
        <v>10340</v>
      </c>
      <c r="E805" s="14" t="s">
        <v>9543</v>
      </c>
      <c r="F805" s="29">
        <v>44490</v>
      </c>
      <c r="G805" s="41">
        <v>52650</v>
      </c>
    </row>
    <row r="806" spans="1:7">
      <c r="A806" s="3">
        <v>804</v>
      </c>
      <c r="B806" s="11" t="s">
        <v>1229</v>
      </c>
      <c r="C806" s="44">
        <v>841</v>
      </c>
      <c r="D806" s="14" t="s">
        <v>10341</v>
      </c>
      <c r="E806" s="14" t="s">
        <v>9543</v>
      </c>
      <c r="F806" s="29">
        <v>44490</v>
      </c>
      <c r="G806" s="41">
        <v>15208.46</v>
      </c>
    </row>
    <row r="807" spans="1:7">
      <c r="A807" s="3">
        <v>805</v>
      </c>
      <c r="B807" s="11" t="s">
        <v>1230</v>
      </c>
      <c r="C807" s="44">
        <v>842</v>
      </c>
      <c r="D807" s="14" t="s">
        <v>10342</v>
      </c>
      <c r="E807" s="14" t="s">
        <v>9543</v>
      </c>
      <c r="F807" s="29">
        <v>44490</v>
      </c>
      <c r="G807" s="41">
        <v>4000</v>
      </c>
    </row>
    <row r="808" spans="1:7">
      <c r="A808" s="3">
        <v>806</v>
      </c>
      <c r="B808" s="11" t="s">
        <v>1231</v>
      </c>
      <c r="C808" s="44">
        <v>843</v>
      </c>
      <c r="D808" s="14" t="s">
        <v>10343</v>
      </c>
      <c r="E808" s="14" t="s">
        <v>9543</v>
      </c>
      <c r="F808" s="29">
        <v>44490</v>
      </c>
      <c r="G808" s="41">
        <v>2000</v>
      </c>
    </row>
    <row r="809" spans="1:7">
      <c r="A809" s="3">
        <v>807</v>
      </c>
      <c r="B809" s="11" t="s">
        <v>1232</v>
      </c>
      <c r="C809" s="44">
        <v>844</v>
      </c>
      <c r="D809" s="14" t="s">
        <v>10344</v>
      </c>
      <c r="E809" s="14" t="s">
        <v>9543</v>
      </c>
      <c r="F809" s="29">
        <v>44490</v>
      </c>
      <c r="G809" s="41">
        <v>11050</v>
      </c>
    </row>
    <row r="810" spans="1:7">
      <c r="A810" s="3">
        <v>808</v>
      </c>
      <c r="B810" s="11" t="s">
        <v>1233</v>
      </c>
      <c r="C810" s="44">
        <v>845</v>
      </c>
      <c r="D810" s="14" t="s">
        <v>10345</v>
      </c>
      <c r="E810" s="14" t="s">
        <v>9543</v>
      </c>
      <c r="F810" s="29">
        <v>44490</v>
      </c>
      <c r="G810" s="41">
        <v>5150</v>
      </c>
    </row>
    <row r="811" spans="1:7">
      <c r="A811" s="3">
        <v>809</v>
      </c>
      <c r="B811" s="11" t="s">
        <v>1234</v>
      </c>
      <c r="C811" s="44">
        <v>846</v>
      </c>
      <c r="D811" s="14" t="s">
        <v>10346</v>
      </c>
      <c r="E811" s="14" t="s">
        <v>9543</v>
      </c>
      <c r="F811" s="29">
        <v>44490</v>
      </c>
      <c r="G811" s="41">
        <v>5150</v>
      </c>
    </row>
    <row r="812" spans="1:7">
      <c r="A812" s="3">
        <v>810</v>
      </c>
      <c r="B812" s="11" t="s">
        <v>1235</v>
      </c>
      <c r="C812" s="44">
        <v>847</v>
      </c>
      <c r="D812" s="14" t="s">
        <v>10347</v>
      </c>
      <c r="E812" s="14" t="s">
        <v>9543</v>
      </c>
      <c r="F812" s="29">
        <v>44494</v>
      </c>
      <c r="G812" s="41">
        <v>19867</v>
      </c>
    </row>
    <row r="813" spans="1:7">
      <c r="A813" s="3">
        <v>811</v>
      </c>
      <c r="B813" s="11" t="s">
        <v>1236</v>
      </c>
      <c r="C813" s="44">
        <v>848</v>
      </c>
      <c r="D813" s="14" t="s">
        <v>3788</v>
      </c>
      <c r="E813" s="14" t="s">
        <v>9543</v>
      </c>
      <c r="F813" s="29">
        <v>44495</v>
      </c>
      <c r="G813" s="41">
        <v>13456</v>
      </c>
    </row>
    <row r="814" spans="1:7">
      <c r="A814" s="3">
        <v>812</v>
      </c>
      <c r="B814" s="11" t="s">
        <v>1237</v>
      </c>
      <c r="C814" s="44">
        <v>849</v>
      </c>
      <c r="D814" s="14" t="s">
        <v>10348</v>
      </c>
      <c r="E814" s="14" t="s">
        <v>9543</v>
      </c>
      <c r="F814" s="29">
        <v>44495</v>
      </c>
      <c r="G814" s="41">
        <v>1000</v>
      </c>
    </row>
    <row r="815" spans="1:7">
      <c r="A815" s="3">
        <v>813</v>
      </c>
      <c r="B815" s="11" t="s">
        <v>1238</v>
      </c>
      <c r="C815" s="44">
        <v>850</v>
      </c>
      <c r="D815" s="14" t="s">
        <v>10349</v>
      </c>
      <c r="E815" s="14" t="s">
        <v>9543</v>
      </c>
      <c r="F815" s="29">
        <v>44495</v>
      </c>
      <c r="G815" s="41">
        <v>2150</v>
      </c>
    </row>
    <row r="816" spans="1:7">
      <c r="A816" s="3">
        <v>814</v>
      </c>
      <c r="B816" s="11" t="s">
        <v>1239</v>
      </c>
      <c r="C816" s="44">
        <v>851</v>
      </c>
      <c r="D816" s="14" t="s">
        <v>10350</v>
      </c>
      <c r="E816" s="14" t="s">
        <v>9543</v>
      </c>
      <c r="F816" s="29">
        <v>44495</v>
      </c>
      <c r="G816" s="41">
        <v>2210</v>
      </c>
    </row>
    <row r="817" spans="1:7">
      <c r="A817" s="3">
        <v>815</v>
      </c>
      <c r="B817" s="11" t="s">
        <v>1240</v>
      </c>
      <c r="C817" s="44">
        <v>852</v>
      </c>
      <c r="D817" s="14" t="s">
        <v>10351</v>
      </c>
      <c r="E817" s="14" t="s">
        <v>9543</v>
      </c>
      <c r="F817" s="29">
        <v>44496</v>
      </c>
      <c r="G817" s="41">
        <v>1000</v>
      </c>
    </row>
    <row r="818" spans="1:7">
      <c r="A818" s="3">
        <v>816</v>
      </c>
      <c r="B818" s="11" t="s">
        <v>1241</v>
      </c>
      <c r="C818" s="44">
        <v>853</v>
      </c>
      <c r="D818" s="14" t="s">
        <v>10352</v>
      </c>
      <c r="E818" s="14" t="s">
        <v>9543</v>
      </c>
      <c r="F818" s="29">
        <v>44498</v>
      </c>
      <c r="G818" s="41">
        <v>5000</v>
      </c>
    </row>
    <row r="819" spans="1:7">
      <c r="A819" s="3">
        <v>817</v>
      </c>
      <c r="B819" s="11" t="s">
        <v>1242</v>
      </c>
      <c r="C819" s="44">
        <v>854</v>
      </c>
      <c r="D819" s="14" t="s">
        <v>10353</v>
      </c>
      <c r="E819" s="14" t="s">
        <v>9543</v>
      </c>
      <c r="F819" s="29">
        <v>44498</v>
      </c>
      <c r="G819" s="41">
        <v>2000</v>
      </c>
    </row>
    <row r="820" spans="1:7">
      <c r="A820" s="3">
        <v>818</v>
      </c>
      <c r="B820" s="11" t="s">
        <v>1243</v>
      </c>
      <c r="C820" s="44">
        <v>855</v>
      </c>
      <c r="D820" s="14" t="s">
        <v>10354</v>
      </c>
      <c r="E820" s="14" t="s">
        <v>9543</v>
      </c>
      <c r="F820" s="29">
        <v>44498</v>
      </c>
      <c r="G820" s="41">
        <v>1000</v>
      </c>
    </row>
    <row r="821" spans="1:7">
      <c r="A821" s="3">
        <v>819</v>
      </c>
      <c r="B821" s="11" t="s">
        <v>1244</v>
      </c>
      <c r="C821" s="44">
        <v>856</v>
      </c>
      <c r="D821" s="14" t="s">
        <v>10355</v>
      </c>
      <c r="E821" s="14" t="s">
        <v>9543</v>
      </c>
      <c r="F821" s="29">
        <v>44504</v>
      </c>
      <c r="G821" s="41">
        <v>6000</v>
      </c>
    </row>
    <row r="822" spans="1:7">
      <c r="A822" s="3">
        <v>820</v>
      </c>
      <c r="B822" s="11" t="s">
        <v>1245</v>
      </c>
      <c r="C822" s="44">
        <v>857</v>
      </c>
      <c r="D822" s="14" t="s">
        <v>10356</v>
      </c>
      <c r="E822" s="14" t="s">
        <v>9543</v>
      </c>
      <c r="F822" s="29">
        <v>44504</v>
      </c>
      <c r="G822" s="41">
        <v>6000</v>
      </c>
    </row>
    <row r="823" spans="1:7">
      <c r="A823" s="3">
        <v>821</v>
      </c>
      <c r="B823" s="11" t="s">
        <v>1246</v>
      </c>
      <c r="C823" s="44">
        <v>858</v>
      </c>
      <c r="D823" s="14" t="s">
        <v>10357</v>
      </c>
      <c r="E823" s="14" t="s">
        <v>9543</v>
      </c>
      <c r="F823" s="29">
        <v>44504</v>
      </c>
      <c r="G823" s="41">
        <v>1000</v>
      </c>
    </row>
    <row r="824" spans="1:7">
      <c r="A824" s="3">
        <v>822</v>
      </c>
      <c r="B824" s="11" t="s">
        <v>1247</v>
      </c>
      <c r="C824" s="44">
        <v>859</v>
      </c>
      <c r="D824" s="14" t="s">
        <v>10358</v>
      </c>
      <c r="E824" s="14" t="s">
        <v>9543</v>
      </c>
      <c r="F824" s="29">
        <v>44504</v>
      </c>
      <c r="G824" s="41">
        <v>1000</v>
      </c>
    </row>
    <row r="825" spans="1:7">
      <c r="A825" s="3">
        <v>823</v>
      </c>
      <c r="B825" s="11" t="s">
        <v>1248</v>
      </c>
      <c r="C825" s="44">
        <v>860</v>
      </c>
      <c r="D825" s="14" t="s">
        <v>3802</v>
      </c>
      <c r="E825" s="14" t="s">
        <v>9543</v>
      </c>
      <c r="F825" s="29">
        <v>44504</v>
      </c>
      <c r="G825" s="41">
        <v>31540</v>
      </c>
    </row>
    <row r="826" spans="1:7">
      <c r="A826" s="3">
        <v>824</v>
      </c>
      <c r="B826" s="11" t="s">
        <v>1249</v>
      </c>
      <c r="C826" s="44">
        <v>861</v>
      </c>
      <c r="D826" s="14" t="s">
        <v>10359</v>
      </c>
      <c r="E826" s="14" t="s">
        <v>9543</v>
      </c>
      <c r="F826" s="29">
        <v>44504</v>
      </c>
      <c r="G826" s="41">
        <v>8395</v>
      </c>
    </row>
    <row r="827" spans="1:7">
      <c r="A827" s="3">
        <v>825</v>
      </c>
      <c r="B827" s="11" t="s">
        <v>1250</v>
      </c>
      <c r="C827" s="44">
        <v>862</v>
      </c>
      <c r="D827" s="14" t="s">
        <v>10360</v>
      </c>
      <c r="E827" s="14" t="s">
        <v>9543</v>
      </c>
      <c r="F827" s="29">
        <v>44504</v>
      </c>
      <c r="G827" s="41">
        <v>7008</v>
      </c>
    </row>
    <row r="828" spans="1:7">
      <c r="A828" s="3">
        <v>826</v>
      </c>
      <c r="B828" s="11" t="s">
        <v>1251</v>
      </c>
      <c r="C828" s="44">
        <v>863</v>
      </c>
      <c r="D828" s="14" t="s">
        <v>10361</v>
      </c>
      <c r="E828" s="14" t="s">
        <v>9543</v>
      </c>
      <c r="F828" s="29">
        <v>44504</v>
      </c>
      <c r="G828" s="41">
        <v>3117</v>
      </c>
    </row>
    <row r="829" spans="1:7">
      <c r="A829" s="3">
        <v>827</v>
      </c>
      <c r="B829" s="11" t="s">
        <v>1252</v>
      </c>
      <c r="C829" s="44">
        <v>864</v>
      </c>
      <c r="D829" s="14" t="s">
        <v>10362</v>
      </c>
      <c r="E829" s="14" t="s">
        <v>9543</v>
      </c>
      <c r="F829" s="29">
        <v>44504</v>
      </c>
      <c r="G829" s="41">
        <v>6000</v>
      </c>
    </row>
    <row r="830" spans="1:7">
      <c r="A830" s="3">
        <v>828</v>
      </c>
      <c r="B830" s="11" t="s">
        <v>1253</v>
      </c>
      <c r="C830" s="44">
        <v>865</v>
      </c>
      <c r="D830" s="14" t="s">
        <v>10363</v>
      </c>
      <c r="E830" s="14" t="s">
        <v>9543</v>
      </c>
      <c r="F830" s="29">
        <v>44505</v>
      </c>
      <c r="G830" s="41">
        <v>4000</v>
      </c>
    </row>
    <row r="831" spans="1:7">
      <c r="A831" s="3">
        <v>829</v>
      </c>
      <c r="B831" s="11" t="s">
        <v>1254</v>
      </c>
      <c r="C831" s="44">
        <v>866</v>
      </c>
      <c r="D831" s="14" t="s">
        <v>10364</v>
      </c>
      <c r="E831" s="14" t="s">
        <v>9543</v>
      </c>
      <c r="F831" s="29">
        <v>44505</v>
      </c>
      <c r="G831" s="41">
        <v>11590.75</v>
      </c>
    </row>
    <row r="832" spans="1:7">
      <c r="A832" s="3">
        <v>830</v>
      </c>
      <c r="B832" s="11" t="s">
        <v>1255</v>
      </c>
      <c r="C832" s="44">
        <v>867</v>
      </c>
      <c r="D832" s="14" t="s">
        <v>10365</v>
      </c>
      <c r="E832" s="14" t="s">
        <v>9543</v>
      </c>
      <c r="F832" s="29">
        <v>44505</v>
      </c>
      <c r="G832" s="41">
        <v>9000</v>
      </c>
    </row>
    <row r="833" spans="1:7">
      <c r="A833" s="3">
        <v>831</v>
      </c>
      <c r="B833" s="11" t="s">
        <v>1256</v>
      </c>
      <c r="C833" s="44">
        <v>868</v>
      </c>
      <c r="D833" s="14" t="s">
        <v>10366</v>
      </c>
      <c r="E833" s="14" t="s">
        <v>9543</v>
      </c>
      <c r="F833" s="29">
        <v>44505</v>
      </c>
      <c r="G833" s="41">
        <v>10018</v>
      </c>
    </row>
    <row r="834" spans="1:7">
      <c r="A834" s="3">
        <v>832</v>
      </c>
      <c r="B834" s="11" t="s">
        <v>1257</v>
      </c>
      <c r="C834" s="44">
        <v>869</v>
      </c>
      <c r="D834" s="14" t="s">
        <v>10367</v>
      </c>
      <c r="E834" s="14" t="s">
        <v>9543</v>
      </c>
      <c r="F834" s="29">
        <v>44505</v>
      </c>
      <c r="G834" s="41">
        <v>1000</v>
      </c>
    </row>
    <row r="835" spans="1:7">
      <c r="A835" s="3">
        <v>833</v>
      </c>
      <c r="B835" s="11" t="s">
        <v>1258</v>
      </c>
      <c r="C835" s="44">
        <v>870</v>
      </c>
      <c r="D835" s="14" t="s">
        <v>10368</v>
      </c>
      <c r="E835" s="14" t="s">
        <v>9543</v>
      </c>
      <c r="F835" s="29">
        <v>44505</v>
      </c>
      <c r="G835" s="41">
        <v>12244</v>
      </c>
    </row>
    <row r="836" spans="1:7">
      <c r="A836" s="3">
        <v>834</v>
      </c>
      <c r="B836" s="11" t="s">
        <v>1259</v>
      </c>
      <c r="C836" s="44">
        <v>871</v>
      </c>
      <c r="D836" s="14" t="s">
        <v>10369</v>
      </c>
      <c r="E836" s="14" t="s">
        <v>9543</v>
      </c>
      <c r="F836" s="29">
        <v>44505</v>
      </c>
      <c r="G836" s="41">
        <v>6000</v>
      </c>
    </row>
    <row r="837" spans="1:7">
      <c r="A837" s="3">
        <v>835</v>
      </c>
      <c r="B837" s="11" t="s">
        <v>1260</v>
      </c>
      <c r="C837" s="44">
        <v>872</v>
      </c>
      <c r="D837" s="14" t="s">
        <v>10370</v>
      </c>
      <c r="E837" s="14" t="s">
        <v>9543</v>
      </c>
      <c r="F837" s="29">
        <v>44505</v>
      </c>
      <c r="G837" s="41">
        <v>6090</v>
      </c>
    </row>
    <row r="838" spans="1:7">
      <c r="A838" s="3">
        <v>836</v>
      </c>
      <c r="B838" s="11" t="s">
        <v>1261</v>
      </c>
      <c r="C838" s="44">
        <v>873</v>
      </c>
      <c r="D838" s="14" t="s">
        <v>10371</v>
      </c>
      <c r="E838" s="14" t="s">
        <v>9543</v>
      </c>
      <c r="F838" s="29">
        <v>44508</v>
      </c>
      <c r="G838" s="41">
        <v>6080</v>
      </c>
    </row>
    <row r="839" spans="1:7">
      <c r="A839" s="3">
        <v>837</v>
      </c>
      <c r="B839" s="11" t="s">
        <v>1262</v>
      </c>
      <c r="C839" s="44">
        <v>874</v>
      </c>
      <c r="D839" s="14" t="s">
        <v>10372</v>
      </c>
      <c r="E839" s="14" t="s">
        <v>9543</v>
      </c>
      <c r="F839" s="29">
        <v>44508</v>
      </c>
      <c r="G839" s="41">
        <v>30240</v>
      </c>
    </row>
    <row r="840" spans="1:7">
      <c r="A840" s="3">
        <v>838</v>
      </c>
      <c r="B840" s="11" t="s">
        <v>1263</v>
      </c>
      <c r="C840" s="44">
        <v>875</v>
      </c>
      <c r="D840" s="14" t="s">
        <v>10373</v>
      </c>
      <c r="E840" s="14" t="s">
        <v>9543</v>
      </c>
      <c r="F840" s="29">
        <v>44508</v>
      </c>
      <c r="G840" s="41">
        <v>1000</v>
      </c>
    </row>
    <row r="841" spans="1:7">
      <c r="A841" s="3">
        <v>839</v>
      </c>
      <c r="B841" s="11" t="s">
        <v>1264</v>
      </c>
      <c r="C841" s="44">
        <v>876</v>
      </c>
      <c r="D841" s="14" t="s">
        <v>10374</v>
      </c>
      <c r="E841" s="14" t="s">
        <v>9543</v>
      </c>
      <c r="F841" s="29">
        <v>44508</v>
      </c>
      <c r="G841" s="41">
        <v>1000</v>
      </c>
    </row>
    <row r="842" spans="1:7">
      <c r="A842" s="3">
        <v>840</v>
      </c>
      <c r="B842" s="11" t="s">
        <v>1265</v>
      </c>
      <c r="C842" s="44">
        <v>877</v>
      </c>
      <c r="D842" s="14" t="s">
        <v>10375</v>
      </c>
      <c r="E842" s="14" t="s">
        <v>9543</v>
      </c>
      <c r="F842" s="29">
        <v>44509</v>
      </c>
      <c r="G842" s="41">
        <v>1150</v>
      </c>
    </row>
    <row r="843" spans="1:7">
      <c r="A843" s="3">
        <v>841</v>
      </c>
      <c r="B843" s="11" t="s">
        <v>1266</v>
      </c>
      <c r="C843" s="44">
        <v>878</v>
      </c>
      <c r="D843" s="14" t="s">
        <v>10376</v>
      </c>
      <c r="E843" s="14" t="s">
        <v>9543</v>
      </c>
      <c r="F843" s="29">
        <v>44509</v>
      </c>
      <c r="G843" s="41">
        <v>1000</v>
      </c>
    </row>
    <row r="844" spans="1:7">
      <c r="A844" s="3">
        <v>842</v>
      </c>
      <c r="B844" s="11" t="s">
        <v>1267</v>
      </c>
      <c r="C844" s="44">
        <v>879</v>
      </c>
      <c r="D844" s="14" t="s">
        <v>10377</v>
      </c>
      <c r="E844" s="14" t="s">
        <v>9543</v>
      </c>
      <c r="F844" s="29">
        <v>44509</v>
      </c>
      <c r="G844" s="41">
        <v>1000</v>
      </c>
    </row>
    <row r="845" spans="1:7">
      <c r="A845" s="3">
        <v>843</v>
      </c>
      <c r="B845" s="11" t="s">
        <v>1268</v>
      </c>
      <c r="C845" s="44">
        <v>880</v>
      </c>
      <c r="D845" s="14" t="s">
        <v>10378</v>
      </c>
      <c r="E845" s="14" t="s">
        <v>9543</v>
      </c>
      <c r="F845" s="29">
        <v>44509</v>
      </c>
      <c r="G845" s="41">
        <v>1000</v>
      </c>
    </row>
    <row r="846" spans="1:7">
      <c r="A846" s="3">
        <v>844</v>
      </c>
      <c r="B846" s="11" t="s">
        <v>1269</v>
      </c>
      <c r="C846" s="44">
        <v>881</v>
      </c>
      <c r="D846" s="14" t="s">
        <v>10379</v>
      </c>
      <c r="E846" s="14" t="s">
        <v>9543</v>
      </c>
      <c r="F846" s="29">
        <v>44509</v>
      </c>
      <c r="G846" s="41">
        <v>1000</v>
      </c>
    </row>
    <row r="847" spans="1:7">
      <c r="A847" s="3">
        <v>845</v>
      </c>
      <c r="B847" s="11" t="s">
        <v>1270</v>
      </c>
      <c r="C847" s="44">
        <v>882</v>
      </c>
      <c r="D847" s="14" t="s">
        <v>10380</v>
      </c>
      <c r="E847" s="14" t="s">
        <v>9543</v>
      </c>
      <c r="F847" s="29">
        <v>44509</v>
      </c>
      <c r="G847" s="41">
        <v>3030</v>
      </c>
    </row>
    <row r="848" spans="1:7">
      <c r="A848" s="3">
        <v>846</v>
      </c>
      <c r="B848" s="11" t="s">
        <v>1271</v>
      </c>
      <c r="C848" s="44">
        <v>883</v>
      </c>
      <c r="D848" s="14" t="s">
        <v>10381</v>
      </c>
      <c r="E848" s="14" t="s">
        <v>9543</v>
      </c>
      <c r="F848" s="29">
        <v>44509</v>
      </c>
      <c r="G848" s="41">
        <v>5180</v>
      </c>
    </row>
    <row r="849" spans="1:7">
      <c r="A849" s="3">
        <v>847</v>
      </c>
      <c r="B849" s="11" t="s">
        <v>1272</v>
      </c>
      <c r="C849" s="44">
        <v>884</v>
      </c>
      <c r="D849" s="14" t="s">
        <v>10382</v>
      </c>
      <c r="E849" s="14" t="s">
        <v>9543</v>
      </c>
      <c r="F849" s="29">
        <v>44509</v>
      </c>
      <c r="G849" s="41">
        <v>3000</v>
      </c>
    </row>
    <row r="850" spans="1:7">
      <c r="A850" s="3">
        <v>848</v>
      </c>
      <c r="B850" s="11" t="s">
        <v>1273</v>
      </c>
      <c r="C850" s="44">
        <v>885</v>
      </c>
      <c r="D850" s="14" t="s">
        <v>10383</v>
      </c>
      <c r="E850" s="14" t="s">
        <v>9543</v>
      </c>
      <c r="F850" s="29">
        <v>44509</v>
      </c>
      <c r="G850" s="41">
        <v>1030</v>
      </c>
    </row>
    <row r="851" spans="1:7">
      <c r="A851" s="3">
        <v>849</v>
      </c>
      <c r="B851" s="11" t="s">
        <v>1274</v>
      </c>
      <c r="C851" s="44">
        <v>886</v>
      </c>
      <c r="D851" s="14" t="s">
        <v>10384</v>
      </c>
      <c r="E851" s="14" t="s">
        <v>9543</v>
      </c>
      <c r="F851" s="29">
        <v>44511</v>
      </c>
      <c r="G851" s="41">
        <v>1469</v>
      </c>
    </row>
    <row r="852" spans="1:7">
      <c r="A852" s="3">
        <v>850</v>
      </c>
      <c r="B852" s="11" t="s">
        <v>1275</v>
      </c>
      <c r="C852" s="44">
        <v>887</v>
      </c>
      <c r="D852" s="14" t="s">
        <v>10385</v>
      </c>
      <c r="E852" s="14" t="s">
        <v>9543</v>
      </c>
      <c r="F852" s="29">
        <v>44512</v>
      </c>
      <c r="G852" s="41">
        <v>6490</v>
      </c>
    </row>
    <row r="853" spans="1:7">
      <c r="A853" s="3">
        <v>851</v>
      </c>
      <c r="B853" s="11" t="s">
        <v>1276</v>
      </c>
      <c r="C853" s="44">
        <v>888</v>
      </c>
      <c r="D853" s="14" t="s">
        <v>3833</v>
      </c>
      <c r="E853" s="14" t="s">
        <v>9543</v>
      </c>
      <c r="F853" s="29">
        <v>44512</v>
      </c>
      <c r="G853" s="41">
        <v>1000</v>
      </c>
    </row>
    <row r="854" spans="1:7">
      <c r="A854" s="3">
        <v>852</v>
      </c>
      <c r="B854" s="11" t="s">
        <v>1277</v>
      </c>
      <c r="C854" s="44">
        <v>889</v>
      </c>
      <c r="D854" s="14" t="s">
        <v>10386</v>
      </c>
      <c r="E854" s="14" t="s">
        <v>9543</v>
      </c>
      <c r="F854" s="29">
        <v>44512</v>
      </c>
      <c r="G854" s="41">
        <v>12677</v>
      </c>
    </row>
    <row r="855" spans="1:7">
      <c r="A855" s="3">
        <v>853</v>
      </c>
      <c r="B855" s="11" t="s">
        <v>1278</v>
      </c>
      <c r="C855" s="44">
        <v>890</v>
      </c>
      <c r="D855" s="14" t="s">
        <v>10387</v>
      </c>
      <c r="E855" s="14" t="s">
        <v>9543</v>
      </c>
      <c r="F855" s="29">
        <v>44513</v>
      </c>
      <c r="G855" s="41">
        <v>1000</v>
      </c>
    </row>
    <row r="856" spans="1:7">
      <c r="A856" s="3">
        <v>854</v>
      </c>
      <c r="B856" s="11" t="s">
        <v>1279</v>
      </c>
      <c r="C856" s="44">
        <v>891</v>
      </c>
      <c r="D856" s="14" t="s">
        <v>10388</v>
      </c>
      <c r="E856" s="14" t="s">
        <v>9543</v>
      </c>
      <c r="F856" s="29">
        <v>44516</v>
      </c>
      <c r="G856" s="41">
        <v>3000</v>
      </c>
    </row>
    <row r="857" spans="1:7">
      <c r="A857" s="3">
        <v>855</v>
      </c>
      <c r="B857" s="11" t="s">
        <v>1280</v>
      </c>
      <c r="C857" s="44">
        <v>892</v>
      </c>
      <c r="D857" s="14" t="s">
        <v>10389</v>
      </c>
      <c r="E857" s="14" t="s">
        <v>9543</v>
      </c>
      <c r="F857" s="29">
        <v>44516</v>
      </c>
      <c r="G857" s="41">
        <v>33418</v>
      </c>
    </row>
    <row r="858" spans="1:7">
      <c r="A858" s="3">
        <v>856</v>
      </c>
      <c r="B858" s="11" t="s">
        <v>1281</v>
      </c>
      <c r="C858" s="44">
        <v>893</v>
      </c>
      <c r="D858" s="14" t="s">
        <v>10390</v>
      </c>
      <c r="E858" s="14" t="s">
        <v>9543</v>
      </c>
      <c r="F858" s="29">
        <v>44516</v>
      </c>
      <c r="G858" s="41">
        <v>23397</v>
      </c>
    </row>
    <row r="859" spans="1:7">
      <c r="A859" s="3">
        <v>857</v>
      </c>
      <c r="B859" s="11" t="s">
        <v>1282</v>
      </c>
      <c r="C859" s="44">
        <v>894</v>
      </c>
      <c r="D859" s="14" t="s">
        <v>10391</v>
      </c>
      <c r="E859" s="14" t="s">
        <v>9543</v>
      </c>
      <c r="F859" s="29">
        <v>44516</v>
      </c>
      <c r="G859" s="41">
        <v>6376</v>
      </c>
    </row>
    <row r="860" spans="1:7">
      <c r="A860" s="3">
        <v>858</v>
      </c>
      <c r="B860" s="11" t="s">
        <v>1283</v>
      </c>
      <c r="C860" s="44">
        <v>895</v>
      </c>
      <c r="D860" s="14" t="s">
        <v>10392</v>
      </c>
      <c r="E860" s="14" t="s">
        <v>9543</v>
      </c>
      <c r="F860" s="29">
        <v>44516</v>
      </c>
      <c r="G860" s="41">
        <v>1000</v>
      </c>
    </row>
    <row r="861" spans="1:7">
      <c r="A861" s="3">
        <v>859</v>
      </c>
      <c r="B861" s="11" t="s">
        <v>1284</v>
      </c>
      <c r="C861" s="44">
        <v>896</v>
      </c>
      <c r="D861" s="14" t="s">
        <v>10393</v>
      </c>
      <c r="E861" s="14" t="s">
        <v>9543</v>
      </c>
      <c r="F861" s="29">
        <v>44517</v>
      </c>
      <c r="G861" s="41">
        <v>5000</v>
      </c>
    </row>
    <row r="862" spans="1:7">
      <c r="A862" s="3">
        <v>860</v>
      </c>
      <c r="B862" s="11" t="s">
        <v>1285</v>
      </c>
      <c r="C862" s="44">
        <v>897</v>
      </c>
      <c r="D862" s="14" t="s">
        <v>10394</v>
      </c>
      <c r="E862" s="14" t="s">
        <v>9543</v>
      </c>
      <c r="F862" s="29">
        <v>44517</v>
      </c>
      <c r="G862" s="41">
        <v>6311.5</v>
      </c>
    </row>
    <row r="863" spans="1:7">
      <c r="A863" s="3">
        <v>861</v>
      </c>
      <c r="B863" s="11" t="s">
        <v>1286</v>
      </c>
      <c r="C863" s="44">
        <v>898</v>
      </c>
      <c r="D863" s="14" t="s">
        <v>10395</v>
      </c>
      <c r="E863" s="14" t="s">
        <v>9543</v>
      </c>
      <c r="F863" s="29">
        <v>44517</v>
      </c>
      <c r="G863" s="41">
        <v>1000</v>
      </c>
    </row>
    <row r="864" spans="1:7">
      <c r="A864" s="3">
        <v>862</v>
      </c>
      <c r="B864" s="11" t="s">
        <v>1287</v>
      </c>
      <c r="C864" s="44">
        <v>899</v>
      </c>
      <c r="D864" s="14" t="s">
        <v>10396</v>
      </c>
      <c r="E864" s="14" t="s">
        <v>9543</v>
      </c>
      <c r="F864" s="29">
        <v>44518</v>
      </c>
      <c r="G864" s="41">
        <v>1000</v>
      </c>
    </row>
    <row r="865" spans="1:7">
      <c r="A865" s="3">
        <v>863</v>
      </c>
      <c r="B865" s="11" t="s">
        <v>1288</v>
      </c>
      <c r="C865" s="44">
        <v>900</v>
      </c>
      <c r="D865" s="14" t="s">
        <v>10397</v>
      </c>
      <c r="E865" s="14" t="s">
        <v>9543</v>
      </c>
      <c r="F865" s="29">
        <v>44518</v>
      </c>
      <c r="G865" s="43">
        <v>11035</v>
      </c>
    </row>
    <row r="866" spans="1:7">
      <c r="A866" s="3">
        <v>864</v>
      </c>
      <c r="B866" s="11" t="s">
        <v>1289</v>
      </c>
      <c r="C866" s="44">
        <v>901</v>
      </c>
      <c r="D866" s="14" t="s">
        <v>3845</v>
      </c>
      <c r="E866" s="14" t="s">
        <v>9543</v>
      </c>
      <c r="F866" s="29">
        <v>44522</v>
      </c>
      <c r="G866" s="41">
        <v>23399</v>
      </c>
    </row>
    <row r="867" spans="1:7">
      <c r="A867" s="3">
        <v>865</v>
      </c>
      <c r="B867" s="11" t="s">
        <v>1290</v>
      </c>
      <c r="C867" s="44">
        <v>902</v>
      </c>
      <c r="D867" s="14" t="s">
        <v>10398</v>
      </c>
      <c r="E867" s="14" t="s">
        <v>9543</v>
      </c>
      <c r="F867" s="29">
        <v>44522</v>
      </c>
      <c r="G867" s="41">
        <v>12480</v>
      </c>
    </row>
    <row r="868" spans="1:7">
      <c r="A868" s="3">
        <v>866</v>
      </c>
      <c r="B868" s="11" t="s">
        <v>1291</v>
      </c>
      <c r="C868" s="44">
        <v>903</v>
      </c>
      <c r="D868" s="14" t="s">
        <v>10399</v>
      </c>
      <c r="E868" s="14" t="s">
        <v>9543</v>
      </c>
      <c r="F868" s="29">
        <v>44522</v>
      </c>
      <c r="G868" s="41">
        <v>1104</v>
      </c>
    </row>
    <row r="869" spans="1:7">
      <c r="A869" s="3">
        <v>867</v>
      </c>
      <c r="B869" s="11" t="s">
        <v>1292</v>
      </c>
      <c r="C869" s="44">
        <v>904</v>
      </c>
      <c r="D869" s="14" t="s">
        <v>10400</v>
      </c>
      <c r="E869" s="14" t="s">
        <v>9543</v>
      </c>
      <c r="F869" s="29">
        <v>44522</v>
      </c>
      <c r="G869" s="41">
        <v>1060</v>
      </c>
    </row>
    <row r="870" spans="1:7">
      <c r="A870" s="3">
        <v>868</v>
      </c>
      <c r="B870" s="11" t="s">
        <v>1293</v>
      </c>
      <c r="C870" s="44">
        <v>905</v>
      </c>
      <c r="D870" s="14" t="s">
        <v>10401</v>
      </c>
      <c r="E870" s="14" t="s">
        <v>9543</v>
      </c>
      <c r="F870" s="29">
        <v>44523</v>
      </c>
      <c r="G870" s="41">
        <v>14620</v>
      </c>
    </row>
    <row r="871" spans="1:7">
      <c r="A871" s="3">
        <v>869</v>
      </c>
      <c r="B871" s="11" t="s">
        <v>1294</v>
      </c>
      <c r="C871" s="44">
        <v>906</v>
      </c>
      <c r="D871" s="14" t="s">
        <v>10402</v>
      </c>
      <c r="E871" s="14" t="s">
        <v>9543</v>
      </c>
      <c r="F871" s="29">
        <v>44523</v>
      </c>
      <c r="G871" s="41">
        <v>9250</v>
      </c>
    </row>
    <row r="872" spans="1:7">
      <c r="A872" s="3">
        <v>870</v>
      </c>
      <c r="B872" s="11" t="s">
        <v>1295</v>
      </c>
      <c r="C872" s="44">
        <v>907</v>
      </c>
      <c r="D872" s="14" t="s">
        <v>3852</v>
      </c>
      <c r="E872" s="14" t="s">
        <v>9543</v>
      </c>
      <c r="F872" s="29">
        <v>44523</v>
      </c>
      <c r="G872" s="41">
        <v>21833</v>
      </c>
    </row>
    <row r="873" spans="1:7">
      <c r="A873" s="3">
        <v>871</v>
      </c>
      <c r="B873" s="11" t="s">
        <v>1296</v>
      </c>
      <c r="C873" s="44">
        <v>908</v>
      </c>
      <c r="D873" s="14" t="s">
        <v>10403</v>
      </c>
      <c r="E873" s="14" t="s">
        <v>9543</v>
      </c>
      <c r="F873" s="29">
        <v>44523</v>
      </c>
      <c r="G873" s="41">
        <v>1150</v>
      </c>
    </row>
    <row r="874" spans="1:7">
      <c r="A874" s="3">
        <v>872</v>
      </c>
      <c r="B874" s="11" t="s">
        <v>1297</v>
      </c>
      <c r="C874" s="44">
        <v>909</v>
      </c>
      <c r="D874" s="14" t="s">
        <v>10404</v>
      </c>
      <c r="E874" s="14" t="s">
        <v>9543</v>
      </c>
      <c r="F874" s="29">
        <v>44524</v>
      </c>
      <c r="G874" s="41">
        <v>6000</v>
      </c>
    </row>
    <row r="875" spans="1:7">
      <c r="A875" s="3">
        <v>873</v>
      </c>
      <c r="B875" s="11" t="s">
        <v>1298</v>
      </c>
      <c r="C875" s="44">
        <v>910</v>
      </c>
      <c r="D875" s="14" t="s">
        <v>10405</v>
      </c>
      <c r="E875" s="14" t="s">
        <v>9543</v>
      </c>
      <c r="F875" s="29">
        <v>44524</v>
      </c>
      <c r="G875" s="41">
        <v>10980</v>
      </c>
    </row>
    <row r="876" spans="1:7">
      <c r="A876" s="3">
        <v>874</v>
      </c>
      <c r="B876" s="11" t="s">
        <v>1299</v>
      </c>
      <c r="C876" s="44">
        <v>911</v>
      </c>
      <c r="D876" s="14" t="s">
        <v>10406</v>
      </c>
      <c r="E876" s="14" t="s">
        <v>9543</v>
      </c>
      <c r="F876" s="29">
        <v>44524</v>
      </c>
      <c r="G876" s="41">
        <v>8810</v>
      </c>
    </row>
    <row r="877" spans="1:7">
      <c r="A877" s="3">
        <v>875</v>
      </c>
      <c r="B877" s="11" t="s">
        <v>1300</v>
      </c>
      <c r="C877" s="44">
        <v>912</v>
      </c>
      <c r="D877" s="14" t="s">
        <v>10407</v>
      </c>
      <c r="E877" s="14" t="s">
        <v>9543</v>
      </c>
      <c r="F877" s="29">
        <v>44524</v>
      </c>
      <c r="G877" s="41">
        <v>6180</v>
      </c>
    </row>
    <row r="878" spans="1:7">
      <c r="A878" s="3">
        <v>876</v>
      </c>
      <c r="B878" s="11" t="s">
        <v>1301</v>
      </c>
      <c r="C878" s="44">
        <v>913</v>
      </c>
      <c r="D878" s="14" t="s">
        <v>10408</v>
      </c>
      <c r="E878" s="14" t="s">
        <v>9543</v>
      </c>
      <c r="F878" s="29">
        <v>44524</v>
      </c>
      <c r="G878" s="41">
        <v>1000</v>
      </c>
    </row>
    <row r="879" spans="1:7">
      <c r="A879" s="3">
        <v>877</v>
      </c>
      <c r="B879" s="11" t="s">
        <v>1302</v>
      </c>
      <c r="C879" s="44">
        <v>914</v>
      </c>
      <c r="D879" s="14" t="s">
        <v>10409</v>
      </c>
      <c r="E879" s="14" t="s">
        <v>9543</v>
      </c>
      <c r="F879" s="29">
        <v>44524</v>
      </c>
      <c r="G879" s="41">
        <v>1300</v>
      </c>
    </row>
    <row r="880" spans="1:7">
      <c r="A880" s="3">
        <v>878</v>
      </c>
      <c r="B880" s="11" t="s">
        <v>1303</v>
      </c>
      <c r="C880" s="44">
        <v>915</v>
      </c>
      <c r="D880" s="14" t="s">
        <v>10410</v>
      </c>
      <c r="E880" s="14" t="s">
        <v>9543</v>
      </c>
      <c r="F880" s="29">
        <v>44524</v>
      </c>
      <c r="G880" s="41">
        <v>1300</v>
      </c>
    </row>
    <row r="881" spans="1:7">
      <c r="A881" s="3">
        <v>879</v>
      </c>
      <c r="B881" s="11" t="s">
        <v>1304</v>
      </c>
      <c r="C881" s="44">
        <v>916</v>
      </c>
      <c r="D881" s="14" t="s">
        <v>10411</v>
      </c>
      <c r="E881" s="14" t="s">
        <v>9543</v>
      </c>
      <c r="F881" s="29">
        <v>44524</v>
      </c>
      <c r="G881" s="41">
        <v>1000</v>
      </c>
    </row>
    <row r="882" spans="1:7">
      <c r="A882" s="3">
        <v>880</v>
      </c>
      <c r="B882" s="11" t="s">
        <v>1305</v>
      </c>
      <c r="C882" s="44">
        <v>917</v>
      </c>
      <c r="D882" s="14" t="s">
        <v>10412</v>
      </c>
      <c r="E882" s="14" t="s">
        <v>9543</v>
      </c>
      <c r="F882" s="29">
        <v>44524</v>
      </c>
      <c r="G882" s="41">
        <v>1030</v>
      </c>
    </row>
    <row r="883" spans="1:7">
      <c r="A883" s="3">
        <v>881</v>
      </c>
      <c r="B883" s="11" t="s">
        <v>1306</v>
      </c>
      <c r="C883" s="44">
        <v>918</v>
      </c>
      <c r="D883" s="14" t="s">
        <v>10413</v>
      </c>
      <c r="E883" s="14" t="s">
        <v>9543</v>
      </c>
      <c r="F883" s="29">
        <v>44525</v>
      </c>
      <c r="G883" s="41">
        <v>22271</v>
      </c>
    </row>
    <row r="884" spans="1:7">
      <c r="A884" s="3">
        <v>882</v>
      </c>
      <c r="B884" s="11" t="s">
        <v>1307</v>
      </c>
      <c r="C884" s="44">
        <v>919</v>
      </c>
      <c r="D884" s="14" t="s">
        <v>10414</v>
      </c>
      <c r="E884" s="14" t="s">
        <v>9543</v>
      </c>
      <c r="F884" s="29">
        <v>44525</v>
      </c>
      <c r="G884" s="41">
        <v>1000</v>
      </c>
    </row>
    <row r="885" spans="1:7">
      <c r="A885" s="3">
        <v>883</v>
      </c>
      <c r="B885" s="11" t="s">
        <v>1308</v>
      </c>
      <c r="C885" s="44">
        <v>920</v>
      </c>
      <c r="D885" s="14" t="s">
        <v>10415</v>
      </c>
      <c r="E885" s="14" t="s">
        <v>9543</v>
      </c>
      <c r="F885" s="29">
        <v>44525</v>
      </c>
      <c r="G885" s="41">
        <v>19237</v>
      </c>
    </row>
    <row r="886" spans="1:7">
      <c r="A886" s="3">
        <v>884</v>
      </c>
      <c r="B886" s="11" t="s">
        <v>1309</v>
      </c>
      <c r="C886" s="44">
        <v>921</v>
      </c>
      <c r="D886" s="14" t="s">
        <v>10416</v>
      </c>
      <c r="E886" s="14" t="s">
        <v>9543</v>
      </c>
      <c r="F886" s="29">
        <v>44525</v>
      </c>
      <c r="G886" s="41">
        <v>1500</v>
      </c>
    </row>
    <row r="887" spans="1:7">
      <c r="A887" s="3">
        <v>885</v>
      </c>
      <c r="B887" s="11" t="s">
        <v>1310</v>
      </c>
      <c r="C887" s="44">
        <v>922</v>
      </c>
      <c r="D887" s="14" t="s">
        <v>10417</v>
      </c>
      <c r="E887" s="14" t="s">
        <v>9543</v>
      </c>
      <c r="F887" s="29">
        <v>44525</v>
      </c>
      <c r="G887" s="41">
        <v>6150</v>
      </c>
    </row>
    <row r="888" spans="1:7">
      <c r="A888" s="3">
        <v>886</v>
      </c>
      <c r="B888" s="11" t="s">
        <v>1311</v>
      </c>
      <c r="C888" s="44">
        <v>923</v>
      </c>
      <c r="D888" s="14" t="s">
        <v>10418</v>
      </c>
      <c r="E888" s="14" t="s">
        <v>9543</v>
      </c>
      <c r="F888" s="29">
        <v>44525</v>
      </c>
      <c r="G888" s="41">
        <v>6150</v>
      </c>
    </row>
    <row r="889" spans="1:7">
      <c r="A889" s="3">
        <v>887</v>
      </c>
      <c r="B889" s="11" t="s">
        <v>1312</v>
      </c>
      <c r="C889" s="44">
        <v>924</v>
      </c>
      <c r="D889" s="14" t="s">
        <v>10419</v>
      </c>
      <c r="E889" s="14" t="s">
        <v>9543</v>
      </c>
      <c r="F889" s="29">
        <v>44526</v>
      </c>
      <c r="G889" s="41">
        <v>10163</v>
      </c>
    </row>
    <row r="890" spans="1:7">
      <c r="A890" s="3">
        <v>888</v>
      </c>
      <c r="B890" s="11" t="s">
        <v>1313</v>
      </c>
      <c r="C890" s="44">
        <v>925</v>
      </c>
      <c r="D890" s="14" t="s">
        <v>10420</v>
      </c>
      <c r="E890" s="14" t="s">
        <v>9543</v>
      </c>
      <c r="F890" s="29">
        <v>44524</v>
      </c>
      <c r="G890" s="41">
        <v>6150</v>
      </c>
    </row>
    <row r="891" spans="1:7">
      <c r="A891" s="3">
        <v>889</v>
      </c>
      <c r="B891" s="11" t="s">
        <v>1314</v>
      </c>
      <c r="C891" s="44">
        <v>926</v>
      </c>
      <c r="D891" s="14" t="s">
        <v>10421</v>
      </c>
      <c r="E891" s="14" t="s">
        <v>9543</v>
      </c>
      <c r="F891" s="29">
        <v>44526</v>
      </c>
      <c r="G891" s="41">
        <v>1000</v>
      </c>
    </row>
    <row r="892" spans="1:7">
      <c r="A892" s="3">
        <v>890</v>
      </c>
      <c r="B892" s="11" t="s">
        <v>1315</v>
      </c>
      <c r="C892" s="44">
        <v>927</v>
      </c>
      <c r="D892" s="14" t="s">
        <v>10422</v>
      </c>
      <c r="E892" s="14" t="s">
        <v>9543</v>
      </c>
      <c r="F892" s="29">
        <v>44529</v>
      </c>
      <c r="G892" s="41">
        <v>27250</v>
      </c>
    </row>
    <row r="893" spans="1:7">
      <c r="A893" s="3">
        <v>891</v>
      </c>
      <c r="B893" s="11" t="s">
        <v>1316</v>
      </c>
      <c r="C893" s="44">
        <v>928</v>
      </c>
      <c r="D893" s="14" t="s">
        <v>10423</v>
      </c>
      <c r="E893" s="14" t="s">
        <v>9543</v>
      </c>
      <c r="F893" s="29">
        <v>44530</v>
      </c>
      <c r="G893" s="41">
        <v>47784.5</v>
      </c>
    </row>
    <row r="894" spans="1:7">
      <c r="A894" s="3">
        <v>892</v>
      </c>
      <c r="B894" s="11" t="s">
        <v>1317</v>
      </c>
      <c r="C894" s="44">
        <v>929</v>
      </c>
      <c r="D894" s="14" t="s">
        <v>10424</v>
      </c>
      <c r="E894" s="14" t="s">
        <v>9543</v>
      </c>
      <c r="F894" s="29">
        <v>44529</v>
      </c>
      <c r="G894" s="41">
        <v>2000</v>
      </c>
    </row>
    <row r="895" spans="1:7">
      <c r="A895" s="3">
        <v>893</v>
      </c>
      <c r="B895" s="11" t="s">
        <v>1318</v>
      </c>
      <c r="C895" s="44">
        <v>930</v>
      </c>
      <c r="D895" s="14" t="s">
        <v>10425</v>
      </c>
      <c r="E895" s="14" t="s">
        <v>9543</v>
      </c>
      <c r="F895" s="29">
        <v>44531</v>
      </c>
      <c r="G895" s="41">
        <v>4056</v>
      </c>
    </row>
    <row r="896" spans="1:7">
      <c r="A896" s="3">
        <v>894</v>
      </c>
      <c r="B896" s="11" t="s">
        <v>1319</v>
      </c>
      <c r="C896" s="44">
        <v>931</v>
      </c>
      <c r="D896" s="14" t="s">
        <v>10426</v>
      </c>
      <c r="E896" s="14" t="s">
        <v>9543</v>
      </c>
      <c r="F896" s="29">
        <v>44531</v>
      </c>
      <c r="G896" s="41">
        <v>1136</v>
      </c>
    </row>
    <row r="897" spans="1:7">
      <c r="A897" s="3">
        <v>895</v>
      </c>
      <c r="B897" s="11" t="s">
        <v>1320</v>
      </c>
      <c r="C897" s="44">
        <v>932</v>
      </c>
      <c r="D897" s="14" t="s">
        <v>10427</v>
      </c>
      <c r="E897" s="14" t="s">
        <v>9543</v>
      </c>
      <c r="F897" s="29">
        <v>44531</v>
      </c>
      <c r="G897" s="41">
        <v>1136</v>
      </c>
    </row>
    <row r="898" spans="1:7">
      <c r="A898" s="3">
        <v>896</v>
      </c>
      <c r="B898" s="11" t="s">
        <v>1321</v>
      </c>
      <c r="C898" s="44">
        <v>934</v>
      </c>
      <c r="D898" s="14" t="s">
        <v>10428</v>
      </c>
      <c r="E898" s="14" t="s">
        <v>9543</v>
      </c>
      <c r="F898" s="29">
        <v>44531</v>
      </c>
      <c r="G898" s="41">
        <v>3387</v>
      </c>
    </row>
    <row r="899" spans="1:7">
      <c r="A899" s="3">
        <v>897</v>
      </c>
      <c r="B899" s="11" t="s">
        <v>1322</v>
      </c>
      <c r="C899" s="44">
        <v>935</v>
      </c>
      <c r="D899" s="14" t="s">
        <v>10429</v>
      </c>
      <c r="E899" s="14" t="s">
        <v>9543</v>
      </c>
      <c r="F899" s="29">
        <v>44531</v>
      </c>
      <c r="G899" s="41">
        <v>3741</v>
      </c>
    </row>
    <row r="900" spans="1:7">
      <c r="A900" s="3">
        <v>898</v>
      </c>
      <c r="B900" s="11" t="s">
        <v>1323</v>
      </c>
      <c r="C900" s="44">
        <v>936</v>
      </c>
      <c r="D900" s="14" t="s">
        <v>10430</v>
      </c>
      <c r="E900" s="14" t="s">
        <v>9543</v>
      </c>
      <c r="F900" s="29">
        <v>44531</v>
      </c>
      <c r="G900" s="41">
        <v>1000</v>
      </c>
    </row>
    <row r="901" spans="1:7">
      <c r="A901" s="3">
        <v>899</v>
      </c>
      <c r="B901" s="11" t="s">
        <v>1324</v>
      </c>
      <c r="C901" s="44">
        <v>937</v>
      </c>
      <c r="D901" s="14" t="s">
        <v>10431</v>
      </c>
      <c r="E901" s="14" t="s">
        <v>9543</v>
      </c>
      <c r="F901" s="29">
        <v>44532</v>
      </c>
      <c r="G901" s="41">
        <v>9850</v>
      </c>
    </row>
    <row r="902" spans="1:7">
      <c r="A902" s="3">
        <v>900</v>
      </c>
      <c r="B902" s="11" t="s">
        <v>1325</v>
      </c>
      <c r="C902" s="44">
        <v>938</v>
      </c>
      <c r="D902" s="14" t="s">
        <v>10432</v>
      </c>
      <c r="E902" s="14" t="s">
        <v>9543</v>
      </c>
      <c r="F902" s="29">
        <v>44533</v>
      </c>
      <c r="G902" s="41">
        <v>2000</v>
      </c>
    </row>
    <row r="903" spans="1:7">
      <c r="A903" s="3">
        <v>901</v>
      </c>
      <c r="B903" s="11" t="s">
        <v>1326</v>
      </c>
      <c r="C903" s="44">
        <v>939</v>
      </c>
      <c r="D903" s="14" t="s">
        <v>10433</v>
      </c>
      <c r="E903" s="14" t="s">
        <v>9543</v>
      </c>
      <c r="F903" s="29">
        <v>44533</v>
      </c>
      <c r="G903" s="41">
        <v>6156</v>
      </c>
    </row>
    <row r="904" spans="1:7">
      <c r="A904" s="3">
        <v>902</v>
      </c>
      <c r="B904" s="11" t="s">
        <v>1327</v>
      </c>
      <c r="C904" s="44">
        <v>940</v>
      </c>
      <c r="D904" s="14" t="s">
        <v>10434</v>
      </c>
      <c r="E904" s="14" t="s">
        <v>9543</v>
      </c>
      <c r="F904" s="29">
        <v>44533</v>
      </c>
      <c r="G904" s="41">
        <v>1030</v>
      </c>
    </row>
    <row r="905" spans="1:7">
      <c r="A905" s="3">
        <v>903</v>
      </c>
      <c r="B905" s="11" t="s">
        <v>1328</v>
      </c>
      <c r="C905" s="44">
        <v>941</v>
      </c>
      <c r="D905" s="14" t="s">
        <v>10435</v>
      </c>
      <c r="E905" s="14" t="s">
        <v>9543</v>
      </c>
      <c r="F905" s="29">
        <v>44533</v>
      </c>
      <c r="G905" s="41">
        <v>1030</v>
      </c>
    </row>
    <row r="906" spans="1:7">
      <c r="A906" s="3">
        <v>904</v>
      </c>
      <c r="B906" s="11" t="s">
        <v>1329</v>
      </c>
      <c r="C906" s="44">
        <v>942</v>
      </c>
      <c r="D906" s="14" t="s">
        <v>10436</v>
      </c>
      <c r="E906" s="14" t="s">
        <v>9543</v>
      </c>
      <c r="F906" s="29">
        <v>44533</v>
      </c>
      <c r="G906" s="41">
        <v>1030</v>
      </c>
    </row>
    <row r="907" spans="1:7">
      <c r="A907" s="3">
        <v>905</v>
      </c>
      <c r="B907" s="11" t="s">
        <v>1330</v>
      </c>
      <c r="C907" s="44">
        <v>943</v>
      </c>
      <c r="D907" s="14" t="s">
        <v>10437</v>
      </c>
      <c r="E907" s="14" t="s">
        <v>9543</v>
      </c>
      <c r="F907" s="29">
        <v>44533</v>
      </c>
      <c r="G907" s="41">
        <v>1030</v>
      </c>
    </row>
    <row r="908" spans="1:7">
      <c r="A908" s="3">
        <v>906</v>
      </c>
      <c r="B908" s="11" t="s">
        <v>1331</v>
      </c>
      <c r="C908" s="44">
        <v>944</v>
      </c>
      <c r="D908" s="14" t="s">
        <v>10438</v>
      </c>
      <c r="E908" s="14" t="s">
        <v>9543</v>
      </c>
      <c r="F908" s="29">
        <v>44533</v>
      </c>
      <c r="G908" s="41">
        <v>1000</v>
      </c>
    </row>
    <row r="909" spans="1:7">
      <c r="A909" s="3">
        <v>907</v>
      </c>
      <c r="B909" s="11" t="s">
        <v>1332</v>
      </c>
      <c r="C909" s="44">
        <v>945</v>
      </c>
      <c r="D909" s="14" t="s">
        <v>10439</v>
      </c>
      <c r="E909" s="14" t="s">
        <v>9543</v>
      </c>
      <c r="F909" s="29">
        <v>44533</v>
      </c>
      <c r="G909" s="41">
        <v>1000</v>
      </c>
    </row>
    <row r="910" spans="1:7">
      <c r="A910" s="3">
        <v>908</v>
      </c>
      <c r="B910" s="11" t="s">
        <v>1333</v>
      </c>
      <c r="C910" s="44">
        <v>946</v>
      </c>
      <c r="D910" s="14" t="s">
        <v>10440</v>
      </c>
      <c r="E910" s="14" t="s">
        <v>9543</v>
      </c>
      <c r="F910" s="29">
        <v>44533</v>
      </c>
      <c r="G910" s="41">
        <v>1000</v>
      </c>
    </row>
    <row r="911" spans="1:7">
      <c r="A911" s="3">
        <v>909</v>
      </c>
      <c r="B911" s="11" t="s">
        <v>1334</v>
      </c>
      <c r="C911" s="44">
        <v>947</v>
      </c>
      <c r="D911" s="14" t="s">
        <v>10441</v>
      </c>
      <c r="E911" s="14" t="s">
        <v>9543</v>
      </c>
      <c r="F911" s="29">
        <v>44536</v>
      </c>
      <c r="G911" s="41">
        <v>4000</v>
      </c>
    </row>
    <row r="912" spans="1:7">
      <c r="A912" s="3">
        <v>910</v>
      </c>
      <c r="B912" s="11" t="s">
        <v>1335</v>
      </c>
      <c r="C912" s="44">
        <v>948</v>
      </c>
      <c r="D912" s="14" t="s">
        <v>10442</v>
      </c>
      <c r="E912" s="14" t="s">
        <v>9543</v>
      </c>
      <c r="F912" s="29">
        <v>44537</v>
      </c>
      <c r="G912" s="41">
        <v>2331.5</v>
      </c>
    </row>
    <row r="913" spans="1:7">
      <c r="A913" s="3">
        <v>911</v>
      </c>
      <c r="B913" s="11" t="s">
        <v>1336</v>
      </c>
      <c r="C913" s="44">
        <v>949</v>
      </c>
      <c r="D913" s="14" t="s">
        <v>10443</v>
      </c>
      <c r="E913" s="14" t="s">
        <v>9543</v>
      </c>
      <c r="F913" s="29">
        <v>44537</v>
      </c>
      <c r="G913" s="41">
        <v>25038</v>
      </c>
    </row>
    <row r="914" spans="1:7">
      <c r="A914" s="3">
        <v>912</v>
      </c>
      <c r="B914" s="11" t="s">
        <v>1337</v>
      </c>
      <c r="C914" s="44">
        <v>950</v>
      </c>
      <c r="D914" s="14" t="s">
        <v>10444</v>
      </c>
      <c r="E914" s="14" t="s">
        <v>9543</v>
      </c>
      <c r="F914" s="29">
        <v>44537</v>
      </c>
      <c r="G914" s="41">
        <v>12290</v>
      </c>
    </row>
    <row r="915" spans="1:7">
      <c r="A915" s="3">
        <v>913</v>
      </c>
      <c r="B915" s="11" t="s">
        <v>1338</v>
      </c>
      <c r="C915" s="44">
        <v>951</v>
      </c>
      <c r="D915" s="14" t="s">
        <v>10445</v>
      </c>
      <c r="E915" s="14" t="s">
        <v>9543</v>
      </c>
      <c r="F915" s="29">
        <v>44537</v>
      </c>
      <c r="G915" s="41">
        <v>3144</v>
      </c>
    </row>
    <row r="916" spans="1:7">
      <c r="A916" s="3">
        <v>914</v>
      </c>
      <c r="B916" s="11" t="s">
        <v>1339</v>
      </c>
      <c r="C916" s="44">
        <v>952</v>
      </c>
      <c r="D916" s="14" t="s">
        <v>10446</v>
      </c>
      <c r="E916" s="14" t="s">
        <v>9543</v>
      </c>
      <c r="F916" s="29">
        <v>44537</v>
      </c>
      <c r="G916" s="41">
        <v>1226</v>
      </c>
    </row>
    <row r="917" spans="1:7">
      <c r="A917" s="3">
        <v>915</v>
      </c>
      <c r="B917" s="11" t="s">
        <v>1340</v>
      </c>
      <c r="C917" s="44">
        <v>953</v>
      </c>
      <c r="D917" s="14" t="s">
        <v>10447</v>
      </c>
      <c r="E917" s="14" t="s">
        <v>9543</v>
      </c>
      <c r="F917" s="29">
        <v>44539</v>
      </c>
      <c r="G917" s="41">
        <v>30850</v>
      </c>
    </row>
    <row r="918" spans="1:7">
      <c r="A918" s="3">
        <v>916</v>
      </c>
      <c r="B918" s="11" t="s">
        <v>1341</v>
      </c>
      <c r="C918" s="44">
        <v>954</v>
      </c>
      <c r="D918" s="14" t="s">
        <v>10448</v>
      </c>
      <c r="E918" s="14" t="s">
        <v>9543</v>
      </c>
      <c r="F918" s="29">
        <v>44539</v>
      </c>
      <c r="G918" s="41">
        <v>1550</v>
      </c>
    </row>
    <row r="919" spans="1:7">
      <c r="A919" s="3">
        <v>917</v>
      </c>
      <c r="B919" s="11" t="s">
        <v>1342</v>
      </c>
      <c r="C919" s="44">
        <v>955</v>
      </c>
      <c r="D919" s="14" t="s">
        <v>10449</v>
      </c>
      <c r="E919" s="14" t="s">
        <v>9543</v>
      </c>
      <c r="F919" s="29">
        <v>44539</v>
      </c>
      <c r="G919" s="41">
        <v>15780</v>
      </c>
    </row>
    <row r="920" spans="1:7">
      <c r="A920" s="3">
        <v>918</v>
      </c>
      <c r="B920" s="11" t="s">
        <v>1343</v>
      </c>
      <c r="C920" s="44">
        <v>956</v>
      </c>
      <c r="D920" s="14" t="s">
        <v>10450</v>
      </c>
      <c r="E920" s="14" t="s">
        <v>9543</v>
      </c>
      <c r="F920" s="29">
        <v>44539</v>
      </c>
      <c r="G920" s="41">
        <v>15402</v>
      </c>
    </row>
    <row r="921" spans="1:7">
      <c r="A921" s="3">
        <v>919</v>
      </c>
      <c r="B921" s="11" t="s">
        <v>1344</v>
      </c>
      <c r="C921" s="44">
        <v>957</v>
      </c>
      <c r="D921" s="14" t="s">
        <v>10451</v>
      </c>
      <c r="E921" s="14" t="s">
        <v>9543</v>
      </c>
      <c r="F921" s="29">
        <v>44543</v>
      </c>
      <c r="G921" s="41">
        <v>1060</v>
      </c>
    </row>
    <row r="922" spans="1:7">
      <c r="A922" s="3">
        <v>920</v>
      </c>
      <c r="B922" s="11" t="s">
        <v>1345</v>
      </c>
      <c r="C922" s="44">
        <v>958</v>
      </c>
      <c r="D922" s="14" t="s">
        <v>10452</v>
      </c>
      <c r="E922" s="14" t="s">
        <v>9543</v>
      </c>
      <c r="F922" s="29">
        <v>44543</v>
      </c>
      <c r="G922" s="41">
        <v>6000</v>
      </c>
    </row>
    <row r="923" spans="1:7">
      <c r="A923" s="3">
        <v>921</v>
      </c>
      <c r="B923" s="11" t="s">
        <v>1346</v>
      </c>
      <c r="C923" s="44">
        <v>959</v>
      </c>
      <c r="D923" s="14" t="s">
        <v>10453</v>
      </c>
      <c r="E923" s="14" t="s">
        <v>9543</v>
      </c>
      <c r="F923" s="29">
        <v>44545</v>
      </c>
      <c r="G923" s="41">
        <v>26382</v>
      </c>
    </row>
    <row r="924" spans="1:7">
      <c r="A924" s="3">
        <v>922</v>
      </c>
      <c r="B924" s="11" t="s">
        <v>1347</v>
      </c>
      <c r="C924" s="44">
        <v>960</v>
      </c>
      <c r="D924" s="14" t="s">
        <v>10454</v>
      </c>
      <c r="E924" s="14" t="s">
        <v>9543</v>
      </c>
      <c r="F924" s="29">
        <v>44545</v>
      </c>
      <c r="G924" s="41">
        <v>26861</v>
      </c>
    </row>
    <row r="925" spans="1:7">
      <c r="A925" s="3">
        <v>923</v>
      </c>
      <c r="B925" s="11" t="s">
        <v>1348</v>
      </c>
      <c r="C925" s="44">
        <v>961</v>
      </c>
      <c r="D925" s="14" t="s">
        <v>10455</v>
      </c>
      <c r="E925" s="14" t="s">
        <v>9543</v>
      </c>
      <c r="F925" s="29">
        <v>44545</v>
      </c>
      <c r="G925" s="41">
        <v>8415</v>
      </c>
    </row>
    <row r="926" spans="1:7">
      <c r="A926" s="3">
        <v>924</v>
      </c>
      <c r="B926" s="11" t="s">
        <v>1349</v>
      </c>
      <c r="C926" s="44">
        <v>962</v>
      </c>
      <c r="D926" s="14" t="s">
        <v>10456</v>
      </c>
      <c r="E926" s="14" t="s">
        <v>9543</v>
      </c>
      <c r="F926" s="29">
        <v>44545</v>
      </c>
      <c r="G926" s="41">
        <v>15700</v>
      </c>
    </row>
    <row r="927" spans="1:7">
      <c r="A927" s="3">
        <v>925</v>
      </c>
      <c r="B927" s="11" t="s">
        <v>1350</v>
      </c>
      <c r="C927" s="44">
        <v>963</v>
      </c>
      <c r="D927" s="14" t="s">
        <v>10457</v>
      </c>
      <c r="E927" s="14" t="s">
        <v>9543</v>
      </c>
      <c r="F927" s="29">
        <v>44545</v>
      </c>
      <c r="G927" s="41">
        <v>25761</v>
      </c>
    </row>
    <row r="928" spans="1:7">
      <c r="A928" s="3">
        <v>926</v>
      </c>
      <c r="B928" s="11" t="s">
        <v>1351</v>
      </c>
      <c r="C928" s="44">
        <v>964</v>
      </c>
      <c r="D928" s="14" t="s">
        <v>10458</v>
      </c>
      <c r="E928" s="14" t="s">
        <v>9543</v>
      </c>
      <c r="F928" s="29">
        <v>44545</v>
      </c>
      <c r="G928" s="41">
        <v>15227</v>
      </c>
    </row>
    <row r="929" spans="1:7">
      <c r="A929" s="3">
        <v>927</v>
      </c>
      <c r="B929" s="11" t="s">
        <v>1352</v>
      </c>
      <c r="C929" s="44">
        <v>965</v>
      </c>
      <c r="D929" s="14" t="s">
        <v>10459</v>
      </c>
      <c r="E929" s="14" t="s">
        <v>9543</v>
      </c>
      <c r="F929" s="29">
        <v>44545</v>
      </c>
      <c r="G929" s="41">
        <v>1000</v>
      </c>
    </row>
    <row r="930" spans="1:7">
      <c r="A930" s="3">
        <v>928</v>
      </c>
      <c r="B930" s="11" t="s">
        <v>1353</v>
      </c>
      <c r="C930" s="44">
        <v>966</v>
      </c>
      <c r="D930" s="14" t="s">
        <v>10460</v>
      </c>
      <c r="E930" s="14" t="s">
        <v>9543</v>
      </c>
      <c r="F930" s="29">
        <v>44546</v>
      </c>
      <c r="G930" s="41">
        <v>2705</v>
      </c>
    </row>
    <row r="931" spans="1:7">
      <c r="A931" s="3">
        <v>929</v>
      </c>
      <c r="B931" s="11" t="s">
        <v>1354</v>
      </c>
      <c r="C931" s="44">
        <v>967</v>
      </c>
      <c r="D931" s="14" t="s">
        <v>10461</v>
      </c>
      <c r="E931" s="14" t="s">
        <v>9543</v>
      </c>
      <c r="F931" s="29">
        <v>44546</v>
      </c>
      <c r="G931" s="41">
        <v>7085</v>
      </c>
    </row>
    <row r="932" spans="1:7">
      <c r="A932" s="3">
        <v>930</v>
      </c>
      <c r="B932" s="11" t="s">
        <v>1355</v>
      </c>
      <c r="C932" s="44">
        <v>968</v>
      </c>
      <c r="D932" s="14" t="s">
        <v>10462</v>
      </c>
      <c r="E932" s="14" t="s">
        <v>9543</v>
      </c>
      <c r="F932" s="29">
        <v>44546</v>
      </c>
      <c r="G932" s="41">
        <v>9230</v>
      </c>
    </row>
    <row r="933" spans="1:7">
      <c r="A933" s="3">
        <v>931</v>
      </c>
      <c r="B933" s="11" t="s">
        <v>1356</v>
      </c>
      <c r="C933" s="44">
        <v>969</v>
      </c>
      <c r="D933" s="14" t="s">
        <v>10463</v>
      </c>
      <c r="E933" s="14" t="s">
        <v>9543</v>
      </c>
      <c r="F933" s="29">
        <v>44547</v>
      </c>
      <c r="G933" s="41">
        <v>2000</v>
      </c>
    </row>
    <row r="934" spans="1:7">
      <c r="A934" s="3">
        <v>932</v>
      </c>
      <c r="B934" s="11" t="s">
        <v>1357</v>
      </c>
      <c r="C934" s="44">
        <v>970</v>
      </c>
      <c r="D934" s="14" t="s">
        <v>10464</v>
      </c>
      <c r="E934" s="14" t="s">
        <v>9543</v>
      </c>
      <c r="F934" s="29">
        <v>44547</v>
      </c>
      <c r="G934" s="41">
        <v>1000</v>
      </c>
    </row>
    <row r="935" spans="1:7">
      <c r="A935" s="3">
        <v>933</v>
      </c>
      <c r="B935" s="11" t="s">
        <v>1358</v>
      </c>
      <c r="C935" s="44">
        <v>971</v>
      </c>
      <c r="D935" s="14" t="s">
        <v>10465</v>
      </c>
      <c r="E935" s="14" t="s">
        <v>9543</v>
      </c>
      <c r="F935" s="29">
        <v>44547</v>
      </c>
      <c r="G935" s="41">
        <v>1000</v>
      </c>
    </row>
    <row r="936" spans="1:7">
      <c r="A936" s="3">
        <v>934</v>
      </c>
      <c r="B936" s="11" t="s">
        <v>1359</v>
      </c>
      <c r="C936" s="44">
        <v>972</v>
      </c>
      <c r="D936" s="14" t="s">
        <v>10466</v>
      </c>
      <c r="E936" s="14" t="s">
        <v>9543</v>
      </c>
      <c r="F936" s="29">
        <v>44547</v>
      </c>
      <c r="G936" s="41">
        <v>1000</v>
      </c>
    </row>
    <row r="937" spans="1:7">
      <c r="A937" s="3">
        <v>935</v>
      </c>
      <c r="B937" s="11" t="s">
        <v>1360</v>
      </c>
      <c r="C937" s="44">
        <v>973</v>
      </c>
      <c r="D937" s="14" t="s">
        <v>10467</v>
      </c>
      <c r="E937" s="14" t="s">
        <v>9543</v>
      </c>
      <c r="F937" s="29">
        <v>44550</v>
      </c>
      <c r="G937" s="41">
        <v>1000</v>
      </c>
    </row>
    <row r="938" spans="1:7">
      <c r="A938" s="3">
        <v>936</v>
      </c>
      <c r="B938" s="11" t="s">
        <v>1361</v>
      </c>
      <c r="C938" s="44">
        <v>974</v>
      </c>
      <c r="D938" s="14" t="s">
        <v>10468</v>
      </c>
      <c r="E938" s="14" t="s">
        <v>9543</v>
      </c>
      <c r="F938" s="29">
        <v>44553</v>
      </c>
      <c r="G938" s="41">
        <v>6842</v>
      </c>
    </row>
    <row r="939" spans="1:7">
      <c r="A939" s="3">
        <v>937</v>
      </c>
      <c r="B939" s="11" t="s">
        <v>1362</v>
      </c>
      <c r="C939" s="44">
        <v>975</v>
      </c>
      <c r="D939" s="14" t="s">
        <v>10469</v>
      </c>
      <c r="E939" s="14" t="s">
        <v>9543</v>
      </c>
      <c r="F939" s="29">
        <v>44553</v>
      </c>
      <c r="G939" s="41">
        <v>1042</v>
      </c>
    </row>
    <row r="940" spans="1:7">
      <c r="A940" s="3">
        <v>938</v>
      </c>
      <c r="B940" s="11" t="s">
        <v>1363</v>
      </c>
      <c r="C940" s="44">
        <v>976</v>
      </c>
      <c r="D940" s="14" t="s">
        <v>10470</v>
      </c>
      <c r="E940" s="14" t="s">
        <v>9543</v>
      </c>
      <c r="F940" s="29">
        <v>44553</v>
      </c>
      <c r="G940" s="41">
        <v>6222</v>
      </c>
    </row>
    <row r="941" spans="1:7">
      <c r="A941" s="3">
        <v>939</v>
      </c>
      <c r="B941" s="11" t="s">
        <v>1364</v>
      </c>
      <c r="C941" s="44">
        <v>977</v>
      </c>
      <c r="D941" s="14" t="s">
        <v>10471</v>
      </c>
      <c r="E941" s="14" t="s">
        <v>9543</v>
      </c>
      <c r="F941" s="29">
        <v>44554</v>
      </c>
      <c r="G941" s="41">
        <v>1000</v>
      </c>
    </row>
    <row r="942" spans="1:7">
      <c r="A942" s="3">
        <v>940</v>
      </c>
      <c r="B942" s="11" t="s">
        <v>1365</v>
      </c>
      <c r="C942" s="44">
        <v>978</v>
      </c>
      <c r="D942" s="14" t="s">
        <v>10472</v>
      </c>
      <c r="E942" s="14" t="s">
        <v>9543</v>
      </c>
      <c r="F942" s="29">
        <v>44554</v>
      </c>
      <c r="G942" s="41">
        <v>1030</v>
      </c>
    </row>
    <row r="943" spans="1:7">
      <c r="A943" s="3">
        <v>941</v>
      </c>
      <c r="B943" s="11" t="s">
        <v>1366</v>
      </c>
      <c r="C943" s="44">
        <v>979</v>
      </c>
      <c r="D943" s="14" t="s">
        <v>10473</v>
      </c>
      <c r="E943" s="14" t="s">
        <v>9543</v>
      </c>
      <c r="F943" s="29">
        <v>44554</v>
      </c>
      <c r="G943" s="41">
        <v>1000</v>
      </c>
    </row>
    <row r="944" spans="1:7">
      <c r="A944" s="3">
        <v>942</v>
      </c>
      <c r="B944" s="11" t="s">
        <v>1367</v>
      </c>
      <c r="C944" s="44">
        <v>980</v>
      </c>
      <c r="D944" s="14" t="s">
        <v>10474</v>
      </c>
      <c r="E944" s="14" t="s">
        <v>9543</v>
      </c>
      <c r="F944" s="29">
        <v>44554</v>
      </c>
      <c r="G944" s="41">
        <v>1390</v>
      </c>
    </row>
    <row r="945" spans="1:7">
      <c r="A945" s="3">
        <v>943</v>
      </c>
      <c r="B945" s="11" t="s">
        <v>1368</v>
      </c>
      <c r="C945" s="44">
        <v>981</v>
      </c>
      <c r="D945" s="14" t="s">
        <v>10475</v>
      </c>
      <c r="E945" s="14" t="s">
        <v>9543</v>
      </c>
      <c r="F945" s="29">
        <v>44557</v>
      </c>
      <c r="G945" s="41">
        <v>63908</v>
      </c>
    </row>
    <row r="946" spans="1:7">
      <c r="A946" s="3">
        <v>944</v>
      </c>
      <c r="B946" s="11" t="s">
        <v>1369</v>
      </c>
      <c r="C946" s="44">
        <v>982</v>
      </c>
      <c r="D946" s="14" t="s">
        <v>10476</v>
      </c>
      <c r="E946" s="14" t="s">
        <v>9543</v>
      </c>
      <c r="F946" s="29">
        <v>44558</v>
      </c>
      <c r="G946" s="41">
        <v>1772</v>
      </c>
    </row>
    <row r="947" spans="1:7">
      <c r="A947" s="3">
        <v>945</v>
      </c>
      <c r="B947" s="11" t="s">
        <v>1370</v>
      </c>
      <c r="C947" s="44">
        <v>983</v>
      </c>
      <c r="D947" s="14" t="s">
        <v>10477</v>
      </c>
      <c r="E947" s="14" t="s">
        <v>9543</v>
      </c>
      <c r="F947" s="29">
        <v>44564</v>
      </c>
      <c r="G947" s="41">
        <v>1750</v>
      </c>
    </row>
    <row r="948" spans="1:7">
      <c r="A948" s="3">
        <v>946</v>
      </c>
      <c r="B948" s="11" t="s">
        <v>1371</v>
      </c>
      <c r="C948" s="44">
        <v>985</v>
      </c>
      <c r="D948" s="14" t="s">
        <v>10478</v>
      </c>
      <c r="E948" s="14" t="s">
        <v>9543</v>
      </c>
      <c r="F948" s="29">
        <v>44564</v>
      </c>
      <c r="G948" s="41">
        <v>19140</v>
      </c>
    </row>
    <row r="949" spans="1:7">
      <c r="A949" s="3">
        <v>947</v>
      </c>
      <c r="B949" s="11" t="s">
        <v>1372</v>
      </c>
      <c r="C949" s="44">
        <v>986</v>
      </c>
      <c r="D949" s="14" t="s">
        <v>10479</v>
      </c>
      <c r="E949" s="14" t="s">
        <v>9543</v>
      </c>
      <c r="F949" s="29">
        <v>44561</v>
      </c>
      <c r="G949" s="41">
        <v>2000</v>
      </c>
    </row>
    <row r="950" spans="1:7">
      <c r="A950" s="3">
        <v>948</v>
      </c>
      <c r="B950" s="11" t="s">
        <v>1373</v>
      </c>
      <c r="C950" s="44">
        <v>987</v>
      </c>
      <c r="D950" s="14" t="s">
        <v>10480</v>
      </c>
      <c r="E950" s="14" t="s">
        <v>9543</v>
      </c>
      <c r="F950" s="29">
        <v>44566</v>
      </c>
      <c r="G950" s="41">
        <v>3000</v>
      </c>
    </row>
    <row r="951" spans="1:7">
      <c r="A951" s="3">
        <v>949</v>
      </c>
      <c r="B951" s="11" t="s">
        <v>1374</v>
      </c>
      <c r="C951" s="44">
        <v>988</v>
      </c>
      <c r="D951" s="14" t="s">
        <v>10481</v>
      </c>
      <c r="E951" s="14" t="s">
        <v>9543</v>
      </c>
      <c r="F951" s="29">
        <v>44566</v>
      </c>
      <c r="G951" s="41">
        <v>7995</v>
      </c>
    </row>
    <row r="952" spans="1:7">
      <c r="A952" s="3">
        <v>950</v>
      </c>
      <c r="B952" s="11" t="s">
        <v>1375</v>
      </c>
      <c r="C952" s="44">
        <v>989</v>
      </c>
      <c r="D952" s="14" t="s">
        <v>10482</v>
      </c>
      <c r="E952" s="14" t="s">
        <v>9543</v>
      </c>
      <c r="F952" s="29">
        <v>44566</v>
      </c>
      <c r="G952" s="41">
        <v>8099.12</v>
      </c>
    </row>
    <row r="953" spans="1:7">
      <c r="A953" s="3">
        <v>951</v>
      </c>
      <c r="B953" s="11" t="s">
        <v>1376</v>
      </c>
      <c r="C953" s="44">
        <v>990</v>
      </c>
      <c r="D953" s="14" t="s">
        <v>10483</v>
      </c>
      <c r="E953" s="14" t="s">
        <v>9543</v>
      </c>
      <c r="F953" s="29">
        <v>44566</v>
      </c>
      <c r="G953" s="41">
        <v>7113</v>
      </c>
    </row>
    <row r="954" spans="1:7">
      <c r="A954" s="3">
        <v>952</v>
      </c>
      <c r="B954" s="11" t="s">
        <v>1377</v>
      </c>
      <c r="C954" s="44">
        <v>991</v>
      </c>
      <c r="D954" s="14" t="s">
        <v>10484</v>
      </c>
      <c r="E954" s="14" t="s">
        <v>9543</v>
      </c>
      <c r="F954" s="29">
        <v>44566</v>
      </c>
      <c r="G954" s="41">
        <v>3250</v>
      </c>
    </row>
    <row r="955" spans="1:7">
      <c r="A955" s="3">
        <v>953</v>
      </c>
      <c r="B955" s="11" t="s">
        <v>1378</v>
      </c>
      <c r="C955" s="44">
        <v>992</v>
      </c>
      <c r="D955" s="14" t="s">
        <v>10485</v>
      </c>
      <c r="E955" s="14" t="s">
        <v>9543</v>
      </c>
      <c r="F955" s="29">
        <v>44568</v>
      </c>
      <c r="G955" s="41">
        <v>1000</v>
      </c>
    </row>
    <row r="956" spans="1:7">
      <c r="A956" s="3">
        <v>954</v>
      </c>
      <c r="B956" s="11" t="s">
        <v>1379</v>
      </c>
      <c r="C956" s="44">
        <v>993</v>
      </c>
      <c r="D956" s="14" t="s">
        <v>10486</v>
      </c>
      <c r="E956" s="14" t="s">
        <v>9543</v>
      </c>
      <c r="F956" s="29">
        <v>44572</v>
      </c>
      <c r="G956" s="41">
        <v>6170</v>
      </c>
    </row>
    <row r="957" spans="1:7">
      <c r="A957" s="3">
        <v>955</v>
      </c>
      <c r="B957" s="11" t="s">
        <v>1380</v>
      </c>
      <c r="C957" s="44">
        <v>994</v>
      </c>
      <c r="D957" s="14" t="s">
        <v>10487</v>
      </c>
      <c r="E957" s="14" t="s">
        <v>9543</v>
      </c>
      <c r="F957" s="29">
        <v>44572</v>
      </c>
      <c r="G957" s="41">
        <v>1000</v>
      </c>
    </row>
    <row r="958" spans="1:7">
      <c r="A958" s="3">
        <v>956</v>
      </c>
      <c r="B958" s="11" t="s">
        <v>1381</v>
      </c>
      <c r="C958" s="44">
        <v>995</v>
      </c>
      <c r="D958" s="14" t="s">
        <v>10488</v>
      </c>
      <c r="E958" s="14" t="s">
        <v>9543</v>
      </c>
      <c r="F958" s="29">
        <v>44572</v>
      </c>
      <c r="G958" s="41">
        <v>1030</v>
      </c>
    </row>
    <row r="959" spans="1:7">
      <c r="A959" s="3">
        <v>957</v>
      </c>
      <c r="B959" s="11" t="s">
        <v>1382</v>
      </c>
      <c r="C959" s="44">
        <v>996</v>
      </c>
      <c r="D959" s="14" t="s">
        <v>10489</v>
      </c>
      <c r="E959" s="14" t="s">
        <v>9543</v>
      </c>
      <c r="F959" s="29">
        <v>44573</v>
      </c>
      <c r="G959" s="41">
        <v>1000</v>
      </c>
    </row>
    <row r="960" spans="1:7">
      <c r="A960" s="3">
        <v>958</v>
      </c>
      <c r="B960" s="11" t="s">
        <v>1383</v>
      </c>
      <c r="C960" s="44">
        <v>997</v>
      </c>
      <c r="D960" s="14" t="s">
        <v>10490</v>
      </c>
      <c r="E960" s="14" t="s">
        <v>9543</v>
      </c>
      <c r="F960" s="29">
        <v>44573</v>
      </c>
      <c r="G960" s="41">
        <v>35870</v>
      </c>
    </row>
    <row r="961" spans="1:7">
      <c r="A961" s="3">
        <v>959</v>
      </c>
      <c r="B961" s="11" t="s">
        <v>1384</v>
      </c>
      <c r="C961" s="44">
        <v>998</v>
      </c>
      <c r="D961" s="14" t="s">
        <v>10491</v>
      </c>
      <c r="E961" s="14" t="s">
        <v>9543</v>
      </c>
      <c r="F961" s="29">
        <v>44573</v>
      </c>
      <c r="G961" s="41">
        <v>4566</v>
      </c>
    </row>
    <row r="962" spans="1:7">
      <c r="A962" s="3">
        <v>960</v>
      </c>
      <c r="B962" s="11" t="s">
        <v>1385</v>
      </c>
      <c r="C962" s="44">
        <v>999</v>
      </c>
      <c r="D962" s="14" t="s">
        <v>10492</v>
      </c>
      <c r="E962" s="14" t="s">
        <v>9543</v>
      </c>
      <c r="F962" s="29">
        <v>44573</v>
      </c>
      <c r="G962" s="41">
        <v>2500</v>
      </c>
    </row>
    <row r="963" spans="1:7">
      <c r="A963" s="3">
        <v>961</v>
      </c>
      <c r="B963" s="11" t="s">
        <v>1386</v>
      </c>
      <c r="C963" s="44">
        <v>1000</v>
      </c>
      <c r="D963" s="14" t="s">
        <v>10493</v>
      </c>
      <c r="E963" s="14" t="s">
        <v>9543</v>
      </c>
      <c r="F963" s="29">
        <v>44574</v>
      </c>
      <c r="G963" s="41">
        <v>1000</v>
      </c>
    </row>
    <row r="964" spans="1:7">
      <c r="A964" s="3">
        <v>962</v>
      </c>
      <c r="B964" s="11" t="s">
        <v>1387</v>
      </c>
      <c r="C964" s="44">
        <v>1001</v>
      </c>
      <c r="D964" s="14" t="s">
        <v>10494</v>
      </c>
      <c r="E964" s="14" t="s">
        <v>9543</v>
      </c>
      <c r="F964" s="29">
        <v>44574</v>
      </c>
      <c r="G964" s="41">
        <v>1000</v>
      </c>
    </row>
    <row r="965" spans="1:7">
      <c r="A965" s="3">
        <v>963</v>
      </c>
      <c r="B965" s="11" t="s">
        <v>1388</v>
      </c>
      <c r="C965" s="44">
        <v>1002</v>
      </c>
      <c r="D965" s="14" t="s">
        <v>10495</v>
      </c>
      <c r="E965" s="14" t="s">
        <v>9543</v>
      </c>
      <c r="F965" s="29">
        <v>44574</v>
      </c>
      <c r="G965" s="41">
        <v>1000</v>
      </c>
    </row>
    <row r="966" spans="1:7">
      <c r="A966" s="3">
        <v>964</v>
      </c>
      <c r="B966" s="11" t="s">
        <v>1389</v>
      </c>
      <c r="C966" s="44">
        <v>1003</v>
      </c>
      <c r="D966" s="14" t="s">
        <v>10496</v>
      </c>
      <c r="E966" s="14" t="s">
        <v>9543</v>
      </c>
      <c r="F966" s="29">
        <v>44574</v>
      </c>
      <c r="G966" s="41">
        <v>2000</v>
      </c>
    </row>
    <row r="967" spans="1:7">
      <c r="A967" s="3">
        <v>965</v>
      </c>
      <c r="B967" s="11" t="s">
        <v>1390</v>
      </c>
      <c r="C967" s="44">
        <v>1004</v>
      </c>
      <c r="D967" s="14" t="s">
        <v>10497</v>
      </c>
      <c r="E967" s="14" t="s">
        <v>9543</v>
      </c>
      <c r="F967" s="29">
        <v>44574</v>
      </c>
      <c r="G967" s="41">
        <v>1180</v>
      </c>
    </row>
    <row r="968" spans="1:7">
      <c r="A968" s="3">
        <v>966</v>
      </c>
      <c r="B968" s="11" t="s">
        <v>1391</v>
      </c>
      <c r="C968" s="44">
        <v>1005</v>
      </c>
      <c r="D968" s="14" t="s">
        <v>10498</v>
      </c>
      <c r="E968" s="14" t="s">
        <v>9543</v>
      </c>
      <c r="F968" s="29">
        <v>44574</v>
      </c>
      <c r="G968" s="41">
        <v>1180</v>
      </c>
    </row>
    <row r="969" spans="1:7">
      <c r="A969" s="3">
        <v>967</v>
      </c>
      <c r="B969" s="11" t="s">
        <v>1392</v>
      </c>
      <c r="C969" s="44">
        <v>1006</v>
      </c>
      <c r="D969" s="14" t="s">
        <v>10499</v>
      </c>
      <c r="E969" s="14" t="s">
        <v>9543</v>
      </c>
      <c r="F969" s="29">
        <v>44575</v>
      </c>
      <c r="G969" s="41">
        <v>43045</v>
      </c>
    </row>
    <row r="970" spans="1:7">
      <c r="A970" s="3">
        <v>968</v>
      </c>
      <c r="B970" s="11" t="s">
        <v>1393</v>
      </c>
      <c r="C970" s="44">
        <v>1007</v>
      </c>
      <c r="D970" s="14" t="s">
        <v>10500</v>
      </c>
      <c r="E970" s="14" t="s">
        <v>9543</v>
      </c>
      <c r="F970" s="29">
        <v>44575</v>
      </c>
      <c r="G970" s="41">
        <v>1500</v>
      </c>
    </row>
    <row r="971" spans="1:7">
      <c r="A971" s="3">
        <v>969</v>
      </c>
      <c r="B971" s="11" t="s">
        <v>1394</v>
      </c>
      <c r="C971" s="44">
        <v>1008</v>
      </c>
      <c r="D971" s="14" t="s">
        <v>10501</v>
      </c>
      <c r="E971" s="14" t="s">
        <v>9543</v>
      </c>
      <c r="F971" s="29">
        <v>44576</v>
      </c>
      <c r="G971" s="41">
        <v>4327</v>
      </c>
    </row>
    <row r="972" spans="1:7">
      <c r="A972" s="3">
        <v>970</v>
      </c>
      <c r="B972" s="11" t="s">
        <v>1395</v>
      </c>
      <c r="C972" s="44">
        <v>1009</v>
      </c>
      <c r="D972" s="14" t="s">
        <v>10502</v>
      </c>
      <c r="E972" s="14" t="s">
        <v>9543</v>
      </c>
      <c r="F972" s="29">
        <v>44576</v>
      </c>
      <c r="G972" s="41">
        <v>6006</v>
      </c>
    </row>
    <row r="973" spans="1:7">
      <c r="A973" s="3">
        <v>971</v>
      </c>
      <c r="B973" s="11" t="s">
        <v>1396</v>
      </c>
      <c r="C973" s="44">
        <v>1010</v>
      </c>
      <c r="D973" s="14" t="s">
        <v>10503</v>
      </c>
      <c r="E973" s="14" t="s">
        <v>9543</v>
      </c>
      <c r="F973" s="29">
        <v>44578</v>
      </c>
      <c r="G973" s="41">
        <v>3000</v>
      </c>
    </row>
    <row r="974" spans="1:7">
      <c r="A974" s="3">
        <v>972</v>
      </c>
      <c r="B974" s="11" t="s">
        <v>1397</v>
      </c>
      <c r="C974" s="44">
        <v>1011</v>
      </c>
      <c r="D974" s="14" t="s">
        <v>10504</v>
      </c>
      <c r="E974" s="14" t="s">
        <v>9543</v>
      </c>
      <c r="F974" s="29">
        <v>44578</v>
      </c>
      <c r="G974" s="41">
        <v>2800</v>
      </c>
    </row>
    <row r="975" spans="1:7">
      <c r="A975" s="3">
        <v>973</v>
      </c>
      <c r="B975" s="11" t="s">
        <v>1398</v>
      </c>
      <c r="C975" s="44">
        <v>1012</v>
      </c>
      <c r="D975" s="14" t="s">
        <v>10505</v>
      </c>
      <c r="E975" s="14" t="s">
        <v>9543</v>
      </c>
      <c r="F975" s="29">
        <v>44578</v>
      </c>
      <c r="G975" s="41">
        <v>2000</v>
      </c>
    </row>
    <row r="976" spans="1:7">
      <c r="A976" s="3">
        <v>974</v>
      </c>
      <c r="B976" s="11" t="s">
        <v>1399</v>
      </c>
      <c r="C976" s="44">
        <v>1013</v>
      </c>
      <c r="D976" s="14" t="s">
        <v>10506</v>
      </c>
      <c r="E976" s="14" t="s">
        <v>9543</v>
      </c>
      <c r="F976" s="29">
        <v>44585</v>
      </c>
      <c r="G976" s="41">
        <v>1650</v>
      </c>
    </row>
    <row r="977" spans="1:7">
      <c r="A977" s="3">
        <v>975</v>
      </c>
      <c r="B977" s="11" t="s">
        <v>1400</v>
      </c>
      <c r="C977" s="44">
        <v>1014</v>
      </c>
      <c r="D977" s="14" t="s">
        <v>10507</v>
      </c>
      <c r="E977" s="14" t="s">
        <v>9543</v>
      </c>
      <c r="F977" s="29">
        <v>44585</v>
      </c>
      <c r="G977" s="41">
        <v>1000</v>
      </c>
    </row>
    <row r="978" spans="1:7">
      <c r="A978" s="3">
        <v>976</v>
      </c>
      <c r="B978" s="11" t="s">
        <v>1401</v>
      </c>
      <c r="C978" s="44">
        <v>1015</v>
      </c>
      <c r="D978" s="14" t="s">
        <v>10508</v>
      </c>
      <c r="E978" s="14" t="s">
        <v>9543</v>
      </c>
      <c r="F978" s="29">
        <v>44585</v>
      </c>
      <c r="G978" s="41">
        <v>20857</v>
      </c>
    </row>
    <row r="979" spans="1:7">
      <c r="A979" s="3">
        <v>977</v>
      </c>
      <c r="B979" s="11" t="s">
        <v>1402</v>
      </c>
      <c r="C979" s="44">
        <v>1016</v>
      </c>
      <c r="D979" s="14" t="s">
        <v>10509</v>
      </c>
      <c r="E979" s="14" t="s">
        <v>9543</v>
      </c>
      <c r="F979" s="29">
        <v>44585</v>
      </c>
      <c r="G979" s="41">
        <v>1000</v>
      </c>
    </row>
    <row r="980" spans="1:7">
      <c r="A980" s="3">
        <v>978</v>
      </c>
      <c r="B980" s="11" t="s">
        <v>1403</v>
      </c>
      <c r="C980" s="44">
        <v>1017</v>
      </c>
      <c r="D980" s="14" t="s">
        <v>10510</v>
      </c>
      <c r="E980" s="14" t="s">
        <v>9543</v>
      </c>
      <c r="F980" s="29">
        <v>44585</v>
      </c>
      <c r="G980" s="41">
        <v>1357</v>
      </c>
    </row>
    <row r="981" spans="1:7">
      <c r="A981" s="3">
        <v>979</v>
      </c>
      <c r="B981" s="11" t="s">
        <v>1404</v>
      </c>
      <c r="C981" s="44">
        <v>1018</v>
      </c>
      <c r="D981" s="14" t="s">
        <v>10511</v>
      </c>
      <c r="E981" s="14" t="s">
        <v>9543</v>
      </c>
      <c r="F981" s="29">
        <v>44585</v>
      </c>
      <c r="G981" s="41">
        <v>1698</v>
      </c>
    </row>
    <row r="982" spans="1:7">
      <c r="A982" s="3">
        <v>980</v>
      </c>
      <c r="B982" s="11" t="s">
        <v>1405</v>
      </c>
      <c r="C982" s="44">
        <v>1019</v>
      </c>
      <c r="D982" s="14" t="s">
        <v>10512</v>
      </c>
      <c r="E982" s="14" t="s">
        <v>9543</v>
      </c>
      <c r="F982" s="29">
        <v>44586</v>
      </c>
      <c r="G982" s="41">
        <v>6661</v>
      </c>
    </row>
    <row r="983" spans="1:7">
      <c r="A983" s="3">
        <v>981</v>
      </c>
      <c r="B983" s="11" t="s">
        <v>1406</v>
      </c>
      <c r="C983" s="44">
        <v>1020</v>
      </c>
      <c r="D983" s="14" t="s">
        <v>10513</v>
      </c>
      <c r="E983" s="14" t="s">
        <v>9543</v>
      </c>
      <c r="F983" s="29">
        <v>44586</v>
      </c>
      <c r="G983" s="41">
        <v>6080</v>
      </c>
    </row>
    <row r="984" spans="1:7">
      <c r="A984" s="3">
        <v>982</v>
      </c>
      <c r="B984" s="11" t="s">
        <v>1407</v>
      </c>
      <c r="C984" s="44">
        <v>1021</v>
      </c>
      <c r="D984" s="14" t="s">
        <v>10514</v>
      </c>
      <c r="E984" s="14" t="s">
        <v>9543</v>
      </c>
      <c r="F984" s="29">
        <v>44588</v>
      </c>
      <c r="G984" s="41">
        <v>17004</v>
      </c>
    </row>
    <row r="985" spans="1:7">
      <c r="A985" s="3">
        <v>983</v>
      </c>
      <c r="B985" s="11" t="s">
        <v>1408</v>
      </c>
      <c r="C985" s="44">
        <v>1022</v>
      </c>
      <c r="D985" s="14" t="s">
        <v>10515</v>
      </c>
      <c r="E985" s="14" t="s">
        <v>9543</v>
      </c>
      <c r="F985" s="29">
        <v>44588</v>
      </c>
      <c r="G985" s="41">
        <v>1000</v>
      </c>
    </row>
    <row r="986" spans="1:7">
      <c r="A986" s="3">
        <v>984</v>
      </c>
      <c r="B986" s="11" t="s">
        <v>1409</v>
      </c>
      <c r="C986" s="44">
        <v>1023</v>
      </c>
      <c r="D986" s="14" t="s">
        <v>10516</v>
      </c>
      <c r="E986" s="14" t="s">
        <v>9543</v>
      </c>
      <c r="F986" s="29">
        <v>44588</v>
      </c>
      <c r="G986" s="41">
        <v>15936</v>
      </c>
    </row>
    <row r="987" spans="1:7">
      <c r="A987" s="3">
        <v>985</v>
      </c>
      <c r="B987" s="11" t="s">
        <v>1410</v>
      </c>
      <c r="C987" s="44">
        <v>1024</v>
      </c>
      <c r="D987" s="14" t="s">
        <v>10517</v>
      </c>
      <c r="E987" s="14" t="s">
        <v>9543</v>
      </c>
      <c r="F987" s="29">
        <v>44588</v>
      </c>
      <c r="G987" s="41">
        <v>14978</v>
      </c>
    </row>
    <row r="988" spans="1:7">
      <c r="A988" s="3">
        <v>986</v>
      </c>
      <c r="B988" s="11" t="s">
        <v>1411</v>
      </c>
      <c r="C988" s="44">
        <v>1025</v>
      </c>
      <c r="D988" s="14" t="s">
        <v>10518</v>
      </c>
      <c r="E988" s="14" t="s">
        <v>9543</v>
      </c>
      <c r="F988" s="29">
        <v>44588</v>
      </c>
      <c r="G988" s="43">
        <v>1000</v>
      </c>
    </row>
    <row r="989" spans="1:7">
      <c r="A989" s="3">
        <v>987</v>
      </c>
      <c r="B989" s="11" t="s">
        <v>1412</v>
      </c>
      <c r="C989" s="44">
        <v>1027</v>
      </c>
      <c r="D989" s="14" t="s">
        <v>10519</v>
      </c>
      <c r="E989" s="14" t="s">
        <v>9543</v>
      </c>
      <c r="F989" s="29">
        <v>44592</v>
      </c>
      <c r="G989" s="41">
        <v>1500</v>
      </c>
    </row>
    <row r="990" spans="1:7">
      <c r="A990" s="3">
        <v>988</v>
      </c>
      <c r="B990" s="11" t="s">
        <v>1413</v>
      </c>
      <c r="C990" s="44">
        <v>1028</v>
      </c>
      <c r="D990" s="14" t="s">
        <v>10520</v>
      </c>
      <c r="E990" s="14" t="s">
        <v>9543</v>
      </c>
      <c r="F990" s="29">
        <v>44592</v>
      </c>
      <c r="G990" s="41">
        <v>14662</v>
      </c>
    </row>
    <row r="991" spans="1:7">
      <c r="A991" s="3">
        <v>989</v>
      </c>
      <c r="B991" s="11" t="s">
        <v>1414</v>
      </c>
      <c r="C991" s="44">
        <v>1029</v>
      </c>
      <c r="D991" s="14" t="s">
        <v>10521</v>
      </c>
      <c r="E991" s="14" t="s">
        <v>9543</v>
      </c>
      <c r="F991" s="29">
        <v>44592</v>
      </c>
      <c r="G991" s="41">
        <v>17329</v>
      </c>
    </row>
    <row r="992" spans="1:7">
      <c r="A992" s="3">
        <v>990</v>
      </c>
      <c r="B992" s="11" t="s">
        <v>1415</v>
      </c>
      <c r="C992" s="44">
        <v>1030</v>
      </c>
      <c r="D992" s="14" t="s">
        <v>10522</v>
      </c>
      <c r="E992" s="14" t="s">
        <v>9543</v>
      </c>
      <c r="F992" s="29">
        <v>44592</v>
      </c>
      <c r="G992" s="41">
        <v>12884</v>
      </c>
    </row>
    <row r="993" spans="1:7">
      <c r="A993" s="3">
        <v>991</v>
      </c>
      <c r="B993" s="11" t="s">
        <v>1416</v>
      </c>
      <c r="C993" s="44">
        <v>1031</v>
      </c>
      <c r="D993" s="14" t="s">
        <v>10523</v>
      </c>
      <c r="E993" s="14" t="s">
        <v>9543</v>
      </c>
      <c r="F993" s="29">
        <v>44592</v>
      </c>
      <c r="G993" s="41">
        <v>7210</v>
      </c>
    </row>
    <row r="994" spans="1:7">
      <c r="A994" s="3">
        <v>992</v>
      </c>
      <c r="B994" s="11" t="s">
        <v>1417</v>
      </c>
      <c r="C994" s="44">
        <v>1032</v>
      </c>
      <c r="D994" s="14" t="s">
        <v>10524</v>
      </c>
      <c r="E994" s="14" t="s">
        <v>9543</v>
      </c>
      <c r="F994" s="29">
        <v>44592</v>
      </c>
      <c r="G994" s="41">
        <v>1000</v>
      </c>
    </row>
    <row r="995" spans="1:7">
      <c r="A995" s="3">
        <v>993</v>
      </c>
      <c r="B995" s="11" t="s">
        <v>1418</v>
      </c>
      <c r="C995" s="44">
        <v>1033</v>
      </c>
      <c r="D995" s="14" t="s">
        <v>10525</v>
      </c>
      <c r="E995" s="14" t="s">
        <v>9543</v>
      </c>
      <c r="F995" s="29">
        <v>44594</v>
      </c>
      <c r="G995" s="41">
        <v>1000</v>
      </c>
    </row>
    <row r="996" spans="1:7">
      <c r="A996" s="3">
        <v>994</v>
      </c>
      <c r="B996" s="11" t="s">
        <v>1419</v>
      </c>
      <c r="C996" s="44">
        <v>1034</v>
      </c>
      <c r="D996" s="14" t="s">
        <v>10526</v>
      </c>
      <c r="E996" s="14" t="s">
        <v>9543</v>
      </c>
      <c r="F996" s="29">
        <v>44594</v>
      </c>
      <c r="G996" s="41">
        <v>5250</v>
      </c>
    </row>
    <row r="997" spans="1:7">
      <c r="A997" s="3">
        <v>995</v>
      </c>
      <c r="B997" s="11" t="s">
        <v>1420</v>
      </c>
      <c r="C997" s="44">
        <v>1035</v>
      </c>
      <c r="D997" s="14" t="s">
        <v>10527</v>
      </c>
      <c r="E997" s="14" t="s">
        <v>9543</v>
      </c>
      <c r="F997" s="29">
        <v>44594</v>
      </c>
      <c r="G997" s="41">
        <v>6000</v>
      </c>
    </row>
    <row r="998" spans="1:7">
      <c r="A998" s="3">
        <v>996</v>
      </c>
      <c r="B998" s="11" t="s">
        <v>1421</v>
      </c>
      <c r="C998" s="44">
        <v>1036</v>
      </c>
      <c r="D998" s="14" t="s">
        <v>10528</v>
      </c>
      <c r="E998" s="14" t="s">
        <v>9543</v>
      </c>
      <c r="F998" s="29">
        <v>44594</v>
      </c>
      <c r="G998" s="41">
        <v>1000</v>
      </c>
    </row>
    <row r="999" spans="1:7">
      <c r="A999" s="3">
        <v>997</v>
      </c>
      <c r="B999" s="11" t="s">
        <v>1422</v>
      </c>
      <c r="C999" s="44">
        <v>1037</v>
      </c>
      <c r="D999" s="14" t="s">
        <v>10529</v>
      </c>
      <c r="E999" s="14" t="s">
        <v>9543</v>
      </c>
      <c r="F999" s="29">
        <v>44603</v>
      </c>
      <c r="G999" s="41">
        <v>1650</v>
      </c>
    </row>
    <row r="1000" spans="1:7">
      <c r="A1000" s="3">
        <v>998</v>
      </c>
      <c r="B1000" s="11" t="s">
        <v>1423</v>
      </c>
      <c r="C1000" s="44">
        <v>1038</v>
      </c>
      <c r="D1000" s="14" t="s">
        <v>10530</v>
      </c>
      <c r="E1000" s="14" t="s">
        <v>9543</v>
      </c>
      <c r="F1000" s="29">
        <v>44603</v>
      </c>
      <c r="G1000" s="41">
        <v>1650</v>
      </c>
    </row>
    <row r="1001" spans="1:7">
      <c r="A1001" s="3">
        <v>999</v>
      </c>
      <c r="B1001" s="11" t="s">
        <v>1424</v>
      </c>
      <c r="C1001" s="44">
        <v>1039</v>
      </c>
      <c r="D1001" s="14" t="s">
        <v>10531</v>
      </c>
      <c r="E1001" s="14" t="s">
        <v>9543</v>
      </c>
      <c r="F1001" s="29">
        <v>44603</v>
      </c>
      <c r="G1001" s="41">
        <v>1500</v>
      </c>
    </row>
    <row r="1002" spans="1:7">
      <c r="A1002" s="3">
        <v>1000</v>
      </c>
      <c r="B1002" s="11" t="s">
        <v>1425</v>
      </c>
      <c r="C1002" s="44">
        <v>1040</v>
      </c>
      <c r="D1002" s="14" t="s">
        <v>10532</v>
      </c>
      <c r="E1002" s="14" t="s">
        <v>9543</v>
      </c>
      <c r="F1002" s="29">
        <v>44607</v>
      </c>
      <c r="G1002" s="41">
        <v>15806</v>
      </c>
    </row>
    <row r="1003" spans="1:7">
      <c r="A1003" s="3">
        <v>1001</v>
      </c>
      <c r="B1003" s="11" t="s">
        <v>1426</v>
      </c>
      <c r="C1003" s="44">
        <v>1041</v>
      </c>
      <c r="D1003" s="14" t="s">
        <v>10533</v>
      </c>
      <c r="E1003" s="14" t="s">
        <v>9543</v>
      </c>
      <c r="F1003" s="29">
        <v>44607</v>
      </c>
      <c r="G1003" s="41">
        <v>1000</v>
      </c>
    </row>
    <row r="1004" spans="1:7">
      <c r="A1004" s="3">
        <v>1002</v>
      </c>
      <c r="B1004" s="11" t="s">
        <v>1427</v>
      </c>
      <c r="C1004" s="44">
        <v>1042</v>
      </c>
      <c r="D1004" s="14" t="s">
        <v>10534</v>
      </c>
      <c r="E1004" s="14" t="s">
        <v>9543</v>
      </c>
      <c r="F1004" s="29">
        <v>44607</v>
      </c>
      <c r="G1004" s="41">
        <v>1000</v>
      </c>
    </row>
    <row r="1005" spans="1:7">
      <c r="A1005" s="3">
        <v>1003</v>
      </c>
      <c r="B1005" s="11" t="s">
        <v>1428</v>
      </c>
      <c r="C1005" s="44">
        <v>1043</v>
      </c>
      <c r="D1005" s="14" t="s">
        <v>10535</v>
      </c>
      <c r="E1005" s="14" t="s">
        <v>9543</v>
      </c>
      <c r="F1005" s="29">
        <v>44607</v>
      </c>
      <c r="G1005" s="41">
        <v>6000</v>
      </c>
    </row>
    <row r="1006" spans="1:7">
      <c r="A1006" s="3">
        <v>1004</v>
      </c>
      <c r="B1006" s="11" t="s">
        <v>1429</v>
      </c>
      <c r="C1006" s="44">
        <v>1044</v>
      </c>
      <c r="D1006" s="14" t="s">
        <v>10536</v>
      </c>
      <c r="E1006" s="14" t="s">
        <v>9543</v>
      </c>
      <c r="F1006" s="29">
        <v>44609</v>
      </c>
      <c r="G1006" s="41">
        <v>1148</v>
      </c>
    </row>
    <row r="1007" spans="1:7">
      <c r="A1007" s="3">
        <v>1005</v>
      </c>
      <c r="B1007" s="11" t="s">
        <v>1430</v>
      </c>
      <c r="C1007" s="44">
        <v>1045</v>
      </c>
      <c r="D1007" s="14" t="s">
        <v>10537</v>
      </c>
      <c r="E1007" s="14" t="s">
        <v>9543</v>
      </c>
      <c r="F1007" s="29">
        <v>44609</v>
      </c>
      <c r="G1007" s="41">
        <v>22602</v>
      </c>
    </row>
    <row r="1008" spans="1:7">
      <c r="A1008" s="3">
        <v>1006</v>
      </c>
      <c r="B1008" s="11" t="s">
        <v>1431</v>
      </c>
      <c r="C1008" s="44">
        <v>1046</v>
      </c>
      <c r="D1008" s="14" t="s">
        <v>3995</v>
      </c>
      <c r="E1008" s="14" t="s">
        <v>9543</v>
      </c>
      <c r="F1008" s="29"/>
      <c r="G1008" s="41">
        <v>1000</v>
      </c>
    </row>
    <row r="1009" spans="1:7">
      <c r="A1009" s="3">
        <v>1007</v>
      </c>
      <c r="B1009" s="11" t="s">
        <v>1432</v>
      </c>
      <c r="C1009" s="44">
        <v>1047</v>
      </c>
      <c r="D1009" s="14" t="s">
        <v>10538</v>
      </c>
      <c r="E1009" s="14" t="s">
        <v>9543</v>
      </c>
      <c r="F1009" s="29">
        <v>44610</v>
      </c>
      <c r="G1009" s="41">
        <v>1000</v>
      </c>
    </row>
    <row r="1010" spans="1:7">
      <c r="A1010" s="3">
        <v>1008</v>
      </c>
      <c r="B1010" s="11" t="s">
        <v>1433</v>
      </c>
      <c r="C1010" s="44">
        <v>1048</v>
      </c>
      <c r="D1010" s="14" t="s">
        <v>10539</v>
      </c>
      <c r="E1010" s="14" t="s">
        <v>9543</v>
      </c>
      <c r="F1010" s="29">
        <v>44610</v>
      </c>
      <c r="G1010" s="41">
        <v>6375</v>
      </c>
    </row>
    <row r="1011" spans="1:7">
      <c r="A1011" s="3">
        <v>1009</v>
      </c>
      <c r="B1011" s="11" t="s">
        <v>1434</v>
      </c>
      <c r="C1011" s="44">
        <v>1049</v>
      </c>
      <c r="D1011" s="14" t="s">
        <v>10540</v>
      </c>
      <c r="E1011" s="14" t="s">
        <v>9543</v>
      </c>
      <c r="F1011" s="29">
        <v>44610</v>
      </c>
      <c r="G1011" s="41">
        <v>6375</v>
      </c>
    </row>
    <row r="1012" spans="1:7">
      <c r="A1012" s="3">
        <v>1010</v>
      </c>
      <c r="B1012" s="11" t="s">
        <v>1435</v>
      </c>
      <c r="C1012" s="44">
        <v>1050</v>
      </c>
      <c r="D1012" s="14" t="s">
        <v>10541</v>
      </c>
      <c r="E1012" s="14" t="s">
        <v>9543</v>
      </c>
      <c r="F1012" s="29">
        <v>44610</v>
      </c>
      <c r="G1012" s="41">
        <v>1000</v>
      </c>
    </row>
    <row r="1013" spans="1:7">
      <c r="A1013" s="3">
        <v>1011</v>
      </c>
      <c r="B1013" s="11" t="s">
        <v>1436</v>
      </c>
      <c r="C1013" s="44">
        <v>1051</v>
      </c>
      <c r="D1013" s="14" t="s">
        <v>10542</v>
      </c>
      <c r="E1013" s="14" t="s">
        <v>9543</v>
      </c>
      <c r="F1013" s="29">
        <v>44610</v>
      </c>
      <c r="G1013" s="41">
        <v>2000</v>
      </c>
    </row>
    <row r="1014" spans="1:7">
      <c r="A1014" s="3">
        <v>1012</v>
      </c>
      <c r="B1014" s="11" t="s">
        <v>1437</v>
      </c>
      <c r="C1014" s="44">
        <v>1052</v>
      </c>
      <c r="D1014" s="14" t="s">
        <v>10543</v>
      </c>
      <c r="E1014" s="14" t="s">
        <v>9543</v>
      </c>
      <c r="F1014" s="29">
        <v>44610</v>
      </c>
      <c r="G1014" s="41">
        <v>2000</v>
      </c>
    </row>
    <row r="1015" spans="1:7">
      <c r="A1015" s="3">
        <v>1013</v>
      </c>
      <c r="B1015" s="11" t="s">
        <v>1438</v>
      </c>
      <c r="C1015" s="44">
        <v>1053</v>
      </c>
      <c r="D1015" s="14" t="s">
        <v>10544</v>
      </c>
      <c r="E1015" s="14" t="s">
        <v>9543</v>
      </c>
      <c r="F1015" s="29">
        <v>44610</v>
      </c>
      <c r="G1015" s="41">
        <v>2000</v>
      </c>
    </row>
    <row r="1016" spans="1:7">
      <c r="A1016" s="3">
        <v>1014</v>
      </c>
      <c r="B1016" s="11" t="s">
        <v>1439</v>
      </c>
      <c r="C1016" s="44">
        <v>1054</v>
      </c>
      <c r="D1016" s="14" t="s">
        <v>10545</v>
      </c>
      <c r="E1016" s="14" t="s">
        <v>9543</v>
      </c>
      <c r="F1016" s="29">
        <v>44610</v>
      </c>
      <c r="G1016" s="41">
        <v>1500</v>
      </c>
    </row>
    <row r="1017" spans="1:7">
      <c r="A1017" s="3">
        <v>1015</v>
      </c>
      <c r="B1017" s="11" t="s">
        <v>1440</v>
      </c>
      <c r="C1017" s="44">
        <v>1055</v>
      </c>
      <c r="D1017" s="14" t="s">
        <v>10546</v>
      </c>
      <c r="E1017" s="14" t="s">
        <v>9543</v>
      </c>
      <c r="F1017" s="29">
        <v>44610</v>
      </c>
      <c r="G1017" s="41">
        <v>10300</v>
      </c>
    </row>
    <row r="1018" spans="1:7">
      <c r="A1018" s="3">
        <v>1016</v>
      </c>
      <c r="B1018" s="11" t="s">
        <v>1441</v>
      </c>
      <c r="C1018" s="44">
        <v>1056</v>
      </c>
      <c r="D1018" s="14" t="s">
        <v>10547</v>
      </c>
      <c r="E1018" s="14" t="s">
        <v>9543</v>
      </c>
      <c r="F1018" s="29">
        <v>44613</v>
      </c>
      <c r="G1018" s="41">
        <v>1000</v>
      </c>
    </row>
    <row r="1019" spans="1:7">
      <c r="A1019" s="3">
        <v>1017</v>
      </c>
      <c r="B1019" s="11" t="s">
        <v>1442</v>
      </c>
      <c r="C1019" s="44">
        <v>1057</v>
      </c>
      <c r="D1019" s="14" t="s">
        <v>10548</v>
      </c>
      <c r="E1019" s="14" t="s">
        <v>9543</v>
      </c>
      <c r="F1019" s="29">
        <v>44613</v>
      </c>
      <c r="G1019" s="41">
        <v>25947</v>
      </c>
    </row>
    <row r="1020" spans="1:7">
      <c r="A1020" s="3">
        <v>1018</v>
      </c>
      <c r="B1020" s="11" t="s">
        <v>1443</v>
      </c>
      <c r="C1020" s="44">
        <v>1058</v>
      </c>
      <c r="D1020" s="14" t="s">
        <v>10549</v>
      </c>
      <c r="E1020" s="14" t="s">
        <v>9543</v>
      </c>
      <c r="F1020" s="29">
        <v>44614</v>
      </c>
      <c r="G1020" s="41">
        <v>5600</v>
      </c>
    </row>
    <row r="1021" spans="1:7">
      <c r="A1021" s="3">
        <v>1019</v>
      </c>
      <c r="B1021" s="11" t="s">
        <v>1445</v>
      </c>
      <c r="C1021" s="44">
        <v>1060</v>
      </c>
      <c r="D1021" s="14" t="s">
        <v>10550</v>
      </c>
      <c r="E1021" s="14" t="s">
        <v>9543</v>
      </c>
      <c r="F1021" s="29">
        <v>44615</v>
      </c>
      <c r="G1021" s="41">
        <v>7310</v>
      </c>
    </row>
    <row r="1022" spans="1:7">
      <c r="A1022" s="3">
        <v>1020</v>
      </c>
      <c r="B1022" s="11" t="s">
        <v>1446</v>
      </c>
      <c r="C1022" s="44">
        <v>1061</v>
      </c>
      <c r="D1022" s="14" t="s">
        <v>10551</v>
      </c>
      <c r="E1022" s="14" t="s">
        <v>9543</v>
      </c>
      <c r="F1022" s="29">
        <v>44615</v>
      </c>
      <c r="G1022" s="41">
        <v>2700</v>
      </c>
    </row>
    <row r="1023" spans="1:7">
      <c r="A1023" s="3">
        <v>1021</v>
      </c>
      <c r="B1023" s="11" t="s">
        <v>1447</v>
      </c>
      <c r="C1023" s="44">
        <v>1062</v>
      </c>
      <c r="D1023" s="14" t="s">
        <v>10552</v>
      </c>
      <c r="E1023" s="14" t="s">
        <v>9543</v>
      </c>
      <c r="F1023" s="29">
        <v>44615</v>
      </c>
      <c r="G1023" s="41">
        <v>6000</v>
      </c>
    </row>
    <row r="1024" spans="1:7">
      <c r="A1024" s="3">
        <v>1022</v>
      </c>
      <c r="B1024" s="11" t="s">
        <v>1448</v>
      </c>
      <c r="C1024" s="44">
        <v>1063</v>
      </c>
      <c r="D1024" s="14" t="s">
        <v>10553</v>
      </c>
      <c r="E1024" s="14" t="s">
        <v>9543</v>
      </c>
      <c r="F1024" s="29">
        <v>44615</v>
      </c>
      <c r="G1024" s="41">
        <v>6000</v>
      </c>
    </row>
    <row r="1025" spans="1:7">
      <c r="A1025" s="3">
        <v>1023</v>
      </c>
      <c r="B1025" s="11" t="s">
        <v>1449</v>
      </c>
      <c r="C1025" s="44">
        <v>1064</v>
      </c>
      <c r="D1025" s="14" t="s">
        <v>10554</v>
      </c>
      <c r="E1025" s="14" t="s">
        <v>9543</v>
      </c>
      <c r="F1025" s="29">
        <v>44622</v>
      </c>
      <c r="G1025" s="41">
        <v>12315</v>
      </c>
    </row>
    <row r="1026" spans="1:7">
      <c r="A1026" s="3">
        <v>1024</v>
      </c>
      <c r="B1026" s="11" t="s">
        <v>1450</v>
      </c>
      <c r="C1026" s="44">
        <v>1065</v>
      </c>
      <c r="D1026" s="14" t="s">
        <v>10555</v>
      </c>
      <c r="E1026" s="14" t="s">
        <v>9543</v>
      </c>
      <c r="F1026" s="29">
        <v>44622</v>
      </c>
      <c r="G1026" s="41">
        <v>4000</v>
      </c>
    </row>
    <row r="1027" spans="1:7">
      <c r="A1027" s="3">
        <v>1025</v>
      </c>
      <c r="B1027" s="11" t="s">
        <v>1451</v>
      </c>
      <c r="C1027" s="44">
        <v>1066</v>
      </c>
      <c r="D1027" s="14" t="s">
        <v>10556</v>
      </c>
      <c r="E1027" s="14" t="s">
        <v>9543</v>
      </c>
      <c r="F1027" s="29">
        <v>44622</v>
      </c>
      <c r="G1027" s="41">
        <v>11383.5</v>
      </c>
    </row>
    <row r="1028" spans="1:7">
      <c r="A1028" s="3">
        <v>1026</v>
      </c>
      <c r="B1028" s="11" t="s">
        <v>1452</v>
      </c>
      <c r="C1028" s="44">
        <v>1067</v>
      </c>
      <c r="D1028" s="14" t="s">
        <v>10557</v>
      </c>
      <c r="E1028" s="14" t="s">
        <v>9543</v>
      </c>
      <c r="F1028" s="29">
        <v>44623</v>
      </c>
      <c r="G1028" s="41">
        <v>1047</v>
      </c>
    </row>
    <row r="1029" spans="1:7">
      <c r="A1029" s="3">
        <v>1027</v>
      </c>
      <c r="B1029" s="11" t="s">
        <v>1453</v>
      </c>
      <c r="C1029" s="44">
        <v>1068</v>
      </c>
      <c r="D1029" s="14" t="s">
        <v>10558</v>
      </c>
      <c r="E1029" s="14" t="s">
        <v>9543</v>
      </c>
      <c r="F1029" s="29">
        <v>44624</v>
      </c>
      <c r="G1029" s="41">
        <v>10193</v>
      </c>
    </row>
    <row r="1030" spans="1:7">
      <c r="A1030" s="3">
        <v>1028</v>
      </c>
      <c r="B1030" s="11" t="s">
        <v>1454</v>
      </c>
      <c r="C1030" s="44">
        <v>1069</v>
      </c>
      <c r="D1030" s="14" t="s">
        <v>10559</v>
      </c>
      <c r="E1030" s="14" t="s">
        <v>9543</v>
      </c>
      <c r="F1030" s="29">
        <v>44624</v>
      </c>
      <c r="G1030" s="41">
        <v>10170</v>
      </c>
    </row>
    <row r="1031" spans="1:7">
      <c r="A1031" s="3">
        <v>1029</v>
      </c>
      <c r="B1031" s="11" t="s">
        <v>1455</v>
      </c>
      <c r="C1031" s="44">
        <v>1070</v>
      </c>
      <c r="D1031" s="14" t="s">
        <v>10560</v>
      </c>
      <c r="E1031" s="14" t="s">
        <v>9543</v>
      </c>
      <c r="F1031" s="29">
        <v>44624</v>
      </c>
      <c r="G1031" s="41">
        <v>1000</v>
      </c>
    </row>
    <row r="1032" spans="1:7">
      <c r="A1032" s="3">
        <v>1030</v>
      </c>
      <c r="B1032" s="11" t="s">
        <v>1456</v>
      </c>
      <c r="C1032" s="44">
        <v>1071</v>
      </c>
      <c r="D1032" s="14" t="s">
        <v>10561</v>
      </c>
      <c r="E1032" s="14" t="s">
        <v>9543</v>
      </c>
      <c r="F1032" s="29">
        <v>44627</v>
      </c>
      <c r="G1032" s="41">
        <v>1000</v>
      </c>
    </row>
    <row r="1033" spans="1:7">
      <c r="A1033" s="3">
        <v>1031</v>
      </c>
      <c r="B1033" s="11" t="s">
        <v>1457</v>
      </c>
      <c r="C1033" s="44">
        <v>1072</v>
      </c>
      <c r="D1033" s="14" t="s">
        <v>10562</v>
      </c>
      <c r="E1033" s="14" t="s">
        <v>9543</v>
      </c>
      <c r="F1033" s="29">
        <v>44627</v>
      </c>
      <c r="G1033" s="41">
        <v>1000</v>
      </c>
    </row>
    <row r="1034" spans="1:7">
      <c r="A1034" s="3">
        <v>1032</v>
      </c>
      <c r="B1034" s="11" t="s">
        <v>1458</v>
      </c>
      <c r="C1034" s="44">
        <v>1073</v>
      </c>
      <c r="D1034" s="14" t="s">
        <v>10563</v>
      </c>
      <c r="E1034" s="14" t="s">
        <v>9543</v>
      </c>
      <c r="F1034" s="29">
        <v>44627</v>
      </c>
      <c r="G1034" s="41">
        <v>1800</v>
      </c>
    </row>
    <row r="1035" spans="1:7">
      <c r="A1035" s="3">
        <v>1033</v>
      </c>
      <c r="B1035" s="11" t="s">
        <v>1459</v>
      </c>
      <c r="C1035" s="44">
        <v>1074</v>
      </c>
      <c r="D1035" s="14" t="s">
        <v>10564</v>
      </c>
      <c r="E1035" s="14" t="s">
        <v>9543</v>
      </c>
      <c r="F1035" s="29">
        <v>44627</v>
      </c>
      <c r="G1035" s="41">
        <v>1500</v>
      </c>
    </row>
    <row r="1036" spans="1:7">
      <c r="A1036" s="3">
        <v>1034</v>
      </c>
      <c r="B1036" s="11" t="s">
        <v>1460</v>
      </c>
      <c r="C1036" s="44">
        <v>1075</v>
      </c>
      <c r="D1036" s="14" t="s">
        <v>10565</v>
      </c>
      <c r="E1036" s="14" t="s">
        <v>9543</v>
      </c>
      <c r="F1036" s="29">
        <v>44629</v>
      </c>
      <c r="G1036" s="41">
        <v>41235</v>
      </c>
    </row>
    <row r="1037" spans="1:7">
      <c r="A1037" s="3">
        <v>1035</v>
      </c>
      <c r="B1037" s="11" t="s">
        <v>1461</v>
      </c>
      <c r="C1037" s="44">
        <v>1076</v>
      </c>
      <c r="D1037" s="14" t="s">
        <v>10566</v>
      </c>
      <c r="E1037" s="14" t="s">
        <v>9543</v>
      </c>
      <c r="F1037" s="29">
        <v>44630</v>
      </c>
      <c r="G1037" s="41">
        <v>14225</v>
      </c>
    </row>
    <row r="1038" spans="1:7">
      <c r="A1038" s="3">
        <v>1036</v>
      </c>
      <c r="B1038" s="11" t="s">
        <v>1462</v>
      </c>
      <c r="C1038" s="44">
        <v>1077</v>
      </c>
      <c r="D1038" s="14" t="s">
        <v>4021</v>
      </c>
      <c r="E1038" s="14" t="s">
        <v>9543</v>
      </c>
      <c r="F1038" s="29">
        <v>44630</v>
      </c>
      <c r="G1038" s="41">
        <v>1000</v>
      </c>
    </row>
    <row r="1039" spans="1:7">
      <c r="A1039" s="3">
        <v>1037</v>
      </c>
      <c r="B1039" s="11" t="s">
        <v>1463</v>
      </c>
      <c r="C1039" s="44">
        <v>1078</v>
      </c>
      <c r="D1039" s="14" t="s">
        <v>10567</v>
      </c>
      <c r="E1039" s="14" t="s">
        <v>9543</v>
      </c>
      <c r="F1039" s="29">
        <v>44634</v>
      </c>
      <c r="G1039" s="41">
        <v>1000</v>
      </c>
    </row>
    <row r="1040" spans="1:7">
      <c r="A1040" s="3">
        <v>1038</v>
      </c>
      <c r="B1040" s="11" t="s">
        <v>1464</v>
      </c>
      <c r="C1040" s="44">
        <v>1079</v>
      </c>
      <c r="D1040" s="14" t="s">
        <v>10568</v>
      </c>
      <c r="E1040" s="14" t="s">
        <v>9543</v>
      </c>
      <c r="F1040" s="29">
        <v>44634</v>
      </c>
      <c r="G1040" s="41">
        <v>1000</v>
      </c>
    </row>
    <row r="1041" spans="1:7">
      <c r="A1041" s="3">
        <v>1039</v>
      </c>
      <c r="B1041" s="11" t="s">
        <v>1465</v>
      </c>
      <c r="C1041" s="44">
        <v>1080</v>
      </c>
      <c r="D1041" s="14" t="s">
        <v>4025</v>
      </c>
      <c r="E1041" s="14" t="s">
        <v>9543</v>
      </c>
      <c r="F1041" s="29">
        <v>44636</v>
      </c>
      <c r="G1041" s="41">
        <v>1000</v>
      </c>
    </row>
    <row r="1042" spans="1:7">
      <c r="A1042" s="3">
        <v>1040</v>
      </c>
      <c r="B1042" s="11" t="s">
        <v>1466</v>
      </c>
      <c r="C1042" s="44">
        <v>1081</v>
      </c>
      <c r="D1042" s="14" t="s">
        <v>10569</v>
      </c>
      <c r="E1042" s="14" t="s">
        <v>9543</v>
      </c>
      <c r="F1042" s="29">
        <v>44636</v>
      </c>
      <c r="G1042" s="41">
        <v>2150</v>
      </c>
    </row>
    <row r="1043" spans="1:7">
      <c r="A1043" s="3">
        <v>1041</v>
      </c>
      <c r="B1043" s="11" t="s">
        <v>1467</v>
      </c>
      <c r="C1043" s="44">
        <v>1082</v>
      </c>
      <c r="D1043" s="14" t="s">
        <v>10570</v>
      </c>
      <c r="E1043" s="14" t="s">
        <v>9543</v>
      </c>
      <c r="F1043" s="29">
        <v>44636</v>
      </c>
      <c r="G1043" s="41">
        <v>43700</v>
      </c>
    </row>
    <row r="1044" spans="1:7">
      <c r="A1044" s="3">
        <v>1042</v>
      </c>
      <c r="B1044" s="11" t="s">
        <v>1468</v>
      </c>
      <c r="C1044" s="44">
        <v>1083</v>
      </c>
      <c r="D1044" s="14" t="s">
        <v>10571</v>
      </c>
      <c r="E1044" s="14" t="s">
        <v>9543</v>
      </c>
      <c r="F1044" s="29">
        <v>44636</v>
      </c>
      <c r="G1044" s="41">
        <v>8000</v>
      </c>
    </row>
    <row r="1045" spans="1:7">
      <c r="A1045" s="3">
        <v>1043</v>
      </c>
      <c r="B1045" s="11" t="s">
        <v>1469</v>
      </c>
      <c r="C1045" s="44">
        <v>1084</v>
      </c>
      <c r="D1045" s="14" t="s">
        <v>10572</v>
      </c>
      <c r="E1045" s="14" t="s">
        <v>9543</v>
      </c>
      <c r="F1045" s="29">
        <v>44636</v>
      </c>
      <c r="G1045" s="41">
        <v>9150</v>
      </c>
    </row>
    <row r="1046" spans="1:7">
      <c r="A1046" s="3">
        <v>1044</v>
      </c>
      <c r="B1046" s="11" t="s">
        <v>1470</v>
      </c>
      <c r="C1046" s="44">
        <v>1085</v>
      </c>
      <c r="D1046" s="14" t="s">
        <v>10573</v>
      </c>
      <c r="E1046" s="14" t="s">
        <v>9543</v>
      </c>
      <c r="F1046" s="29">
        <v>44638</v>
      </c>
      <c r="G1046" s="41">
        <v>1000</v>
      </c>
    </row>
    <row r="1047" spans="1:7">
      <c r="A1047" s="3">
        <v>1045</v>
      </c>
      <c r="B1047" s="11" t="s">
        <v>1471</v>
      </c>
      <c r="C1047" s="44">
        <v>1086</v>
      </c>
      <c r="D1047" s="14" t="s">
        <v>10574</v>
      </c>
      <c r="E1047" s="14" t="s">
        <v>9543</v>
      </c>
      <c r="F1047" s="29">
        <v>44638</v>
      </c>
      <c r="G1047" s="41">
        <v>2000</v>
      </c>
    </row>
    <row r="1048" spans="1:7">
      <c r="A1048" s="3">
        <v>1046</v>
      </c>
      <c r="B1048" s="11" t="s">
        <v>1472</v>
      </c>
      <c r="C1048" s="44">
        <v>1087</v>
      </c>
      <c r="D1048" s="14" t="s">
        <v>10575</v>
      </c>
      <c r="E1048" s="14" t="s">
        <v>9543</v>
      </c>
      <c r="F1048" s="29">
        <v>44638</v>
      </c>
      <c r="G1048" s="41">
        <v>2000</v>
      </c>
    </row>
    <row r="1049" spans="1:7">
      <c r="A1049" s="3">
        <v>1047</v>
      </c>
      <c r="B1049" s="11" t="s">
        <v>1473</v>
      </c>
      <c r="C1049" s="44">
        <v>1088</v>
      </c>
      <c r="D1049" s="14" t="s">
        <v>10576</v>
      </c>
      <c r="E1049" s="14" t="s">
        <v>9543</v>
      </c>
      <c r="F1049" s="29">
        <v>44641</v>
      </c>
      <c r="G1049" s="41">
        <v>1500</v>
      </c>
    </row>
    <row r="1050" spans="1:7">
      <c r="A1050" s="3">
        <v>1048</v>
      </c>
      <c r="B1050" s="11" t="s">
        <v>1474</v>
      </c>
      <c r="C1050" s="44">
        <v>1089</v>
      </c>
      <c r="D1050" s="14" t="s">
        <v>10577</v>
      </c>
      <c r="E1050" s="14" t="s">
        <v>9543</v>
      </c>
      <c r="F1050" s="29">
        <v>44641</v>
      </c>
      <c r="G1050" s="41">
        <v>1000</v>
      </c>
    </row>
    <row r="1051" spans="1:7">
      <c r="A1051" s="3">
        <v>1049</v>
      </c>
      <c r="B1051" s="11" t="s">
        <v>1475</v>
      </c>
      <c r="C1051" s="44">
        <v>1090</v>
      </c>
      <c r="D1051" s="14" t="s">
        <v>10578</v>
      </c>
      <c r="E1051" s="14" t="s">
        <v>9543</v>
      </c>
      <c r="F1051" s="29">
        <v>44641</v>
      </c>
      <c r="G1051" s="41">
        <v>35280</v>
      </c>
    </row>
    <row r="1052" spans="1:7">
      <c r="A1052" s="3">
        <v>1050</v>
      </c>
      <c r="B1052" s="11" t="s">
        <v>1476</v>
      </c>
      <c r="C1052" s="44">
        <v>1091</v>
      </c>
      <c r="D1052" s="14" t="s">
        <v>10579</v>
      </c>
      <c r="E1052" s="14" t="s">
        <v>9543</v>
      </c>
      <c r="F1052" s="29">
        <v>44641</v>
      </c>
      <c r="G1052" s="41">
        <v>1000</v>
      </c>
    </row>
    <row r="1053" spans="1:7">
      <c r="A1053" s="3">
        <v>1051</v>
      </c>
      <c r="B1053" s="11" t="s">
        <v>1477</v>
      </c>
      <c r="C1053" s="44">
        <v>1092</v>
      </c>
      <c r="D1053" s="14" t="s">
        <v>10580</v>
      </c>
      <c r="E1053" s="14" t="s">
        <v>9543</v>
      </c>
      <c r="F1053" s="29">
        <v>44641</v>
      </c>
      <c r="G1053" s="41">
        <v>4208</v>
      </c>
    </row>
    <row r="1054" spans="1:7">
      <c r="A1054" s="3">
        <v>1052</v>
      </c>
      <c r="B1054" s="11" t="s">
        <v>1478</v>
      </c>
      <c r="C1054" s="44">
        <v>1093</v>
      </c>
      <c r="D1054" s="14" t="s">
        <v>10581</v>
      </c>
      <c r="E1054" s="14" t="s">
        <v>9543</v>
      </c>
      <c r="F1054" s="29">
        <v>44641</v>
      </c>
      <c r="G1054" s="41">
        <v>2728</v>
      </c>
    </row>
    <row r="1055" spans="1:7">
      <c r="A1055" s="3">
        <v>1053</v>
      </c>
      <c r="B1055" s="11" t="s">
        <v>1479</v>
      </c>
      <c r="C1055" s="44">
        <v>1094</v>
      </c>
      <c r="D1055" s="14" t="s">
        <v>10582</v>
      </c>
      <c r="E1055" s="14" t="s">
        <v>9543</v>
      </c>
      <c r="F1055" s="29">
        <v>44641</v>
      </c>
      <c r="G1055" s="41">
        <v>11854</v>
      </c>
    </row>
    <row r="1056" spans="1:7">
      <c r="A1056" s="3">
        <v>1054</v>
      </c>
      <c r="B1056" s="11" t="s">
        <v>1480</v>
      </c>
      <c r="C1056" s="44">
        <v>1095</v>
      </c>
      <c r="D1056" s="14" t="s">
        <v>10583</v>
      </c>
      <c r="E1056" s="14" t="s">
        <v>9543</v>
      </c>
      <c r="F1056" s="29">
        <v>44642</v>
      </c>
      <c r="G1056" s="41">
        <v>1000</v>
      </c>
    </row>
    <row r="1057" spans="1:7">
      <c r="A1057" s="3">
        <v>1055</v>
      </c>
      <c r="B1057" s="11" t="s">
        <v>1481</v>
      </c>
      <c r="C1057" s="44">
        <v>1096</v>
      </c>
      <c r="D1057" s="14" t="s">
        <v>10584</v>
      </c>
      <c r="E1057" s="14" t="s">
        <v>9543</v>
      </c>
      <c r="F1057" s="35">
        <v>44643</v>
      </c>
      <c r="G1057" s="41">
        <v>18060</v>
      </c>
    </row>
    <row r="1058" spans="1:7">
      <c r="A1058" s="3">
        <v>1056</v>
      </c>
      <c r="B1058" s="11" t="s">
        <v>1482</v>
      </c>
      <c r="C1058" s="44">
        <v>1097</v>
      </c>
      <c r="D1058" s="14" t="s">
        <v>4044</v>
      </c>
      <c r="E1058" s="14" t="s">
        <v>9543</v>
      </c>
      <c r="F1058" s="29"/>
      <c r="G1058" s="41">
        <v>15000</v>
      </c>
    </row>
    <row r="1059" spans="1:7">
      <c r="A1059" s="3">
        <v>1057</v>
      </c>
      <c r="B1059" s="11" t="s">
        <v>1483</v>
      </c>
      <c r="C1059" s="44">
        <v>1098</v>
      </c>
      <c r="D1059" s="14" t="s">
        <v>4045</v>
      </c>
      <c r="E1059" s="14" t="s">
        <v>9543</v>
      </c>
      <c r="F1059" s="29">
        <v>44649</v>
      </c>
      <c r="G1059" s="41">
        <v>6000</v>
      </c>
    </row>
    <row r="1060" spans="1:7">
      <c r="A1060" s="3">
        <v>1058</v>
      </c>
      <c r="B1060" s="11" t="s">
        <v>1484</v>
      </c>
      <c r="C1060" s="44">
        <v>1099</v>
      </c>
      <c r="D1060" s="14" t="s">
        <v>10585</v>
      </c>
      <c r="E1060" s="14" t="s">
        <v>9543</v>
      </c>
      <c r="F1060" s="29">
        <v>44649</v>
      </c>
      <c r="G1060" s="41">
        <v>6000</v>
      </c>
    </row>
    <row r="1061" spans="1:7">
      <c r="A1061" s="3">
        <v>1059</v>
      </c>
      <c r="B1061" s="11" t="s">
        <v>1485</v>
      </c>
      <c r="C1061" s="44">
        <v>1100</v>
      </c>
      <c r="D1061" s="14" t="s">
        <v>10586</v>
      </c>
      <c r="E1061" s="14" t="s">
        <v>9543</v>
      </c>
      <c r="F1061" s="29">
        <v>44649</v>
      </c>
      <c r="G1061" s="41">
        <v>33505</v>
      </c>
    </row>
    <row r="1062" spans="1:7">
      <c r="A1062" s="3">
        <v>1060</v>
      </c>
      <c r="B1062" s="11" t="s">
        <v>1486</v>
      </c>
      <c r="C1062" s="44">
        <v>1101</v>
      </c>
      <c r="D1062" s="14" t="s">
        <v>10587</v>
      </c>
      <c r="E1062" s="14" t="s">
        <v>9543</v>
      </c>
      <c r="F1062" s="29">
        <v>44649</v>
      </c>
      <c r="G1062" s="41">
        <v>1000</v>
      </c>
    </row>
    <row r="1063" spans="1:7">
      <c r="A1063" s="3">
        <v>1061</v>
      </c>
      <c r="B1063" s="11" t="s">
        <v>1487</v>
      </c>
      <c r="C1063" s="44">
        <v>1102</v>
      </c>
      <c r="D1063" s="14" t="s">
        <v>10588</v>
      </c>
      <c r="E1063" s="14" t="s">
        <v>9543</v>
      </c>
      <c r="F1063" s="29">
        <v>44650</v>
      </c>
      <c r="G1063" s="41">
        <v>6000</v>
      </c>
    </row>
    <row r="1064" spans="1:7">
      <c r="A1064" s="3">
        <v>1062</v>
      </c>
      <c r="B1064" s="11" t="s">
        <v>1488</v>
      </c>
      <c r="C1064" s="44">
        <v>1103</v>
      </c>
      <c r="D1064" s="14" t="s">
        <v>10589</v>
      </c>
      <c r="E1064" s="14" t="s">
        <v>9543</v>
      </c>
      <c r="F1064" s="29">
        <v>409892</v>
      </c>
      <c r="G1064" s="41">
        <v>1000</v>
      </c>
    </row>
    <row r="1065" spans="1:7">
      <c r="A1065" s="3">
        <v>1063</v>
      </c>
      <c r="B1065" s="11" t="s">
        <v>1489</v>
      </c>
      <c r="C1065" s="44">
        <v>1104</v>
      </c>
      <c r="D1065" s="14" t="s">
        <v>10590</v>
      </c>
      <c r="E1065" s="14" t="s">
        <v>9543</v>
      </c>
      <c r="F1065" s="29">
        <v>44651</v>
      </c>
      <c r="G1065" s="41">
        <v>1000</v>
      </c>
    </row>
    <row r="1066" spans="1:7">
      <c r="A1066" s="3">
        <v>1064</v>
      </c>
      <c r="B1066" s="11" t="s">
        <v>1490</v>
      </c>
      <c r="C1066" s="44">
        <v>1105</v>
      </c>
      <c r="D1066" s="14" t="s">
        <v>10591</v>
      </c>
      <c r="E1066" s="14" t="s">
        <v>9543</v>
      </c>
      <c r="F1066" s="29">
        <v>44652</v>
      </c>
      <c r="G1066" s="41">
        <v>1000</v>
      </c>
    </row>
    <row r="1067" spans="1:7">
      <c r="A1067" s="3">
        <v>1065</v>
      </c>
      <c r="B1067" s="11" t="s">
        <v>1491</v>
      </c>
      <c r="C1067" s="44">
        <v>1106</v>
      </c>
      <c r="D1067" s="14" t="s">
        <v>10592</v>
      </c>
      <c r="E1067" s="14" t="s">
        <v>9543</v>
      </c>
      <c r="F1067" s="29">
        <v>44652</v>
      </c>
      <c r="G1067" s="41">
        <v>13491</v>
      </c>
    </row>
    <row r="1068" spans="1:7">
      <c r="A1068" s="3">
        <v>1066</v>
      </c>
      <c r="B1068" s="11" t="s">
        <v>1492</v>
      </c>
      <c r="C1068" s="44">
        <v>1107</v>
      </c>
      <c r="D1068" s="14" t="s">
        <v>4051</v>
      </c>
      <c r="E1068" s="14" t="s">
        <v>9543</v>
      </c>
      <c r="F1068" s="29"/>
      <c r="G1068" s="41">
        <v>1000</v>
      </c>
    </row>
    <row r="1069" spans="1:7">
      <c r="A1069" s="3">
        <v>1067</v>
      </c>
      <c r="B1069" s="11" t="s">
        <v>1493</v>
      </c>
      <c r="C1069" s="44">
        <v>1108</v>
      </c>
      <c r="D1069" s="14" t="s">
        <v>10593</v>
      </c>
      <c r="E1069" s="14" t="s">
        <v>9543</v>
      </c>
      <c r="F1069" s="29">
        <v>44655</v>
      </c>
      <c r="G1069" s="41">
        <v>1000</v>
      </c>
    </row>
    <row r="1070" spans="1:7">
      <c r="A1070" s="3">
        <v>1068</v>
      </c>
      <c r="B1070" s="11" t="s">
        <v>1494</v>
      </c>
      <c r="C1070" s="44">
        <v>1109</v>
      </c>
      <c r="D1070" s="14" t="s">
        <v>10594</v>
      </c>
      <c r="E1070" s="14" t="s">
        <v>9543</v>
      </c>
      <c r="F1070" s="29">
        <v>44655</v>
      </c>
      <c r="G1070" s="41">
        <v>1000</v>
      </c>
    </row>
    <row r="1071" spans="1:7">
      <c r="A1071" s="3">
        <v>1069</v>
      </c>
      <c r="B1071" s="11" t="s">
        <v>1495</v>
      </c>
      <c r="C1071" s="44">
        <v>1110</v>
      </c>
      <c r="D1071" s="14" t="s">
        <v>10595</v>
      </c>
      <c r="E1071" s="14" t="s">
        <v>9543</v>
      </c>
      <c r="F1071" s="29">
        <v>44655</v>
      </c>
      <c r="G1071" s="41">
        <v>3758</v>
      </c>
    </row>
    <row r="1072" spans="1:7">
      <c r="A1072" s="3">
        <v>1070</v>
      </c>
      <c r="B1072" s="11" t="s">
        <v>1496</v>
      </c>
      <c r="C1072" s="44">
        <v>1111</v>
      </c>
      <c r="D1072" s="14" t="s">
        <v>10596</v>
      </c>
      <c r="E1072" s="14" t="s">
        <v>9543</v>
      </c>
      <c r="F1072" s="29">
        <v>44656</v>
      </c>
      <c r="G1072" s="41">
        <v>1000</v>
      </c>
    </row>
    <row r="1073" spans="1:7">
      <c r="A1073" s="3">
        <v>1071</v>
      </c>
      <c r="B1073" s="11" t="s">
        <v>1497</v>
      </c>
      <c r="C1073" s="44">
        <v>1113</v>
      </c>
      <c r="D1073" s="14" t="s">
        <v>10597</v>
      </c>
      <c r="E1073" s="14" t="s">
        <v>9543</v>
      </c>
      <c r="F1073" s="29">
        <v>44656</v>
      </c>
      <c r="G1073" s="41">
        <v>18240</v>
      </c>
    </row>
    <row r="1074" spans="1:7">
      <c r="A1074" s="3">
        <v>1072</v>
      </c>
      <c r="B1074" s="11" t="s">
        <v>1498</v>
      </c>
      <c r="C1074" s="44">
        <v>1114</v>
      </c>
      <c r="D1074" s="14" t="s">
        <v>10598</v>
      </c>
      <c r="E1074" s="14" t="s">
        <v>9543</v>
      </c>
      <c r="F1074" s="29">
        <v>44657</v>
      </c>
      <c r="G1074" s="41">
        <v>1000</v>
      </c>
    </row>
    <row r="1075" spans="1:7">
      <c r="A1075" s="3">
        <v>1073</v>
      </c>
      <c r="B1075" s="11" t="s">
        <v>1499</v>
      </c>
      <c r="C1075" s="44">
        <v>1115</v>
      </c>
      <c r="D1075" s="14" t="s">
        <v>10599</v>
      </c>
      <c r="E1075" s="14" t="s">
        <v>9543</v>
      </c>
      <c r="F1075" s="29">
        <v>44657</v>
      </c>
      <c r="G1075" s="41">
        <v>1000</v>
      </c>
    </row>
    <row r="1076" spans="1:7">
      <c r="A1076" s="3">
        <v>1074</v>
      </c>
      <c r="B1076" s="11" t="s">
        <v>1500</v>
      </c>
      <c r="C1076" s="44">
        <v>1116</v>
      </c>
      <c r="D1076" s="14" t="s">
        <v>10600</v>
      </c>
      <c r="E1076" s="14" t="s">
        <v>9543</v>
      </c>
      <c r="F1076" s="29">
        <v>44657</v>
      </c>
      <c r="G1076" s="41">
        <v>1000</v>
      </c>
    </row>
    <row r="1077" spans="1:7">
      <c r="A1077" s="3">
        <v>1075</v>
      </c>
      <c r="B1077" s="11" t="s">
        <v>1501</v>
      </c>
      <c r="C1077" s="44">
        <v>1117</v>
      </c>
      <c r="D1077" s="14" t="s">
        <v>10601</v>
      </c>
      <c r="E1077" s="14" t="s">
        <v>9543</v>
      </c>
      <c r="F1077" s="29">
        <v>44659</v>
      </c>
      <c r="G1077" s="41">
        <v>1150</v>
      </c>
    </row>
    <row r="1078" spans="1:7">
      <c r="A1078" s="3">
        <v>1076</v>
      </c>
      <c r="B1078" s="11" t="s">
        <v>1502</v>
      </c>
      <c r="C1078" s="44">
        <v>1118</v>
      </c>
      <c r="D1078" s="14" t="s">
        <v>10602</v>
      </c>
      <c r="E1078" s="14" t="s">
        <v>9543</v>
      </c>
      <c r="F1078" s="29">
        <v>44659</v>
      </c>
      <c r="G1078" s="41">
        <v>17280</v>
      </c>
    </row>
    <row r="1079" spans="1:7">
      <c r="A1079" s="3">
        <v>1077</v>
      </c>
      <c r="B1079" s="11" t="s">
        <v>1503</v>
      </c>
      <c r="C1079" s="44">
        <v>1119</v>
      </c>
      <c r="D1079" s="14" t="s">
        <v>10603</v>
      </c>
      <c r="E1079" s="14" t="s">
        <v>9543</v>
      </c>
      <c r="F1079" s="29">
        <v>44899</v>
      </c>
      <c r="G1079" s="41">
        <v>1000</v>
      </c>
    </row>
    <row r="1080" spans="1:7">
      <c r="A1080" s="3">
        <v>1078</v>
      </c>
      <c r="B1080" s="11" t="s">
        <v>1504</v>
      </c>
      <c r="C1080" s="44">
        <v>1120</v>
      </c>
      <c r="D1080" s="14" t="s">
        <v>10604</v>
      </c>
      <c r="E1080" s="14" t="s">
        <v>9543</v>
      </c>
      <c r="F1080" s="29">
        <v>44899</v>
      </c>
      <c r="G1080" s="41">
        <v>9150</v>
      </c>
    </row>
    <row r="1081" spans="1:7">
      <c r="A1081" s="3">
        <v>1079</v>
      </c>
      <c r="B1081" s="11" t="s">
        <v>1505</v>
      </c>
      <c r="C1081" s="44">
        <v>1121</v>
      </c>
      <c r="D1081" s="14" t="s">
        <v>10605</v>
      </c>
      <c r="E1081" s="14" t="s">
        <v>9543</v>
      </c>
      <c r="F1081" s="29">
        <v>44899</v>
      </c>
      <c r="G1081" s="41">
        <v>10150</v>
      </c>
    </row>
    <row r="1082" spans="1:7">
      <c r="A1082" s="3">
        <v>1080</v>
      </c>
      <c r="B1082" s="11" t="s">
        <v>1506</v>
      </c>
      <c r="C1082" s="44">
        <v>1122</v>
      </c>
      <c r="D1082" s="14" t="s">
        <v>10606</v>
      </c>
      <c r="E1082" s="14" t="s">
        <v>9543</v>
      </c>
      <c r="F1082" s="29">
        <v>44899</v>
      </c>
      <c r="G1082" s="41">
        <v>9150</v>
      </c>
    </row>
    <row r="1083" spans="1:7">
      <c r="A1083" s="3">
        <v>1081</v>
      </c>
      <c r="B1083" s="11" t="s">
        <v>1507</v>
      </c>
      <c r="C1083" s="44">
        <v>1123</v>
      </c>
      <c r="D1083" s="14" t="s">
        <v>10607</v>
      </c>
      <c r="E1083" s="14" t="s">
        <v>9543</v>
      </c>
      <c r="F1083" s="29" t="s">
        <v>8064</v>
      </c>
      <c r="G1083" s="41">
        <v>1000</v>
      </c>
    </row>
    <row r="1084" spans="1:7">
      <c r="A1084" s="3">
        <v>1082</v>
      </c>
      <c r="B1084" s="11" t="s">
        <v>1508</v>
      </c>
      <c r="C1084" s="44">
        <v>1124</v>
      </c>
      <c r="D1084" s="14" t="s">
        <v>10608</v>
      </c>
      <c r="E1084" s="14" t="s">
        <v>9543</v>
      </c>
      <c r="F1084" s="29" t="s">
        <v>8064</v>
      </c>
      <c r="G1084" s="41">
        <v>1000</v>
      </c>
    </row>
    <row r="1085" spans="1:7">
      <c r="A1085" s="3">
        <v>1083</v>
      </c>
      <c r="B1085" s="11" t="s">
        <v>1509</v>
      </c>
      <c r="C1085" s="44">
        <v>1125</v>
      </c>
      <c r="D1085" s="14" t="s">
        <v>10609</v>
      </c>
      <c r="E1085" s="14" t="s">
        <v>9543</v>
      </c>
      <c r="F1085" s="29" t="s">
        <v>8064</v>
      </c>
      <c r="G1085" s="41">
        <v>1000</v>
      </c>
    </row>
    <row r="1086" spans="1:7">
      <c r="A1086" s="3">
        <v>1084</v>
      </c>
      <c r="B1086" s="11" t="s">
        <v>1510</v>
      </c>
      <c r="C1086" s="44">
        <v>1126</v>
      </c>
      <c r="D1086" s="14" t="s">
        <v>10610</v>
      </c>
      <c r="E1086" s="14" t="s">
        <v>9543</v>
      </c>
      <c r="F1086" s="29" t="s">
        <v>8064</v>
      </c>
      <c r="G1086" s="41">
        <v>7120</v>
      </c>
    </row>
    <row r="1087" spans="1:7">
      <c r="A1087" s="3">
        <v>1085</v>
      </c>
      <c r="B1087" s="11" t="s">
        <v>1511</v>
      </c>
      <c r="C1087" s="44">
        <v>1127</v>
      </c>
      <c r="D1087" s="14" t="s">
        <v>10611</v>
      </c>
      <c r="E1087" s="14" t="s">
        <v>9543</v>
      </c>
      <c r="F1087" s="29" t="s">
        <v>8068</v>
      </c>
      <c r="G1087" s="41">
        <v>1000</v>
      </c>
    </row>
    <row r="1088" spans="1:7">
      <c r="A1088" s="3">
        <v>1086</v>
      </c>
      <c r="B1088" s="11" t="s">
        <v>1512</v>
      </c>
      <c r="C1088" s="44">
        <v>1128</v>
      </c>
      <c r="D1088" s="14" t="s">
        <v>10612</v>
      </c>
      <c r="E1088" s="14" t="s">
        <v>9543</v>
      </c>
      <c r="F1088" s="29" t="s">
        <v>8070</v>
      </c>
      <c r="G1088" s="41">
        <v>30700</v>
      </c>
    </row>
    <row r="1089" spans="1:7">
      <c r="A1089" s="3">
        <v>1087</v>
      </c>
      <c r="B1089" s="11" t="s">
        <v>1513</v>
      </c>
      <c r="C1089" s="44">
        <v>1129</v>
      </c>
      <c r="D1089" s="14" t="s">
        <v>10613</v>
      </c>
      <c r="E1089" s="14" t="s">
        <v>9543</v>
      </c>
      <c r="F1089" s="29" t="s">
        <v>8073</v>
      </c>
      <c r="G1089" s="41">
        <v>54260</v>
      </c>
    </row>
    <row r="1090" spans="1:7">
      <c r="A1090" s="3">
        <v>1088</v>
      </c>
      <c r="B1090" s="11" t="s">
        <v>1514</v>
      </c>
      <c r="C1090" s="44">
        <v>1130</v>
      </c>
      <c r="D1090" s="14" t="s">
        <v>10614</v>
      </c>
      <c r="E1090" s="14" t="s">
        <v>9543</v>
      </c>
      <c r="F1090" s="29" t="s">
        <v>8073</v>
      </c>
      <c r="G1090" s="41">
        <v>53488</v>
      </c>
    </row>
    <row r="1091" spans="1:7">
      <c r="A1091" s="3">
        <v>1089</v>
      </c>
      <c r="B1091" s="11" t="s">
        <v>1515</v>
      </c>
      <c r="C1091" s="44">
        <v>1131</v>
      </c>
      <c r="D1091" s="14" t="s">
        <v>10615</v>
      </c>
      <c r="E1091" s="14" t="s">
        <v>9543</v>
      </c>
      <c r="F1091" s="29">
        <v>44714</v>
      </c>
      <c r="G1091" s="41">
        <v>1000</v>
      </c>
    </row>
    <row r="1092" spans="1:7">
      <c r="A1092" s="3">
        <v>1090</v>
      </c>
      <c r="B1092" s="11" t="s">
        <v>1516</v>
      </c>
      <c r="C1092" s="44">
        <v>1132</v>
      </c>
      <c r="D1092" s="14" t="s">
        <v>10616</v>
      </c>
      <c r="E1092" s="14" t="s">
        <v>9543</v>
      </c>
      <c r="F1092" s="29" t="s">
        <v>8077</v>
      </c>
      <c r="G1092" s="41">
        <v>1837</v>
      </c>
    </row>
    <row r="1093" spans="1:7">
      <c r="A1093" s="3">
        <v>1091</v>
      </c>
      <c r="B1093" s="11" t="s">
        <v>1517</v>
      </c>
      <c r="C1093" s="44">
        <v>1133</v>
      </c>
      <c r="D1093" s="14" t="s">
        <v>10617</v>
      </c>
      <c r="E1093" s="14" t="s">
        <v>9543</v>
      </c>
      <c r="F1093" s="29" t="s">
        <v>8079</v>
      </c>
      <c r="G1093" s="41">
        <v>3367</v>
      </c>
    </row>
    <row r="1094" spans="1:7">
      <c r="A1094" s="3">
        <v>1092</v>
      </c>
      <c r="B1094" s="11" t="s">
        <v>1518</v>
      </c>
      <c r="C1094" s="44">
        <v>1134</v>
      </c>
      <c r="D1094" s="14" t="s">
        <v>10618</v>
      </c>
      <c r="E1094" s="14" t="s">
        <v>9543</v>
      </c>
      <c r="F1094" s="29" t="s">
        <v>8079</v>
      </c>
      <c r="G1094" s="41">
        <v>1150</v>
      </c>
    </row>
    <row r="1095" spans="1:7">
      <c r="A1095" s="3">
        <v>1093</v>
      </c>
      <c r="B1095" s="11" t="s">
        <v>1519</v>
      </c>
      <c r="C1095" s="44">
        <v>1135</v>
      </c>
      <c r="D1095" s="14" t="s">
        <v>10619</v>
      </c>
      <c r="E1095" s="14" t="s">
        <v>9543</v>
      </c>
      <c r="F1095" s="29" t="s">
        <v>8082</v>
      </c>
      <c r="G1095" s="41">
        <v>1000</v>
      </c>
    </row>
    <row r="1096" spans="1:7">
      <c r="A1096" s="3">
        <v>1094</v>
      </c>
      <c r="B1096" s="11" t="s">
        <v>1520</v>
      </c>
      <c r="C1096" s="44">
        <v>1136</v>
      </c>
      <c r="D1096" s="14" t="s">
        <v>10620</v>
      </c>
      <c r="E1096" s="14" t="s">
        <v>9543</v>
      </c>
      <c r="F1096" s="29" t="s">
        <v>8082</v>
      </c>
      <c r="G1096" s="41">
        <v>1000</v>
      </c>
    </row>
    <row r="1097" spans="1:7">
      <c r="A1097" s="3">
        <v>1095</v>
      </c>
      <c r="B1097" s="11" t="s">
        <v>1521</v>
      </c>
      <c r="C1097" s="44">
        <v>1137</v>
      </c>
      <c r="D1097" s="14" t="s">
        <v>10621</v>
      </c>
      <c r="E1097" s="14" t="s">
        <v>9543</v>
      </c>
      <c r="F1097" s="29" t="s">
        <v>8082</v>
      </c>
      <c r="G1097" s="41">
        <v>1000</v>
      </c>
    </row>
    <row r="1098" spans="1:7">
      <c r="A1098" s="3">
        <v>1096</v>
      </c>
      <c r="B1098" s="11" t="s">
        <v>1522</v>
      </c>
      <c r="C1098" s="44">
        <v>1138</v>
      </c>
      <c r="D1098" s="14" t="s">
        <v>10622</v>
      </c>
      <c r="E1098" s="14" t="s">
        <v>9543</v>
      </c>
      <c r="F1098" s="29" t="s">
        <v>8082</v>
      </c>
      <c r="G1098" s="41">
        <v>1000</v>
      </c>
    </row>
    <row r="1099" spans="1:7">
      <c r="A1099" s="3">
        <v>1097</v>
      </c>
      <c r="B1099" s="11" t="s">
        <v>1523</v>
      </c>
      <c r="C1099" s="44">
        <v>1139</v>
      </c>
      <c r="D1099" s="14" t="s">
        <v>10623</v>
      </c>
      <c r="E1099" s="14" t="s">
        <v>9543</v>
      </c>
      <c r="F1099" s="29">
        <v>44684</v>
      </c>
      <c r="G1099" s="41">
        <v>8150</v>
      </c>
    </row>
    <row r="1100" spans="1:7">
      <c r="A1100" s="3">
        <v>1098</v>
      </c>
      <c r="B1100" s="11" t="s">
        <v>1524</v>
      </c>
      <c r="C1100" s="44">
        <v>1140</v>
      </c>
      <c r="D1100" s="14" t="s">
        <v>10624</v>
      </c>
      <c r="E1100" s="14" t="s">
        <v>9543</v>
      </c>
      <c r="F1100" s="29">
        <v>44684</v>
      </c>
      <c r="G1100" s="41">
        <v>1000</v>
      </c>
    </row>
    <row r="1101" spans="1:7">
      <c r="A1101" s="3">
        <v>1099</v>
      </c>
      <c r="B1101" s="11" t="s">
        <v>1525</v>
      </c>
      <c r="C1101" s="44">
        <v>1141</v>
      </c>
      <c r="D1101" s="14" t="s">
        <v>10625</v>
      </c>
      <c r="E1101" s="14" t="s">
        <v>9543</v>
      </c>
      <c r="F1101" s="29">
        <v>44684</v>
      </c>
      <c r="G1101" s="41">
        <v>22618</v>
      </c>
    </row>
    <row r="1102" spans="1:7">
      <c r="A1102" s="3">
        <v>1100</v>
      </c>
      <c r="B1102" s="11" t="s">
        <v>1526</v>
      </c>
      <c r="C1102" s="44">
        <v>1142</v>
      </c>
      <c r="D1102" s="14" t="s">
        <v>10626</v>
      </c>
      <c r="E1102" s="14" t="s">
        <v>9543</v>
      </c>
      <c r="F1102" s="29">
        <v>44684</v>
      </c>
      <c r="G1102" s="41">
        <v>1698</v>
      </c>
    </row>
    <row r="1103" spans="1:7">
      <c r="A1103" s="3">
        <v>1101</v>
      </c>
      <c r="B1103" s="11" t="s">
        <v>1527</v>
      </c>
      <c r="C1103" s="44">
        <v>1143</v>
      </c>
      <c r="D1103" s="14" t="s">
        <v>4093</v>
      </c>
      <c r="E1103" s="14" t="s">
        <v>9543</v>
      </c>
      <c r="F1103" s="29">
        <v>44685</v>
      </c>
      <c r="G1103" s="41">
        <v>2000</v>
      </c>
    </row>
    <row r="1104" spans="1:7">
      <c r="A1104" s="3">
        <v>1102</v>
      </c>
      <c r="B1104" s="11" t="s">
        <v>1528</v>
      </c>
      <c r="C1104" s="44">
        <v>1144</v>
      </c>
      <c r="D1104" s="14" t="s">
        <v>10627</v>
      </c>
      <c r="E1104" s="14" t="s">
        <v>9543</v>
      </c>
      <c r="F1104" s="29">
        <v>44686</v>
      </c>
      <c r="G1104" s="41">
        <v>17888</v>
      </c>
    </row>
    <row r="1105" spans="1:7">
      <c r="A1105" s="3">
        <v>1103</v>
      </c>
      <c r="B1105" s="11" t="s">
        <v>1529</v>
      </c>
      <c r="C1105" s="44">
        <v>1145</v>
      </c>
      <c r="D1105" s="14" t="s">
        <v>4095</v>
      </c>
      <c r="E1105" s="14" t="s">
        <v>9543</v>
      </c>
      <c r="F1105" s="29">
        <v>44686</v>
      </c>
      <c r="G1105" s="41">
        <v>10807</v>
      </c>
    </row>
    <row r="1106" spans="1:7">
      <c r="A1106" s="3">
        <v>1104</v>
      </c>
      <c r="B1106" s="11" t="s">
        <v>1530</v>
      </c>
      <c r="C1106" s="44">
        <v>1146</v>
      </c>
      <c r="D1106" s="14" t="s">
        <v>10628</v>
      </c>
      <c r="E1106" s="14" t="s">
        <v>9543</v>
      </c>
      <c r="F1106" s="29">
        <v>44687</v>
      </c>
      <c r="G1106" s="41">
        <v>37580</v>
      </c>
    </row>
    <row r="1107" spans="1:7">
      <c r="A1107" s="3">
        <v>1105</v>
      </c>
      <c r="B1107" s="11" t="s">
        <v>1531</v>
      </c>
      <c r="C1107" s="44">
        <v>1147</v>
      </c>
      <c r="D1107" s="14" t="s">
        <v>10629</v>
      </c>
      <c r="E1107" s="14" t="s">
        <v>9543</v>
      </c>
      <c r="F1107" s="29">
        <v>44691</v>
      </c>
      <c r="G1107" s="41">
        <v>3000</v>
      </c>
    </row>
    <row r="1108" spans="1:7">
      <c r="A1108" s="3">
        <v>1106</v>
      </c>
      <c r="B1108" s="11" t="s">
        <v>1532</v>
      </c>
      <c r="C1108" s="44">
        <v>1148</v>
      </c>
      <c r="D1108" s="14" t="s">
        <v>10630</v>
      </c>
      <c r="E1108" s="14" t="s">
        <v>9543</v>
      </c>
      <c r="F1108" s="29">
        <v>44691</v>
      </c>
      <c r="G1108" s="41">
        <v>1000</v>
      </c>
    </row>
    <row r="1109" spans="1:7">
      <c r="A1109" s="3">
        <v>1107</v>
      </c>
      <c r="B1109" s="11" t="s">
        <v>1533</v>
      </c>
      <c r="C1109" s="44">
        <v>1149</v>
      </c>
      <c r="D1109" s="14" t="s">
        <v>10631</v>
      </c>
      <c r="E1109" s="14" t="s">
        <v>9543</v>
      </c>
      <c r="F1109" s="26">
        <v>44692</v>
      </c>
      <c r="G1109" s="41">
        <v>11502</v>
      </c>
    </row>
    <row r="1110" spans="1:7">
      <c r="A1110" s="3">
        <v>1108</v>
      </c>
      <c r="B1110" s="11" t="s">
        <v>1534</v>
      </c>
      <c r="C1110" s="44">
        <v>1150</v>
      </c>
      <c r="D1110" s="14" t="s">
        <v>10632</v>
      </c>
      <c r="E1110" s="14" t="s">
        <v>9543</v>
      </c>
      <c r="F1110" s="29">
        <v>44692</v>
      </c>
      <c r="G1110" s="41">
        <v>22363</v>
      </c>
    </row>
    <row r="1111" spans="1:7">
      <c r="A1111" s="3">
        <v>1109</v>
      </c>
      <c r="B1111" s="11" t="s">
        <v>1535</v>
      </c>
      <c r="C1111" s="44">
        <v>1151</v>
      </c>
      <c r="D1111" s="14" t="s">
        <v>10633</v>
      </c>
      <c r="E1111" s="14" t="s">
        <v>9543</v>
      </c>
      <c r="F1111" s="29">
        <v>44692</v>
      </c>
      <c r="G1111" s="41">
        <v>10785</v>
      </c>
    </row>
    <row r="1112" spans="1:7">
      <c r="A1112" s="3">
        <v>1110</v>
      </c>
      <c r="B1112" s="11" t="s">
        <v>1536</v>
      </c>
      <c r="C1112" s="44">
        <v>1152</v>
      </c>
      <c r="D1112" s="14" t="s">
        <v>10634</v>
      </c>
      <c r="E1112" s="14" t="s">
        <v>9543</v>
      </c>
      <c r="F1112" s="29">
        <v>44692</v>
      </c>
      <c r="G1112" s="41">
        <v>1000</v>
      </c>
    </row>
    <row r="1113" spans="1:7">
      <c r="A1113" s="3">
        <v>1111</v>
      </c>
      <c r="B1113" s="11" t="s">
        <v>1537</v>
      </c>
      <c r="C1113" s="44">
        <v>1153</v>
      </c>
      <c r="D1113" s="14" t="s">
        <v>4107</v>
      </c>
      <c r="E1113" s="14" t="s">
        <v>9543</v>
      </c>
      <c r="F1113" s="29">
        <v>44692</v>
      </c>
      <c r="G1113" s="41">
        <v>3760</v>
      </c>
    </row>
    <row r="1114" spans="1:7">
      <c r="A1114" s="3">
        <v>1112</v>
      </c>
      <c r="B1114" s="11" t="s">
        <v>1538</v>
      </c>
      <c r="C1114" s="44">
        <v>1154</v>
      </c>
      <c r="D1114" s="14" t="s">
        <v>10635</v>
      </c>
      <c r="E1114" s="14" t="s">
        <v>9543</v>
      </c>
      <c r="F1114" s="29">
        <v>44692</v>
      </c>
      <c r="G1114" s="41">
        <v>25425</v>
      </c>
    </row>
    <row r="1115" spans="1:7">
      <c r="A1115" s="3">
        <v>1113</v>
      </c>
      <c r="B1115" s="11" t="s">
        <v>1539</v>
      </c>
      <c r="C1115" s="44">
        <v>1155</v>
      </c>
      <c r="D1115" s="14" t="s">
        <v>10636</v>
      </c>
      <c r="E1115" s="14" t="s">
        <v>9543</v>
      </c>
      <c r="F1115" s="29">
        <v>44692</v>
      </c>
      <c r="G1115" s="41">
        <v>22164</v>
      </c>
    </row>
    <row r="1116" spans="1:7">
      <c r="A1116" s="3">
        <v>1114</v>
      </c>
      <c r="B1116" s="11" t="s">
        <v>1540</v>
      </c>
      <c r="C1116" s="44">
        <v>1156</v>
      </c>
      <c r="D1116" s="14" t="s">
        <v>10637</v>
      </c>
      <c r="E1116" s="14" t="s">
        <v>9543</v>
      </c>
      <c r="F1116" s="29">
        <v>44693</v>
      </c>
      <c r="G1116" s="41">
        <v>1000</v>
      </c>
    </row>
    <row r="1117" spans="1:7">
      <c r="A1117" s="3">
        <v>1115</v>
      </c>
      <c r="B1117" s="11" t="s">
        <v>1541</v>
      </c>
      <c r="C1117" s="44">
        <v>1157</v>
      </c>
      <c r="D1117" s="14" t="s">
        <v>10638</v>
      </c>
      <c r="E1117" s="14" t="s">
        <v>9543</v>
      </c>
      <c r="F1117" s="29">
        <v>44693</v>
      </c>
      <c r="G1117" s="41">
        <v>1000</v>
      </c>
    </row>
    <row r="1118" spans="1:7">
      <c r="A1118" s="3">
        <v>1116</v>
      </c>
      <c r="B1118" s="11" t="s">
        <v>1542</v>
      </c>
      <c r="C1118" s="44">
        <v>1158</v>
      </c>
      <c r="D1118" s="14" t="s">
        <v>10639</v>
      </c>
      <c r="E1118" s="14" t="s">
        <v>9543</v>
      </c>
      <c r="F1118" s="29">
        <v>44693</v>
      </c>
      <c r="G1118" s="41">
        <v>1000</v>
      </c>
    </row>
    <row r="1119" spans="1:7">
      <c r="A1119" s="3">
        <v>1117</v>
      </c>
      <c r="B1119" s="11" t="s">
        <v>1543</v>
      </c>
      <c r="C1119" s="44">
        <v>1159</v>
      </c>
      <c r="D1119" s="14" t="s">
        <v>10640</v>
      </c>
      <c r="E1119" s="14" t="s">
        <v>9543</v>
      </c>
      <c r="F1119" s="29">
        <v>44693</v>
      </c>
      <c r="G1119" s="41">
        <v>38080</v>
      </c>
    </row>
    <row r="1120" spans="1:7">
      <c r="A1120" s="3">
        <v>1118</v>
      </c>
      <c r="B1120" s="11" t="s">
        <v>1544</v>
      </c>
      <c r="C1120" s="44">
        <v>1160</v>
      </c>
      <c r="D1120" s="14" t="s">
        <v>10641</v>
      </c>
      <c r="E1120" s="14" t="s">
        <v>9543</v>
      </c>
      <c r="F1120" s="29">
        <v>44693</v>
      </c>
      <c r="G1120" s="41">
        <v>1150</v>
      </c>
    </row>
    <row r="1121" spans="1:7">
      <c r="A1121" s="3">
        <v>1119</v>
      </c>
      <c r="B1121" s="11" t="s">
        <v>1545</v>
      </c>
      <c r="C1121" s="44">
        <v>1161</v>
      </c>
      <c r="D1121" s="14" t="s">
        <v>10642</v>
      </c>
      <c r="E1121" s="14" t="s">
        <v>9543</v>
      </c>
      <c r="F1121" s="29">
        <v>44693</v>
      </c>
      <c r="G1121" s="41">
        <v>19417</v>
      </c>
    </row>
    <row r="1122" spans="1:7">
      <c r="A1122" s="3">
        <v>1120</v>
      </c>
      <c r="B1122" s="11" t="s">
        <v>1546</v>
      </c>
      <c r="C1122" s="44">
        <v>1162</v>
      </c>
      <c r="D1122" s="14" t="s">
        <v>10643</v>
      </c>
      <c r="E1122" s="14" t="s">
        <v>9543</v>
      </c>
      <c r="F1122" s="29">
        <v>44693</v>
      </c>
      <c r="G1122" s="41">
        <v>47770</v>
      </c>
    </row>
    <row r="1123" spans="1:7">
      <c r="A1123" s="3">
        <v>1121</v>
      </c>
      <c r="B1123" s="11" t="s">
        <v>1547</v>
      </c>
      <c r="C1123" s="44">
        <v>1163</v>
      </c>
      <c r="D1123" s="14" t="s">
        <v>10644</v>
      </c>
      <c r="E1123" s="14" t="s">
        <v>9543</v>
      </c>
      <c r="F1123" s="29" t="s">
        <v>8113</v>
      </c>
      <c r="G1123" s="41">
        <v>13368</v>
      </c>
    </row>
    <row r="1124" spans="1:7">
      <c r="A1124" s="3">
        <v>1122</v>
      </c>
      <c r="B1124" s="11" t="s">
        <v>1548</v>
      </c>
      <c r="C1124" s="44">
        <v>1164</v>
      </c>
      <c r="D1124" s="14" t="s">
        <v>10645</v>
      </c>
      <c r="E1124" s="14" t="s">
        <v>9543</v>
      </c>
      <c r="F1124" s="29" t="s">
        <v>8113</v>
      </c>
      <c r="G1124" s="41">
        <v>1000</v>
      </c>
    </row>
    <row r="1125" spans="1:7">
      <c r="A1125" s="3">
        <v>1123</v>
      </c>
      <c r="B1125" s="11" t="s">
        <v>1549</v>
      </c>
      <c r="C1125" s="44">
        <v>1165</v>
      </c>
      <c r="D1125" s="14" t="s">
        <v>10646</v>
      </c>
      <c r="E1125" s="14" t="s">
        <v>9543</v>
      </c>
      <c r="F1125" s="29" t="s">
        <v>8113</v>
      </c>
      <c r="G1125" s="41">
        <v>1030</v>
      </c>
    </row>
    <row r="1126" spans="1:7">
      <c r="A1126" s="3">
        <v>1124</v>
      </c>
      <c r="B1126" s="11" t="s">
        <v>1550</v>
      </c>
      <c r="C1126" s="44">
        <v>1166</v>
      </c>
      <c r="D1126" s="14" t="s">
        <v>10647</v>
      </c>
      <c r="E1126" s="14" t="s">
        <v>9543</v>
      </c>
      <c r="F1126" s="29" t="s">
        <v>8113</v>
      </c>
      <c r="G1126" s="41">
        <v>33412</v>
      </c>
    </row>
    <row r="1127" spans="1:7">
      <c r="A1127" s="3">
        <v>1125</v>
      </c>
      <c r="B1127" s="11" t="s">
        <v>1551</v>
      </c>
      <c r="C1127" s="44">
        <v>1167</v>
      </c>
      <c r="D1127" s="14" t="s">
        <v>10648</v>
      </c>
      <c r="E1127" s="14" t="s">
        <v>9543</v>
      </c>
      <c r="F1127" s="29" t="s">
        <v>8113</v>
      </c>
      <c r="G1127" s="41">
        <v>7120</v>
      </c>
    </row>
    <row r="1128" spans="1:7">
      <c r="A1128" s="3">
        <v>1126</v>
      </c>
      <c r="B1128" s="11" t="s">
        <v>1552</v>
      </c>
      <c r="C1128" s="44">
        <v>1168</v>
      </c>
      <c r="D1128" s="14" t="s">
        <v>10649</v>
      </c>
      <c r="E1128" s="14" t="s">
        <v>9543</v>
      </c>
      <c r="F1128" s="29" t="s">
        <v>8115</v>
      </c>
      <c r="G1128" s="41">
        <v>1150</v>
      </c>
    </row>
    <row r="1129" spans="1:7">
      <c r="A1129" s="3">
        <v>1127</v>
      </c>
      <c r="B1129" s="11" t="s">
        <v>1553</v>
      </c>
      <c r="C1129" s="44">
        <v>1169</v>
      </c>
      <c r="D1129" s="14" t="s">
        <v>10650</v>
      </c>
      <c r="E1129" s="14" t="s">
        <v>9543</v>
      </c>
      <c r="F1129" s="29" t="s">
        <v>8115</v>
      </c>
      <c r="G1129" s="41">
        <v>14017</v>
      </c>
    </row>
    <row r="1130" spans="1:7">
      <c r="A1130" s="3">
        <v>1128</v>
      </c>
      <c r="B1130" s="11" t="s">
        <v>1554</v>
      </c>
      <c r="C1130" s="44">
        <v>1170</v>
      </c>
      <c r="D1130" s="14" t="s">
        <v>10651</v>
      </c>
      <c r="E1130" s="14" t="s">
        <v>9543</v>
      </c>
      <c r="F1130" s="29" t="s">
        <v>8115</v>
      </c>
      <c r="G1130" s="41">
        <v>6401</v>
      </c>
    </row>
    <row r="1131" spans="1:7">
      <c r="A1131" s="3">
        <v>1129</v>
      </c>
      <c r="B1131" s="11" t="s">
        <v>1555</v>
      </c>
      <c r="C1131" s="44">
        <v>1171</v>
      </c>
      <c r="D1131" s="14" t="s">
        <v>10652</v>
      </c>
      <c r="E1131" s="14" t="s">
        <v>9543</v>
      </c>
      <c r="F1131" s="29" t="s">
        <v>8120</v>
      </c>
      <c r="G1131" s="41">
        <v>6212</v>
      </c>
    </row>
    <row r="1132" spans="1:7">
      <c r="A1132" s="3">
        <v>1130</v>
      </c>
      <c r="B1132" s="11" t="s">
        <v>1556</v>
      </c>
      <c r="C1132" s="44">
        <v>1172</v>
      </c>
      <c r="D1132" s="14" t="s">
        <v>10653</v>
      </c>
      <c r="E1132" s="14" t="s">
        <v>9543</v>
      </c>
      <c r="F1132" s="29" t="s">
        <v>8123</v>
      </c>
      <c r="G1132" s="41">
        <v>3000</v>
      </c>
    </row>
    <row r="1133" spans="1:7">
      <c r="A1133" s="3">
        <v>1131</v>
      </c>
      <c r="B1133" s="11" t="s">
        <v>1557</v>
      </c>
      <c r="C1133" s="44">
        <v>1173</v>
      </c>
      <c r="D1133" s="14" t="s">
        <v>10654</v>
      </c>
      <c r="E1133" s="14" t="s">
        <v>9543</v>
      </c>
      <c r="F1133" s="29" t="s">
        <v>8123</v>
      </c>
      <c r="G1133" s="41">
        <v>3000</v>
      </c>
    </row>
    <row r="1134" spans="1:7">
      <c r="A1134" s="3">
        <v>1132</v>
      </c>
      <c r="B1134" s="11" t="s">
        <v>1558</v>
      </c>
      <c r="C1134" s="44">
        <v>1174</v>
      </c>
      <c r="D1134" s="14" t="s">
        <v>10655</v>
      </c>
      <c r="E1134" s="14" t="s">
        <v>9543</v>
      </c>
      <c r="F1134" s="29" t="s">
        <v>8123</v>
      </c>
      <c r="G1134" s="41">
        <v>10000</v>
      </c>
    </row>
    <row r="1135" spans="1:7">
      <c r="A1135" s="3">
        <v>1133</v>
      </c>
      <c r="B1135" s="11" t="s">
        <v>1559</v>
      </c>
      <c r="C1135" s="44">
        <v>1175</v>
      </c>
      <c r="D1135" s="14" t="s">
        <v>10656</v>
      </c>
      <c r="E1135" s="14" t="s">
        <v>9543</v>
      </c>
      <c r="F1135" s="29" t="s">
        <v>8125</v>
      </c>
      <c r="G1135" s="41">
        <v>7288</v>
      </c>
    </row>
    <row r="1136" spans="1:7">
      <c r="A1136" s="3">
        <v>1134</v>
      </c>
      <c r="B1136" s="11" t="s">
        <v>1560</v>
      </c>
      <c r="C1136" s="44">
        <v>1176</v>
      </c>
      <c r="D1136" s="14" t="s">
        <v>10657</v>
      </c>
      <c r="E1136" s="14" t="s">
        <v>9543</v>
      </c>
      <c r="F1136" s="29" t="s">
        <v>8125</v>
      </c>
      <c r="G1136" s="41">
        <v>3650</v>
      </c>
    </row>
    <row r="1137" spans="1:7">
      <c r="A1137" s="3">
        <v>1135</v>
      </c>
      <c r="B1137" s="11" t="s">
        <v>1561</v>
      </c>
      <c r="C1137" s="44">
        <v>1177</v>
      </c>
      <c r="D1137" s="14" t="s">
        <v>10658</v>
      </c>
      <c r="E1137" s="14" t="s">
        <v>9543</v>
      </c>
      <c r="F1137" s="29" t="s">
        <v>8125</v>
      </c>
      <c r="G1137" s="41">
        <v>6897</v>
      </c>
    </row>
    <row r="1138" spans="1:7">
      <c r="A1138" s="3">
        <v>1136</v>
      </c>
      <c r="B1138" s="11" t="s">
        <v>1562</v>
      </c>
      <c r="C1138" s="44">
        <v>1178</v>
      </c>
      <c r="D1138" s="14" t="s">
        <v>10659</v>
      </c>
      <c r="E1138" s="14" t="s">
        <v>9543</v>
      </c>
      <c r="F1138" s="29" t="s">
        <v>8125</v>
      </c>
      <c r="G1138" s="41">
        <v>6897</v>
      </c>
    </row>
    <row r="1139" spans="1:7">
      <c r="A1139" s="3">
        <v>1137</v>
      </c>
      <c r="B1139" s="11" t="s">
        <v>1563</v>
      </c>
      <c r="C1139" s="44">
        <v>1179</v>
      </c>
      <c r="D1139" s="14" t="s">
        <v>10660</v>
      </c>
      <c r="E1139" s="14" t="s">
        <v>9543</v>
      </c>
      <c r="F1139" s="29" t="s">
        <v>8129</v>
      </c>
      <c r="G1139" s="41">
        <v>12055</v>
      </c>
    </row>
    <row r="1140" spans="1:7">
      <c r="A1140" s="3">
        <v>1138</v>
      </c>
      <c r="B1140" s="11" t="s">
        <v>1564</v>
      </c>
      <c r="C1140" s="44">
        <v>1180</v>
      </c>
      <c r="D1140" s="14" t="s">
        <v>10661</v>
      </c>
      <c r="E1140" s="14" t="s">
        <v>9543</v>
      </c>
      <c r="F1140" s="29" t="s">
        <v>8131</v>
      </c>
      <c r="G1140" s="41">
        <v>1000</v>
      </c>
    </row>
    <row r="1141" spans="1:7">
      <c r="A1141" s="3">
        <v>1139</v>
      </c>
      <c r="B1141" s="11" t="s">
        <v>1565</v>
      </c>
      <c r="C1141" s="44">
        <v>1181</v>
      </c>
      <c r="D1141" s="14" t="s">
        <v>10662</v>
      </c>
      <c r="E1141" s="14" t="s">
        <v>9543</v>
      </c>
      <c r="F1141" s="29" t="s">
        <v>8134</v>
      </c>
      <c r="G1141" s="41">
        <v>1000</v>
      </c>
    </row>
    <row r="1142" spans="1:7">
      <c r="A1142" s="3">
        <v>1140</v>
      </c>
      <c r="B1142" s="11" t="s">
        <v>1566</v>
      </c>
      <c r="C1142" s="44">
        <v>1182</v>
      </c>
      <c r="D1142" s="14" t="s">
        <v>10663</v>
      </c>
      <c r="E1142" s="14" t="s">
        <v>9543</v>
      </c>
      <c r="F1142" s="29" t="s">
        <v>8134</v>
      </c>
      <c r="G1142" s="41">
        <v>24303</v>
      </c>
    </row>
    <row r="1143" spans="1:7">
      <c r="A1143" s="3">
        <v>1141</v>
      </c>
      <c r="B1143" s="11" t="s">
        <v>1567</v>
      </c>
      <c r="C1143" s="44">
        <v>1183</v>
      </c>
      <c r="D1143" s="14" t="s">
        <v>10664</v>
      </c>
      <c r="E1143" s="14" t="s">
        <v>9543</v>
      </c>
      <c r="F1143" s="29" t="s">
        <v>8134</v>
      </c>
      <c r="G1143" s="41">
        <v>1000</v>
      </c>
    </row>
    <row r="1144" spans="1:7">
      <c r="A1144" s="3">
        <v>1142</v>
      </c>
      <c r="B1144" s="11" t="s">
        <v>1568</v>
      </c>
      <c r="C1144" s="44">
        <v>1184</v>
      </c>
      <c r="D1144" s="14" t="s">
        <v>10665</v>
      </c>
      <c r="E1144" s="14" t="s">
        <v>9543</v>
      </c>
      <c r="F1144" s="29" t="s">
        <v>8134</v>
      </c>
      <c r="G1144" s="41">
        <v>1000</v>
      </c>
    </row>
    <row r="1145" spans="1:7">
      <c r="A1145" s="3">
        <v>1143</v>
      </c>
      <c r="B1145" s="11" t="s">
        <v>1569</v>
      </c>
      <c r="C1145" s="44">
        <v>1185</v>
      </c>
      <c r="D1145" s="14" t="s">
        <v>10666</v>
      </c>
      <c r="E1145" s="14" t="s">
        <v>9543</v>
      </c>
      <c r="F1145" s="29" t="s">
        <v>8134</v>
      </c>
      <c r="G1145" s="41">
        <v>1176</v>
      </c>
    </row>
    <row r="1146" spans="1:7">
      <c r="A1146" s="3">
        <v>1144</v>
      </c>
      <c r="B1146" s="11" t="s">
        <v>1570</v>
      </c>
      <c r="C1146" s="44">
        <v>1186</v>
      </c>
      <c r="D1146" s="14" t="s">
        <v>10667</v>
      </c>
      <c r="E1146" s="14" t="s">
        <v>9543</v>
      </c>
      <c r="F1146" s="29" t="s">
        <v>8140</v>
      </c>
      <c r="G1146" s="41">
        <v>10680</v>
      </c>
    </row>
    <row r="1147" spans="1:7">
      <c r="A1147" s="3">
        <v>1145</v>
      </c>
      <c r="B1147" s="11" t="s">
        <v>1571</v>
      </c>
      <c r="C1147" s="44">
        <v>1187</v>
      </c>
      <c r="D1147" s="14" t="s">
        <v>10668</v>
      </c>
      <c r="E1147" s="14" t="s">
        <v>9543</v>
      </c>
      <c r="F1147" s="29" t="s">
        <v>8141</v>
      </c>
      <c r="G1147" s="41">
        <v>1698</v>
      </c>
    </row>
    <row r="1148" spans="1:7">
      <c r="A1148" s="3">
        <v>1146</v>
      </c>
      <c r="B1148" s="11" t="s">
        <v>1572</v>
      </c>
      <c r="C1148" s="44">
        <v>1188</v>
      </c>
      <c r="D1148" s="14" t="s">
        <v>10669</v>
      </c>
      <c r="E1148" s="14" t="s">
        <v>9543</v>
      </c>
      <c r="F1148" s="29" t="s">
        <v>8141</v>
      </c>
      <c r="G1148" s="41">
        <v>1000</v>
      </c>
    </row>
    <row r="1149" spans="1:7">
      <c r="A1149" s="3">
        <v>1147</v>
      </c>
      <c r="B1149" s="11" t="s">
        <v>1573</v>
      </c>
      <c r="C1149" s="44">
        <v>1189</v>
      </c>
      <c r="D1149" s="14" t="s">
        <v>10670</v>
      </c>
      <c r="E1149" s="14" t="s">
        <v>9543</v>
      </c>
      <c r="F1149" s="29">
        <v>44713</v>
      </c>
      <c r="G1149" s="41">
        <v>1650</v>
      </c>
    </row>
    <row r="1150" spans="1:7">
      <c r="A1150" s="3">
        <v>1148</v>
      </c>
      <c r="B1150" s="11" t="s">
        <v>1574</v>
      </c>
      <c r="C1150" s="44">
        <v>1190</v>
      </c>
      <c r="D1150" s="14" t="s">
        <v>10671</v>
      </c>
      <c r="E1150" s="14" t="s">
        <v>9543</v>
      </c>
      <c r="F1150" s="29">
        <v>44713</v>
      </c>
      <c r="G1150" s="41">
        <v>12159</v>
      </c>
    </row>
    <row r="1151" spans="1:7">
      <c r="A1151" s="3">
        <v>1149</v>
      </c>
      <c r="B1151" s="11" t="s">
        <v>1575</v>
      </c>
      <c r="C1151" s="44">
        <v>1191</v>
      </c>
      <c r="D1151" s="14" t="s">
        <v>10672</v>
      </c>
      <c r="E1151" s="14" t="s">
        <v>9543</v>
      </c>
      <c r="F1151" s="29">
        <v>44714</v>
      </c>
      <c r="G1151" s="41">
        <v>10000</v>
      </c>
    </row>
    <row r="1152" spans="1:7">
      <c r="A1152" s="3">
        <v>1150</v>
      </c>
      <c r="B1152" s="11" t="s">
        <v>1576</v>
      </c>
      <c r="C1152" s="44">
        <v>1192</v>
      </c>
      <c r="D1152" s="14" t="s">
        <v>10673</v>
      </c>
      <c r="E1152" s="14" t="s">
        <v>9543</v>
      </c>
      <c r="F1152" s="29">
        <v>44715</v>
      </c>
      <c r="G1152" s="41">
        <v>6650</v>
      </c>
    </row>
    <row r="1153" spans="1:7">
      <c r="A1153" s="3">
        <v>1151</v>
      </c>
      <c r="B1153" s="11" t="s">
        <v>1577</v>
      </c>
      <c r="C1153" s="44">
        <v>1193</v>
      </c>
      <c r="D1153" s="14" t="s">
        <v>10674</v>
      </c>
      <c r="E1153" s="14" t="s">
        <v>9543</v>
      </c>
      <c r="F1153" s="29">
        <v>44715</v>
      </c>
      <c r="G1153" s="41">
        <v>7140</v>
      </c>
    </row>
    <row r="1154" spans="1:7">
      <c r="A1154" s="3">
        <v>1152</v>
      </c>
      <c r="B1154" s="11" t="s">
        <v>1578</v>
      </c>
      <c r="C1154" s="44">
        <v>1194</v>
      </c>
      <c r="D1154" s="14" t="s">
        <v>10675</v>
      </c>
      <c r="E1154" s="14" t="s">
        <v>9543</v>
      </c>
      <c r="F1154" s="29">
        <v>44715</v>
      </c>
      <c r="G1154" s="41">
        <v>1000</v>
      </c>
    </row>
    <row r="1155" spans="1:7">
      <c r="A1155" s="3">
        <v>1153</v>
      </c>
      <c r="B1155" s="11" t="s">
        <v>1580</v>
      </c>
      <c r="C1155" s="44">
        <v>1196</v>
      </c>
      <c r="D1155" s="14" t="s">
        <v>10676</v>
      </c>
      <c r="E1155" s="14" t="s">
        <v>9543</v>
      </c>
      <c r="F1155" s="29">
        <v>44718</v>
      </c>
      <c r="G1155" s="41">
        <v>1000</v>
      </c>
    </row>
    <row r="1156" spans="1:7">
      <c r="A1156" s="3">
        <v>1154</v>
      </c>
      <c r="B1156" s="11" t="s">
        <v>1581</v>
      </c>
      <c r="C1156" s="44">
        <v>1197</v>
      </c>
      <c r="D1156" s="14" t="s">
        <v>10677</v>
      </c>
      <c r="E1156" s="14" t="s">
        <v>9543</v>
      </c>
      <c r="F1156" s="29">
        <v>44718</v>
      </c>
      <c r="G1156" s="41">
        <v>1183</v>
      </c>
    </row>
    <row r="1157" spans="1:7">
      <c r="A1157" s="3">
        <v>1155</v>
      </c>
      <c r="B1157" s="11" t="s">
        <v>1582</v>
      </c>
      <c r="C1157" s="44">
        <v>1198</v>
      </c>
      <c r="D1157" s="14" t="s">
        <v>10678</v>
      </c>
      <c r="E1157" s="14" t="s">
        <v>9543</v>
      </c>
      <c r="F1157" s="29">
        <v>44719</v>
      </c>
      <c r="G1157" s="41">
        <v>6000</v>
      </c>
    </row>
    <row r="1158" spans="1:7">
      <c r="A1158" s="3">
        <v>1156</v>
      </c>
      <c r="B1158" s="11" t="s">
        <v>1583</v>
      </c>
      <c r="C1158" s="44">
        <v>1199</v>
      </c>
      <c r="D1158" s="14" t="s">
        <v>10679</v>
      </c>
      <c r="E1158" s="14" t="s">
        <v>9543</v>
      </c>
      <c r="F1158" s="29">
        <v>44720</v>
      </c>
      <c r="G1158" s="41">
        <v>8063</v>
      </c>
    </row>
    <row r="1159" spans="1:7">
      <c r="A1159" s="3">
        <v>1157</v>
      </c>
      <c r="B1159" s="11" t="s">
        <v>1584</v>
      </c>
      <c r="C1159" s="44">
        <v>1200</v>
      </c>
      <c r="D1159" s="14" t="s">
        <v>10680</v>
      </c>
      <c r="E1159" s="14" t="s">
        <v>9543</v>
      </c>
      <c r="F1159" s="29">
        <v>44720</v>
      </c>
      <c r="G1159" s="41">
        <v>1000</v>
      </c>
    </row>
    <row r="1160" spans="1:7">
      <c r="A1160" s="3">
        <v>1158</v>
      </c>
      <c r="B1160" s="11" t="s">
        <v>1585</v>
      </c>
      <c r="C1160" s="44">
        <v>1201</v>
      </c>
      <c r="D1160" s="14" t="s">
        <v>10681</v>
      </c>
      <c r="E1160" s="14" t="s">
        <v>9543</v>
      </c>
      <c r="F1160" s="29">
        <v>44720</v>
      </c>
      <c r="G1160" s="41">
        <v>65343</v>
      </c>
    </row>
    <row r="1161" spans="1:7">
      <c r="A1161" s="3">
        <v>1159</v>
      </c>
      <c r="B1161" s="11" t="s">
        <v>1586</v>
      </c>
      <c r="C1161" s="44">
        <v>1202</v>
      </c>
      <c r="D1161" s="14" t="s">
        <v>10682</v>
      </c>
      <c r="E1161" s="14" t="s">
        <v>9543</v>
      </c>
      <c r="F1161" s="29">
        <v>44720</v>
      </c>
      <c r="G1161" s="41">
        <v>6178</v>
      </c>
    </row>
    <row r="1162" spans="1:7">
      <c r="A1162" s="3">
        <v>1160</v>
      </c>
      <c r="B1162" s="11" t="s">
        <v>1587</v>
      </c>
      <c r="C1162" s="44">
        <v>1203</v>
      </c>
      <c r="D1162" s="14" t="s">
        <v>10683</v>
      </c>
      <c r="E1162" s="14" t="s">
        <v>9543</v>
      </c>
      <c r="F1162" s="29">
        <v>44720</v>
      </c>
      <c r="G1162" s="41">
        <v>10637</v>
      </c>
    </row>
    <row r="1163" spans="1:7">
      <c r="A1163" s="3">
        <v>1161</v>
      </c>
      <c r="B1163" s="11" t="s">
        <v>1588</v>
      </c>
      <c r="C1163" s="44">
        <v>1204</v>
      </c>
      <c r="D1163" s="14" t="s">
        <v>10684</v>
      </c>
      <c r="E1163" s="14" t="s">
        <v>9543</v>
      </c>
      <c r="F1163" s="29">
        <v>44720</v>
      </c>
      <c r="G1163" s="41">
        <v>1150</v>
      </c>
    </row>
    <row r="1164" spans="1:7">
      <c r="A1164" s="3">
        <v>1162</v>
      </c>
      <c r="B1164" s="11" t="s">
        <v>1589</v>
      </c>
      <c r="C1164" s="44">
        <v>1205</v>
      </c>
      <c r="D1164" s="14" t="s">
        <v>10685</v>
      </c>
      <c r="E1164" s="14" t="s">
        <v>9543</v>
      </c>
      <c r="F1164" s="29">
        <v>44721</v>
      </c>
      <c r="G1164" s="41">
        <v>1000</v>
      </c>
    </row>
    <row r="1165" spans="1:7">
      <c r="A1165" s="3">
        <v>1163</v>
      </c>
      <c r="B1165" s="11" t="s">
        <v>1590</v>
      </c>
      <c r="C1165" s="44">
        <v>1206</v>
      </c>
      <c r="D1165" s="14" t="s">
        <v>10686</v>
      </c>
      <c r="E1165" s="14" t="s">
        <v>9543</v>
      </c>
      <c r="F1165" s="29">
        <v>44721</v>
      </c>
      <c r="G1165" s="41">
        <v>1000</v>
      </c>
    </row>
    <row r="1166" spans="1:7">
      <c r="A1166" s="3">
        <v>1164</v>
      </c>
      <c r="B1166" s="11" t="s">
        <v>1591</v>
      </c>
      <c r="C1166" s="44">
        <v>1207</v>
      </c>
      <c r="D1166" s="14" t="s">
        <v>10687</v>
      </c>
      <c r="E1166" s="14" t="s">
        <v>9543</v>
      </c>
      <c r="F1166" s="29">
        <v>44721</v>
      </c>
      <c r="G1166" s="41">
        <v>1000</v>
      </c>
    </row>
    <row r="1167" spans="1:7">
      <c r="A1167" s="3">
        <v>1165</v>
      </c>
      <c r="B1167" s="11" t="s">
        <v>1592</v>
      </c>
      <c r="C1167" s="44">
        <v>1208</v>
      </c>
      <c r="D1167" s="14" t="s">
        <v>10688</v>
      </c>
      <c r="E1167" s="14" t="s">
        <v>9543</v>
      </c>
      <c r="F1167" s="29">
        <v>44722</v>
      </c>
      <c r="G1167" s="41">
        <v>44400</v>
      </c>
    </row>
    <row r="1168" spans="1:7">
      <c r="A1168" s="3">
        <v>1166</v>
      </c>
      <c r="B1168" s="11" t="s">
        <v>1593</v>
      </c>
      <c r="C1168" s="44">
        <v>1209</v>
      </c>
      <c r="D1168" s="14" t="s">
        <v>10689</v>
      </c>
      <c r="E1168" s="14" t="s">
        <v>9543</v>
      </c>
      <c r="F1168" s="29">
        <v>44722</v>
      </c>
      <c r="G1168" s="41">
        <v>38910</v>
      </c>
    </row>
    <row r="1169" spans="1:7">
      <c r="A1169" s="3">
        <v>1167</v>
      </c>
      <c r="B1169" s="11" t="s">
        <v>1594</v>
      </c>
      <c r="C1169" s="44">
        <v>1210</v>
      </c>
      <c r="D1169" s="14" t="s">
        <v>10690</v>
      </c>
      <c r="E1169" s="14" t="s">
        <v>9543</v>
      </c>
      <c r="F1169" s="29">
        <v>44722</v>
      </c>
      <c r="G1169" s="41">
        <v>1500</v>
      </c>
    </row>
    <row r="1170" spans="1:7">
      <c r="A1170" s="3">
        <v>1168</v>
      </c>
      <c r="B1170" s="11" t="s">
        <v>1595</v>
      </c>
      <c r="C1170" s="44">
        <v>1211</v>
      </c>
      <c r="D1170" s="14" t="s">
        <v>10691</v>
      </c>
      <c r="E1170" s="14" t="s">
        <v>9543</v>
      </c>
      <c r="F1170" s="29">
        <v>44722</v>
      </c>
      <c r="G1170" s="41">
        <v>22850</v>
      </c>
    </row>
    <row r="1171" spans="1:7">
      <c r="A1171" s="3">
        <v>1169</v>
      </c>
      <c r="B1171" s="11" t="s">
        <v>1596</v>
      </c>
      <c r="C1171" s="44">
        <v>1212</v>
      </c>
      <c r="D1171" s="14" t="s">
        <v>10692</v>
      </c>
      <c r="E1171" s="14" t="s">
        <v>9543</v>
      </c>
      <c r="F1171" s="29" t="s">
        <v>8163</v>
      </c>
      <c r="G1171" s="41">
        <v>2330</v>
      </c>
    </row>
    <row r="1172" spans="1:7">
      <c r="A1172" s="3">
        <v>1170</v>
      </c>
      <c r="B1172" s="11" t="s">
        <v>1597</v>
      </c>
      <c r="C1172" s="44">
        <v>1213</v>
      </c>
      <c r="D1172" s="14" t="s">
        <v>10693</v>
      </c>
      <c r="E1172" s="14" t="s">
        <v>9543</v>
      </c>
      <c r="F1172" s="29" t="s">
        <v>8163</v>
      </c>
      <c r="G1172" s="41">
        <v>21172</v>
      </c>
    </row>
    <row r="1173" spans="1:7">
      <c r="A1173" s="3">
        <v>1171</v>
      </c>
      <c r="B1173" s="11" t="s">
        <v>1598</v>
      </c>
      <c r="C1173" s="44">
        <v>1214</v>
      </c>
      <c r="D1173" s="14" t="s">
        <v>10694</v>
      </c>
      <c r="E1173" s="14" t="s">
        <v>9543</v>
      </c>
      <c r="F1173" s="29" t="s">
        <v>8166</v>
      </c>
      <c r="G1173" s="41">
        <v>7685</v>
      </c>
    </row>
    <row r="1174" spans="1:7">
      <c r="A1174" s="3">
        <v>1172</v>
      </c>
      <c r="B1174" s="11" t="s">
        <v>1599</v>
      </c>
      <c r="C1174" s="44">
        <v>1216</v>
      </c>
      <c r="D1174" s="14" t="s">
        <v>10695</v>
      </c>
      <c r="E1174" s="14" t="s">
        <v>9543</v>
      </c>
      <c r="F1174" s="29" t="s">
        <v>8166</v>
      </c>
      <c r="G1174" s="41">
        <v>12682</v>
      </c>
    </row>
    <row r="1175" spans="1:7">
      <c r="A1175" s="3">
        <v>1173</v>
      </c>
      <c r="B1175" s="11" t="s">
        <v>1600</v>
      </c>
      <c r="C1175" s="44">
        <v>1217</v>
      </c>
      <c r="D1175" s="14" t="s">
        <v>10696</v>
      </c>
      <c r="E1175" s="14" t="s">
        <v>9543</v>
      </c>
      <c r="F1175" s="29" t="s">
        <v>8166</v>
      </c>
      <c r="G1175" s="41">
        <v>3030</v>
      </c>
    </row>
    <row r="1176" spans="1:7">
      <c r="A1176" s="3">
        <v>1174</v>
      </c>
      <c r="B1176" s="11" t="s">
        <v>1601</v>
      </c>
      <c r="C1176" s="44">
        <v>1218</v>
      </c>
      <c r="D1176" s="14" t="s">
        <v>10697</v>
      </c>
      <c r="E1176" s="14" t="s">
        <v>9543</v>
      </c>
      <c r="F1176" s="29" t="s">
        <v>8170</v>
      </c>
      <c r="G1176" s="41">
        <v>3000</v>
      </c>
    </row>
    <row r="1177" spans="1:7">
      <c r="A1177" s="3">
        <v>1175</v>
      </c>
      <c r="B1177" s="11" t="s">
        <v>1602</v>
      </c>
      <c r="C1177" s="44">
        <v>1220</v>
      </c>
      <c r="D1177" s="14" t="s">
        <v>10698</v>
      </c>
      <c r="E1177" s="14" t="s">
        <v>9543</v>
      </c>
      <c r="F1177" s="29" t="s">
        <v>8170</v>
      </c>
      <c r="G1177" s="41">
        <v>1650</v>
      </c>
    </row>
    <row r="1178" spans="1:7">
      <c r="A1178" s="3">
        <v>1176</v>
      </c>
      <c r="B1178" s="11" t="s">
        <v>1603</v>
      </c>
      <c r="C1178" s="44">
        <v>1222</v>
      </c>
      <c r="D1178" s="14" t="s">
        <v>10699</v>
      </c>
      <c r="E1178" s="14" t="s">
        <v>9543</v>
      </c>
      <c r="F1178" s="29" t="s">
        <v>8172</v>
      </c>
      <c r="G1178" s="41">
        <v>2500</v>
      </c>
    </row>
    <row r="1179" spans="1:7">
      <c r="A1179" s="3">
        <v>1177</v>
      </c>
      <c r="B1179" s="11" t="s">
        <v>1604</v>
      </c>
      <c r="C1179" s="44">
        <v>1223</v>
      </c>
      <c r="D1179" s="14" t="s">
        <v>10700</v>
      </c>
      <c r="E1179" s="14" t="s">
        <v>9543</v>
      </c>
      <c r="F1179" s="29" t="s">
        <v>8172</v>
      </c>
      <c r="G1179" s="41">
        <v>6000</v>
      </c>
    </row>
    <row r="1180" spans="1:7">
      <c r="A1180" s="3">
        <v>1178</v>
      </c>
      <c r="B1180" s="11" t="s">
        <v>1605</v>
      </c>
      <c r="C1180" s="44">
        <v>1224</v>
      </c>
      <c r="D1180" s="14" t="s">
        <v>10701</v>
      </c>
      <c r="E1180" s="14" t="s">
        <v>9543</v>
      </c>
      <c r="F1180" s="29" t="s">
        <v>8172</v>
      </c>
      <c r="G1180" s="41">
        <v>1000</v>
      </c>
    </row>
    <row r="1181" spans="1:7">
      <c r="A1181" s="3">
        <v>1179</v>
      </c>
      <c r="B1181" s="11" t="s">
        <v>1606</v>
      </c>
      <c r="C1181" s="44">
        <v>1225</v>
      </c>
      <c r="D1181" s="14" t="s">
        <v>10702</v>
      </c>
      <c r="E1181" s="14" t="s">
        <v>9543</v>
      </c>
      <c r="F1181" s="29" t="s">
        <v>8172</v>
      </c>
      <c r="G1181" s="41">
        <v>6030</v>
      </c>
    </row>
    <row r="1182" spans="1:7">
      <c r="A1182" s="3">
        <v>1180</v>
      </c>
      <c r="B1182" s="11" t="s">
        <v>1607</v>
      </c>
      <c r="C1182" s="44">
        <v>1226</v>
      </c>
      <c r="D1182" s="14" t="s">
        <v>10703</v>
      </c>
      <c r="E1182" s="14" t="s">
        <v>9543</v>
      </c>
      <c r="F1182" s="29" t="s">
        <v>8172</v>
      </c>
      <c r="G1182" s="41">
        <v>6030</v>
      </c>
    </row>
    <row r="1183" spans="1:7">
      <c r="A1183" s="3">
        <v>1181</v>
      </c>
      <c r="B1183" s="11" t="s">
        <v>1608</v>
      </c>
      <c r="C1183" s="44">
        <v>1227</v>
      </c>
      <c r="D1183" s="14" t="s">
        <v>10704</v>
      </c>
      <c r="E1183" s="14" t="s">
        <v>9543</v>
      </c>
      <c r="F1183" s="29" t="s">
        <v>8172</v>
      </c>
      <c r="G1183" s="41">
        <v>1000</v>
      </c>
    </row>
    <row r="1184" spans="1:7">
      <c r="A1184" s="3">
        <v>1182</v>
      </c>
      <c r="B1184" s="11" t="s">
        <v>1609</v>
      </c>
      <c r="C1184" s="44">
        <v>1228</v>
      </c>
      <c r="D1184" s="14" t="s">
        <v>10705</v>
      </c>
      <c r="E1184" s="14" t="s">
        <v>9543</v>
      </c>
      <c r="F1184" s="29" t="s">
        <v>8172</v>
      </c>
      <c r="G1184" s="41">
        <v>8155</v>
      </c>
    </row>
    <row r="1185" spans="1:7">
      <c r="A1185" s="3">
        <v>1183</v>
      </c>
      <c r="B1185" s="11" t="s">
        <v>1610</v>
      </c>
      <c r="C1185" s="44">
        <v>1229</v>
      </c>
      <c r="D1185" s="14" t="s">
        <v>4187</v>
      </c>
      <c r="E1185" s="14" t="s">
        <v>9543</v>
      </c>
      <c r="F1185" s="29" t="s">
        <v>8172</v>
      </c>
      <c r="G1185" s="41">
        <v>1000</v>
      </c>
    </row>
    <row r="1186" spans="1:7">
      <c r="A1186" s="3">
        <v>1184</v>
      </c>
      <c r="B1186" s="11" t="s">
        <v>1611</v>
      </c>
      <c r="C1186" s="44">
        <v>1230</v>
      </c>
      <c r="D1186" s="14" t="s">
        <v>10706</v>
      </c>
      <c r="E1186" s="14" t="s">
        <v>9543</v>
      </c>
      <c r="F1186" s="29" t="s">
        <v>8180</v>
      </c>
      <c r="G1186" s="41">
        <v>6000</v>
      </c>
    </row>
    <row r="1187" spans="1:7">
      <c r="A1187" s="3">
        <v>1185</v>
      </c>
      <c r="B1187" s="11" t="s">
        <v>1612</v>
      </c>
      <c r="C1187" s="44">
        <v>1231</v>
      </c>
      <c r="D1187" s="14" t="s">
        <v>10707</v>
      </c>
      <c r="E1187" s="14" t="s">
        <v>9543</v>
      </c>
      <c r="F1187" s="29" t="s">
        <v>8180</v>
      </c>
      <c r="G1187" s="41">
        <v>1200</v>
      </c>
    </row>
    <row r="1188" spans="1:7">
      <c r="A1188" s="3">
        <v>1186</v>
      </c>
      <c r="B1188" s="11" t="s">
        <v>1613</v>
      </c>
      <c r="C1188" s="44">
        <v>1232</v>
      </c>
      <c r="D1188" s="14" t="s">
        <v>10708</v>
      </c>
      <c r="E1188" s="14" t="s">
        <v>9543</v>
      </c>
      <c r="F1188" s="29" t="s">
        <v>8180</v>
      </c>
      <c r="G1188" s="41">
        <v>5902</v>
      </c>
    </row>
    <row r="1189" spans="1:7">
      <c r="A1189" s="3">
        <v>1187</v>
      </c>
      <c r="B1189" s="11" t="s">
        <v>1614</v>
      </c>
      <c r="C1189" s="44">
        <v>1233</v>
      </c>
      <c r="D1189" s="14" t="s">
        <v>10709</v>
      </c>
      <c r="E1189" s="14" t="s">
        <v>9543</v>
      </c>
      <c r="F1189" s="29" t="s">
        <v>8185</v>
      </c>
      <c r="G1189" s="41">
        <v>1150</v>
      </c>
    </row>
    <row r="1190" spans="1:7">
      <c r="A1190" s="3">
        <v>1188</v>
      </c>
      <c r="B1190" s="11" t="s">
        <v>1615</v>
      </c>
      <c r="C1190" s="44">
        <v>1234</v>
      </c>
      <c r="D1190" s="14" t="s">
        <v>10710</v>
      </c>
      <c r="E1190" s="14" t="s">
        <v>9543</v>
      </c>
      <c r="F1190" s="29" t="s">
        <v>8185</v>
      </c>
      <c r="G1190" s="41">
        <v>1150</v>
      </c>
    </row>
    <row r="1191" spans="1:7">
      <c r="A1191" s="3">
        <v>1189</v>
      </c>
      <c r="B1191" s="11" t="s">
        <v>1616</v>
      </c>
      <c r="C1191" s="44">
        <v>1235</v>
      </c>
      <c r="D1191" s="14" t="s">
        <v>10711</v>
      </c>
      <c r="E1191" s="14" t="s">
        <v>9543</v>
      </c>
      <c r="F1191" s="29" t="s">
        <v>8185</v>
      </c>
      <c r="G1191" s="41">
        <v>1000</v>
      </c>
    </row>
    <row r="1192" spans="1:7">
      <c r="A1192" s="3">
        <v>1190</v>
      </c>
      <c r="B1192" s="11" t="s">
        <v>1617</v>
      </c>
      <c r="C1192" s="44">
        <v>1236</v>
      </c>
      <c r="D1192" s="14" t="s">
        <v>10712</v>
      </c>
      <c r="E1192" s="14" t="s">
        <v>9543</v>
      </c>
      <c r="F1192" s="29" t="s">
        <v>8185</v>
      </c>
      <c r="G1192" s="41">
        <v>14810</v>
      </c>
    </row>
    <row r="1193" spans="1:7">
      <c r="A1193" s="3">
        <v>1191</v>
      </c>
      <c r="B1193" s="11" t="s">
        <v>1618</v>
      </c>
      <c r="C1193" s="44">
        <v>1237</v>
      </c>
      <c r="D1193" s="14" t="s">
        <v>10713</v>
      </c>
      <c r="E1193" s="14" t="s">
        <v>9543</v>
      </c>
      <c r="F1193" s="29" t="s">
        <v>8185</v>
      </c>
      <c r="G1193" s="41">
        <v>11050</v>
      </c>
    </row>
    <row r="1194" spans="1:7">
      <c r="A1194" s="3">
        <v>1192</v>
      </c>
      <c r="B1194" s="11" t="s">
        <v>1619</v>
      </c>
      <c r="C1194" s="44">
        <v>1238</v>
      </c>
      <c r="D1194" s="14" t="s">
        <v>10714</v>
      </c>
      <c r="E1194" s="14" t="s">
        <v>9543</v>
      </c>
      <c r="F1194" s="29" t="s">
        <v>8185</v>
      </c>
      <c r="G1194" s="41">
        <v>8035</v>
      </c>
    </row>
    <row r="1195" spans="1:7">
      <c r="A1195" s="3">
        <v>1193</v>
      </c>
      <c r="B1195" s="11" t="s">
        <v>1620</v>
      </c>
      <c r="C1195" s="44">
        <v>1239</v>
      </c>
      <c r="D1195" s="14" t="s">
        <v>10715</v>
      </c>
      <c r="E1195" s="14" t="s">
        <v>9543</v>
      </c>
      <c r="F1195" s="29" t="s">
        <v>8185</v>
      </c>
      <c r="G1195" s="41">
        <v>11104</v>
      </c>
    </row>
    <row r="1196" spans="1:7">
      <c r="A1196" s="3">
        <v>1194</v>
      </c>
      <c r="B1196" s="11" t="s">
        <v>1621</v>
      </c>
      <c r="C1196" s="44">
        <v>1240</v>
      </c>
      <c r="D1196" s="14" t="s">
        <v>10716</v>
      </c>
      <c r="E1196" s="14" t="s">
        <v>9543</v>
      </c>
      <c r="F1196" s="29" t="s">
        <v>8185</v>
      </c>
      <c r="G1196" s="41">
        <v>1000</v>
      </c>
    </row>
    <row r="1197" spans="1:7">
      <c r="A1197" s="3">
        <v>1195</v>
      </c>
      <c r="B1197" s="11" t="s">
        <v>1622</v>
      </c>
      <c r="C1197" s="44">
        <v>1241</v>
      </c>
      <c r="D1197" s="14" t="s">
        <v>10717</v>
      </c>
      <c r="E1197" s="14" t="s">
        <v>9543</v>
      </c>
      <c r="F1197" s="29" t="s">
        <v>8185</v>
      </c>
      <c r="G1197" s="41">
        <v>1000</v>
      </c>
    </row>
    <row r="1198" spans="1:7">
      <c r="A1198" s="3">
        <v>1196</v>
      </c>
      <c r="B1198" s="11" t="s">
        <v>1623</v>
      </c>
      <c r="C1198" s="44">
        <v>1242</v>
      </c>
      <c r="D1198" s="14" t="s">
        <v>10718</v>
      </c>
      <c r="E1198" s="14" t="s">
        <v>9543</v>
      </c>
      <c r="F1198" s="29" t="s">
        <v>8185</v>
      </c>
      <c r="G1198" s="41">
        <v>1000</v>
      </c>
    </row>
    <row r="1199" spans="1:7">
      <c r="A1199" s="3">
        <v>1197</v>
      </c>
      <c r="B1199" s="11" t="s">
        <v>1624</v>
      </c>
      <c r="C1199" s="44">
        <v>1243</v>
      </c>
      <c r="D1199" s="14" t="s">
        <v>10719</v>
      </c>
      <c r="E1199" s="14" t="s">
        <v>9543</v>
      </c>
      <c r="F1199" s="29">
        <v>44740</v>
      </c>
      <c r="G1199" s="41">
        <v>8360</v>
      </c>
    </row>
    <row r="1200" spans="1:7">
      <c r="A1200" s="3">
        <v>1198</v>
      </c>
      <c r="B1200" s="11" t="s">
        <v>1625</v>
      </c>
      <c r="C1200" s="44">
        <v>1244</v>
      </c>
      <c r="D1200" s="14" t="s">
        <v>10720</v>
      </c>
      <c r="E1200" s="14" t="s">
        <v>9543</v>
      </c>
      <c r="F1200" s="29">
        <v>44741</v>
      </c>
      <c r="G1200" s="41">
        <v>51960</v>
      </c>
    </row>
    <row r="1201" spans="1:7">
      <c r="A1201" s="3">
        <v>1199</v>
      </c>
      <c r="B1201" s="11" t="s">
        <v>1626</v>
      </c>
      <c r="C1201" s="44">
        <v>1245</v>
      </c>
      <c r="D1201" s="14" t="s">
        <v>10721</v>
      </c>
      <c r="E1201" s="14" t="s">
        <v>9543</v>
      </c>
      <c r="F1201" s="29">
        <v>44741</v>
      </c>
      <c r="G1201" s="41">
        <v>8429</v>
      </c>
    </row>
    <row r="1202" spans="1:7">
      <c r="A1202" s="3">
        <v>1200</v>
      </c>
      <c r="B1202" s="11" t="s">
        <v>1627</v>
      </c>
      <c r="C1202" s="44">
        <v>1246</v>
      </c>
      <c r="D1202" s="14" t="s">
        <v>10722</v>
      </c>
      <c r="E1202" s="14" t="s">
        <v>9543</v>
      </c>
      <c r="F1202" s="29">
        <v>44741</v>
      </c>
      <c r="G1202" s="41">
        <v>1000</v>
      </c>
    </row>
    <row r="1203" spans="1:7">
      <c r="A1203" s="3">
        <v>1201</v>
      </c>
      <c r="B1203" s="11" t="s">
        <v>1628</v>
      </c>
      <c r="C1203" s="44">
        <v>1247</v>
      </c>
      <c r="D1203" s="14" t="s">
        <v>10723</v>
      </c>
      <c r="E1203" s="14" t="s">
        <v>9543</v>
      </c>
      <c r="F1203" s="29">
        <v>44741</v>
      </c>
      <c r="G1203" s="41">
        <v>11000</v>
      </c>
    </row>
    <row r="1204" spans="1:7">
      <c r="A1204" s="3">
        <v>1202</v>
      </c>
      <c r="B1204" s="11" t="s">
        <v>1629</v>
      </c>
      <c r="C1204" s="44">
        <v>1248</v>
      </c>
      <c r="D1204" s="14" t="s">
        <v>10724</v>
      </c>
      <c r="E1204" s="14" t="s">
        <v>9543</v>
      </c>
      <c r="F1204" s="29">
        <v>44742</v>
      </c>
      <c r="G1204" s="41">
        <v>2200</v>
      </c>
    </row>
    <row r="1205" spans="1:7">
      <c r="A1205" s="3">
        <v>1203</v>
      </c>
      <c r="B1205" s="11" t="s">
        <v>1630</v>
      </c>
      <c r="C1205" s="44">
        <v>1249</v>
      </c>
      <c r="D1205" s="14" t="s">
        <v>4207</v>
      </c>
      <c r="E1205" s="14" t="s">
        <v>9543</v>
      </c>
      <c r="F1205" s="29">
        <v>44742</v>
      </c>
      <c r="G1205" s="41">
        <v>10677</v>
      </c>
    </row>
    <row r="1206" spans="1:7">
      <c r="A1206" s="3">
        <v>1204</v>
      </c>
      <c r="B1206" s="11" t="s">
        <v>1631</v>
      </c>
      <c r="C1206" s="44">
        <v>1250</v>
      </c>
      <c r="D1206" s="14" t="s">
        <v>10725</v>
      </c>
      <c r="E1206" s="14" t="s">
        <v>9543</v>
      </c>
      <c r="F1206" s="29">
        <v>44742</v>
      </c>
      <c r="G1206" s="41">
        <v>4595</v>
      </c>
    </row>
    <row r="1207" spans="1:7">
      <c r="A1207" s="3">
        <v>1205</v>
      </c>
      <c r="B1207" s="11" t="s">
        <v>1632</v>
      </c>
      <c r="C1207" s="44">
        <v>1251</v>
      </c>
      <c r="D1207" s="14" t="s">
        <v>10726</v>
      </c>
      <c r="E1207" s="14" t="s">
        <v>9543</v>
      </c>
      <c r="F1207" s="26">
        <v>44746</v>
      </c>
      <c r="G1207" s="41">
        <v>211905</v>
      </c>
    </row>
    <row r="1208" spans="1:7">
      <c r="A1208" s="3">
        <v>1206</v>
      </c>
      <c r="B1208" s="11" t="s">
        <v>1633</v>
      </c>
      <c r="C1208" s="44">
        <v>1252</v>
      </c>
      <c r="D1208" s="14" t="s">
        <v>10727</v>
      </c>
      <c r="E1208" s="14" t="s">
        <v>9543</v>
      </c>
      <c r="F1208" s="26">
        <v>44746</v>
      </c>
      <c r="G1208" s="41">
        <v>55408</v>
      </c>
    </row>
    <row r="1209" spans="1:7">
      <c r="A1209" s="3">
        <v>1207</v>
      </c>
      <c r="B1209" s="11" t="s">
        <v>1634</v>
      </c>
      <c r="C1209" s="44">
        <v>1253</v>
      </c>
      <c r="D1209" s="14" t="s">
        <v>10728</v>
      </c>
      <c r="E1209" s="14" t="s">
        <v>9543</v>
      </c>
      <c r="F1209" s="29">
        <v>44746</v>
      </c>
      <c r="G1209" s="41">
        <v>1000</v>
      </c>
    </row>
    <row r="1210" spans="1:7">
      <c r="A1210" s="3">
        <v>1208</v>
      </c>
      <c r="B1210" s="11" t="s">
        <v>1635</v>
      </c>
      <c r="C1210" s="44">
        <v>1254</v>
      </c>
      <c r="D1210" s="14" t="s">
        <v>10729</v>
      </c>
      <c r="E1210" s="14" t="s">
        <v>9543</v>
      </c>
      <c r="F1210" s="26">
        <v>44746</v>
      </c>
      <c r="G1210" s="41">
        <v>1000</v>
      </c>
    </row>
    <row r="1211" spans="1:7">
      <c r="A1211" s="3">
        <v>1209</v>
      </c>
      <c r="B1211" s="11" t="s">
        <v>1636</v>
      </c>
      <c r="C1211" s="44">
        <v>1255</v>
      </c>
      <c r="D1211" s="14" t="s">
        <v>10730</v>
      </c>
      <c r="E1211" s="14" t="s">
        <v>9543</v>
      </c>
      <c r="F1211" s="26">
        <v>44746</v>
      </c>
      <c r="G1211" s="41">
        <v>1000</v>
      </c>
    </row>
    <row r="1212" spans="1:7">
      <c r="A1212" s="3">
        <v>1210</v>
      </c>
      <c r="B1212" s="11" t="s">
        <v>1637</v>
      </c>
      <c r="C1212" s="44">
        <v>1256</v>
      </c>
      <c r="D1212" s="14" t="s">
        <v>10731</v>
      </c>
      <c r="E1212" s="14" t="s">
        <v>9543</v>
      </c>
      <c r="F1212" s="29">
        <v>44747</v>
      </c>
      <c r="G1212" s="41">
        <v>1150</v>
      </c>
    </row>
    <row r="1213" spans="1:7">
      <c r="A1213" s="3">
        <v>1211</v>
      </c>
      <c r="B1213" s="11" t="s">
        <v>1638</v>
      </c>
      <c r="C1213" s="44">
        <v>1257</v>
      </c>
      <c r="D1213" s="14" t="s">
        <v>10732</v>
      </c>
      <c r="E1213" s="14" t="s">
        <v>9543</v>
      </c>
      <c r="F1213" s="29">
        <v>44747</v>
      </c>
      <c r="G1213" s="41">
        <v>1150</v>
      </c>
    </row>
    <row r="1214" spans="1:7">
      <c r="A1214" s="3">
        <v>1212</v>
      </c>
      <c r="B1214" s="11" t="s">
        <v>1639</v>
      </c>
      <c r="C1214" s="44">
        <v>1258</v>
      </c>
      <c r="D1214" s="14" t="s">
        <v>10733</v>
      </c>
      <c r="E1214" s="14" t="s">
        <v>9543</v>
      </c>
      <c r="F1214" s="29">
        <v>44748</v>
      </c>
      <c r="G1214" s="41">
        <v>1000</v>
      </c>
    </row>
    <row r="1215" spans="1:7">
      <c r="A1215" s="3">
        <v>1213</v>
      </c>
      <c r="B1215" s="11" t="s">
        <v>1640</v>
      </c>
      <c r="C1215" s="44">
        <v>1259</v>
      </c>
      <c r="D1215" s="14" t="s">
        <v>10734</v>
      </c>
      <c r="E1215" s="14" t="s">
        <v>9543</v>
      </c>
      <c r="F1215" s="29">
        <v>44749</v>
      </c>
      <c r="G1215" s="41">
        <v>6000</v>
      </c>
    </row>
    <row r="1216" spans="1:7">
      <c r="A1216" s="3">
        <v>1214</v>
      </c>
      <c r="B1216" s="11" t="s">
        <v>1641</v>
      </c>
      <c r="C1216" s="44">
        <v>1260</v>
      </c>
      <c r="D1216" s="14" t="s">
        <v>10735</v>
      </c>
      <c r="E1216" s="14" t="s">
        <v>9543</v>
      </c>
      <c r="F1216" s="29">
        <v>44749</v>
      </c>
      <c r="G1216" s="41">
        <v>6000</v>
      </c>
    </row>
    <row r="1217" spans="1:7">
      <c r="A1217" s="3">
        <v>1215</v>
      </c>
      <c r="B1217" s="11" t="s">
        <v>1642</v>
      </c>
      <c r="C1217" s="44">
        <v>1261</v>
      </c>
      <c r="D1217" s="14" t="s">
        <v>10736</v>
      </c>
      <c r="E1217" s="14" t="s">
        <v>9543</v>
      </c>
      <c r="F1217" s="29">
        <v>44753</v>
      </c>
      <c r="G1217" s="41">
        <v>7055</v>
      </c>
    </row>
    <row r="1218" spans="1:7">
      <c r="A1218" s="3">
        <v>1216</v>
      </c>
      <c r="B1218" s="11" t="s">
        <v>1643</v>
      </c>
      <c r="C1218" s="44">
        <v>1262</v>
      </c>
      <c r="D1218" s="14" t="s">
        <v>10737</v>
      </c>
      <c r="E1218" s="14" t="s">
        <v>9543</v>
      </c>
      <c r="F1218" s="29">
        <v>44753</v>
      </c>
      <c r="G1218" s="41">
        <v>4150</v>
      </c>
    </row>
    <row r="1219" spans="1:7">
      <c r="A1219" s="3">
        <v>1217</v>
      </c>
      <c r="B1219" s="11" t="s">
        <v>1644</v>
      </c>
      <c r="C1219" s="44">
        <v>1263</v>
      </c>
      <c r="D1219" s="14" t="s">
        <v>10738</v>
      </c>
      <c r="E1219" s="14" t="s">
        <v>9543</v>
      </c>
      <c r="F1219" s="29">
        <v>44753</v>
      </c>
      <c r="G1219" s="41">
        <v>4150</v>
      </c>
    </row>
    <row r="1220" spans="1:7">
      <c r="A1220" s="3">
        <v>1218</v>
      </c>
      <c r="B1220" s="11" t="s">
        <v>1645</v>
      </c>
      <c r="C1220" s="44">
        <v>1264</v>
      </c>
      <c r="D1220" s="14" t="s">
        <v>10739</v>
      </c>
      <c r="E1220" s="14" t="s">
        <v>9543</v>
      </c>
      <c r="F1220" s="29">
        <v>44755</v>
      </c>
      <c r="G1220" s="41">
        <v>1000</v>
      </c>
    </row>
    <row r="1221" spans="1:7">
      <c r="A1221" s="3">
        <v>1219</v>
      </c>
      <c r="B1221" s="11" t="s">
        <v>1646</v>
      </c>
      <c r="C1221" s="44">
        <v>1265</v>
      </c>
      <c r="D1221" s="14" t="s">
        <v>10740</v>
      </c>
      <c r="E1221" s="14" t="s">
        <v>9543</v>
      </c>
      <c r="F1221" s="29">
        <v>44756</v>
      </c>
      <c r="G1221" s="41">
        <v>13070</v>
      </c>
    </row>
    <row r="1222" spans="1:7">
      <c r="A1222" s="3">
        <v>1220</v>
      </c>
      <c r="B1222" s="11" t="s">
        <v>1647</v>
      </c>
      <c r="C1222" s="44">
        <v>1266</v>
      </c>
      <c r="D1222" s="14" t="s">
        <v>10741</v>
      </c>
      <c r="E1222" s="14" t="s">
        <v>9543</v>
      </c>
      <c r="F1222" s="29">
        <v>44760</v>
      </c>
      <c r="G1222" s="41">
        <v>12430</v>
      </c>
    </row>
    <row r="1223" spans="1:7">
      <c r="A1223" s="3">
        <v>1221</v>
      </c>
      <c r="B1223" s="11" t="s">
        <v>1648</v>
      </c>
      <c r="C1223" s="44">
        <v>1267</v>
      </c>
      <c r="D1223" s="14" t="s">
        <v>10742</v>
      </c>
      <c r="E1223" s="14" t="s">
        <v>9543</v>
      </c>
      <c r="F1223" s="29">
        <v>44760</v>
      </c>
      <c r="G1223" s="41">
        <v>1074</v>
      </c>
    </row>
    <row r="1224" spans="1:7">
      <c r="A1224" s="3">
        <v>1222</v>
      </c>
      <c r="B1224" s="11" t="s">
        <v>1649</v>
      </c>
      <c r="C1224" s="44">
        <v>1268</v>
      </c>
      <c r="D1224" s="14" t="s">
        <v>10743</v>
      </c>
      <c r="E1224" s="14" t="s">
        <v>9543</v>
      </c>
      <c r="F1224" s="29">
        <v>44760</v>
      </c>
      <c r="G1224" s="41">
        <v>1072</v>
      </c>
    </row>
    <row r="1225" spans="1:7">
      <c r="A1225" s="3">
        <v>1223</v>
      </c>
      <c r="B1225" s="11" t="s">
        <v>1650</v>
      </c>
      <c r="C1225" s="44">
        <v>1269</v>
      </c>
      <c r="D1225" s="14" t="s">
        <v>10744</v>
      </c>
      <c r="E1225" s="14" t="s">
        <v>9543</v>
      </c>
      <c r="F1225" s="29">
        <v>44760</v>
      </c>
      <c r="G1225" s="41">
        <v>23060</v>
      </c>
    </row>
    <row r="1226" spans="1:7">
      <c r="A1226" s="3">
        <v>1224</v>
      </c>
      <c r="B1226" s="11" t="s">
        <v>1651</v>
      </c>
      <c r="C1226" s="44">
        <v>1270</v>
      </c>
      <c r="D1226" s="14" t="s">
        <v>10745</v>
      </c>
      <c r="E1226" s="14" t="s">
        <v>9543</v>
      </c>
      <c r="F1226" s="29">
        <v>44761</v>
      </c>
      <c r="G1226" s="41">
        <v>11082</v>
      </c>
    </row>
    <row r="1227" spans="1:7">
      <c r="A1227" s="3">
        <v>1225</v>
      </c>
      <c r="B1227" s="11" t="s">
        <v>1652</v>
      </c>
      <c r="C1227" s="44">
        <v>1271</v>
      </c>
      <c r="D1227" s="14" t="s">
        <v>10746</v>
      </c>
      <c r="E1227" s="14" t="s">
        <v>9543</v>
      </c>
      <c r="F1227" s="29">
        <v>44761</v>
      </c>
      <c r="G1227" s="41">
        <v>30480</v>
      </c>
    </row>
    <row r="1228" spans="1:7">
      <c r="A1228" s="3">
        <v>1226</v>
      </c>
      <c r="B1228" s="11" t="s">
        <v>1653</v>
      </c>
      <c r="C1228" s="44">
        <v>1272</v>
      </c>
      <c r="D1228" s="14" t="s">
        <v>10747</v>
      </c>
      <c r="E1228" s="14" t="s">
        <v>9543</v>
      </c>
      <c r="F1228" s="29">
        <v>44762</v>
      </c>
      <c r="G1228" s="41">
        <v>16000</v>
      </c>
    </row>
    <row r="1229" spans="1:7">
      <c r="A1229" s="3">
        <v>1227</v>
      </c>
      <c r="B1229" s="11" t="s">
        <v>1654</v>
      </c>
      <c r="C1229" s="44">
        <v>1273</v>
      </c>
      <c r="D1229" s="14" t="s">
        <v>10748</v>
      </c>
      <c r="E1229" s="14" t="s">
        <v>9543</v>
      </c>
      <c r="F1229" s="29">
        <v>44762</v>
      </c>
      <c r="G1229" s="41">
        <v>6000</v>
      </c>
    </row>
    <row r="1230" spans="1:7">
      <c r="A1230" s="3">
        <v>1228</v>
      </c>
      <c r="B1230" s="11" t="s">
        <v>1655</v>
      </c>
      <c r="C1230" s="44">
        <v>1274</v>
      </c>
      <c r="D1230" s="14" t="s">
        <v>10749</v>
      </c>
      <c r="E1230" s="14" t="s">
        <v>9543</v>
      </c>
      <c r="F1230" s="29">
        <v>44768</v>
      </c>
      <c r="G1230" s="41">
        <v>1167.5</v>
      </c>
    </row>
    <row r="1231" spans="1:7">
      <c r="A1231" s="3">
        <v>1229</v>
      </c>
      <c r="B1231" s="11" t="s">
        <v>1656</v>
      </c>
      <c r="C1231" s="44">
        <v>1275</v>
      </c>
      <c r="D1231" s="14" t="s">
        <v>10750</v>
      </c>
      <c r="E1231" s="14" t="s">
        <v>9543</v>
      </c>
      <c r="F1231" s="29">
        <v>44768</v>
      </c>
      <c r="G1231" s="41">
        <v>58290</v>
      </c>
    </row>
    <row r="1232" spans="1:7">
      <c r="A1232" s="3">
        <v>1230</v>
      </c>
      <c r="B1232" s="11" t="s">
        <v>1657</v>
      </c>
      <c r="C1232" s="44">
        <v>1276</v>
      </c>
      <c r="D1232" s="14" t="s">
        <v>10751</v>
      </c>
      <c r="E1232" s="14" t="s">
        <v>9543</v>
      </c>
      <c r="F1232" s="29">
        <v>44769</v>
      </c>
      <c r="G1232" s="41">
        <v>1030</v>
      </c>
    </row>
    <row r="1233" spans="1:7">
      <c r="A1233" s="3">
        <v>1231</v>
      </c>
      <c r="B1233" s="11" t="s">
        <v>1658</v>
      </c>
      <c r="C1233" s="44">
        <v>1277</v>
      </c>
      <c r="D1233" s="14" t="s">
        <v>10752</v>
      </c>
      <c r="E1233" s="14" t="s">
        <v>9543</v>
      </c>
      <c r="F1233" s="29">
        <v>44774</v>
      </c>
      <c r="G1233" s="41">
        <v>1000</v>
      </c>
    </row>
    <row r="1234" spans="1:7">
      <c r="A1234" s="3">
        <v>1232</v>
      </c>
      <c r="B1234" s="11" t="s">
        <v>1659</v>
      </c>
      <c r="C1234" s="44">
        <v>1278</v>
      </c>
      <c r="D1234" s="14" t="s">
        <v>10753</v>
      </c>
      <c r="E1234" s="14" t="s">
        <v>9543</v>
      </c>
      <c r="F1234" s="29">
        <v>44774</v>
      </c>
      <c r="G1234" s="41">
        <v>2643</v>
      </c>
    </row>
    <row r="1235" spans="1:7">
      <c r="A1235" s="3">
        <v>1233</v>
      </c>
      <c r="B1235" s="11" t="s">
        <v>1660</v>
      </c>
      <c r="C1235" s="44">
        <v>1279</v>
      </c>
      <c r="D1235" s="14" t="s">
        <v>10754</v>
      </c>
      <c r="E1235" s="14" t="s">
        <v>9543</v>
      </c>
      <c r="F1235" s="29">
        <v>44774</v>
      </c>
      <c r="G1235" s="41">
        <v>6000</v>
      </c>
    </row>
    <row r="1236" spans="1:7">
      <c r="A1236" s="3">
        <v>1234</v>
      </c>
      <c r="B1236" s="11" t="s">
        <v>1661</v>
      </c>
      <c r="C1236" s="44">
        <v>1280</v>
      </c>
      <c r="D1236" s="14" t="s">
        <v>10755</v>
      </c>
      <c r="E1236" s="14" t="s">
        <v>9543</v>
      </c>
      <c r="F1236" s="29">
        <v>44774</v>
      </c>
      <c r="G1236" s="41">
        <v>1000</v>
      </c>
    </row>
    <row r="1237" spans="1:7">
      <c r="A1237" s="3">
        <v>1235</v>
      </c>
      <c r="B1237" s="11" t="s">
        <v>1662</v>
      </c>
      <c r="C1237" s="44">
        <v>1281</v>
      </c>
      <c r="D1237" s="14" t="s">
        <v>10756</v>
      </c>
      <c r="E1237" s="14" t="s">
        <v>9543</v>
      </c>
      <c r="F1237" s="29">
        <v>44775</v>
      </c>
      <c r="G1237" s="41">
        <v>1000</v>
      </c>
    </row>
    <row r="1238" spans="1:7">
      <c r="A1238" s="3">
        <v>1236</v>
      </c>
      <c r="B1238" s="11" t="s">
        <v>1663</v>
      </c>
      <c r="C1238" s="44">
        <v>1282</v>
      </c>
      <c r="D1238" s="14" t="s">
        <v>10757</v>
      </c>
      <c r="E1238" s="14" t="s">
        <v>9543</v>
      </c>
      <c r="F1238" s="29">
        <v>44775</v>
      </c>
      <c r="G1238" s="41">
        <v>1000</v>
      </c>
    </row>
    <row r="1239" spans="1:7">
      <c r="A1239" s="3">
        <v>1237</v>
      </c>
      <c r="B1239" s="11" t="s">
        <v>1664</v>
      </c>
      <c r="C1239" s="44">
        <v>1283</v>
      </c>
      <c r="D1239" s="14" t="s">
        <v>10758</v>
      </c>
      <c r="E1239" s="14" t="s">
        <v>9543</v>
      </c>
      <c r="F1239" s="29">
        <v>44777</v>
      </c>
      <c r="G1239" s="41">
        <v>1240</v>
      </c>
    </row>
    <row r="1240" spans="1:7">
      <c r="A1240" s="3">
        <v>1238</v>
      </c>
      <c r="B1240" s="11" t="s">
        <v>1665</v>
      </c>
      <c r="C1240" s="44">
        <v>1284</v>
      </c>
      <c r="D1240" s="14" t="s">
        <v>10759</v>
      </c>
      <c r="E1240" s="14" t="s">
        <v>9543</v>
      </c>
      <c r="F1240" s="29">
        <v>44777</v>
      </c>
      <c r="G1240" s="41">
        <v>6240</v>
      </c>
    </row>
    <row r="1241" spans="1:7">
      <c r="A1241" s="3">
        <v>1239</v>
      </c>
      <c r="B1241" s="11" t="s">
        <v>1666</v>
      </c>
      <c r="C1241" s="44">
        <v>1285</v>
      </c>
      <c r="D1241" s="14" t="s">
        <v>10760</v>
      </c>
      <c r="E1241" s="14" t="s">
        <v>9543</v>
      </c>
      <c r="F1241" s="29">
        <v>44777</v>
      </c>
      <c r="G1241" s="41">
        <v>6210</v>
      </c>
    </row>
    <row r="1242" spans="1:7">
      <c r="A1242" s="3">
        <v>1240</v>
      </c>
      <c r="B1242" s="11" t="s">
        <v>1667</v>
      </c>
      <c r="C1242" s="44">
        <v>1286</v>
      </c>
      <c r="D1242" s="14" t="s">
        <v>10761</v>
      </c>
      <c r="E1242" s="14" t="s">
        <v>9543</v>
      </c>
      <c r="F1242" s="29">
        <v>44778</v>
      </c>
      <c r="G1242" s="41">
        <v>2275</v>
      </c>
    </row>
    <row r="1243" spans="1:7">
      <c r="A1243" s="3">
        <v>1241</v>
      </c>
      <c r="B1243" s="11" t="s">
        <v>1668</v>
      </c>
      <c r="C1243" s="44">
        <v>1287</v>
      </c>
      <c r="D1243" s="14" t="s">
        <v>10762</v>
      </c>
      <c r="E1243" s="14" t="s">
        <v>9543</v>
      </c>
      <c r="F1243" s="29">
        <v>44781</v>
      </c>
      <c r="G1243" s="41">
        <v>3000</v>
      </c>
    </row>
    <row r="1244" spans="1:7">
      <c r="A1244" s="3">
        <v>1242</v>
      </c>
      <c r="B1244" s="11" t="s">
        <v>1669</v>
      </c>
      <c r="C1244" s="44">
        <v>1288</v>
      </c>
      <c r="D1244" s="14" t="s">
        <v>10763</v>
      </c>
      <c r="E1244" s="14" t="s">
        <v>9543</v>
      </c>
      <c r="F1244" s="29">
        <v>44781</v>
      </c>
      <c r="G1244" s="41">
        <v>2000</v>
      </c>
    </row>
    <row r="1245" spans="1:7">
      <c r="A1245" s="3">
        <v>1243</v>
      </c>
      <c r="B1245" s="11" t="s">
        <v>1670</v>
      </c>
      <c r="C1245" s="44">
        <v>1289</v>
      </c>
      <c r="D1245" s="14" t="s">
        <v>10764</v>
      </c>
      <c r="E1245" s="14" t="s">
        <v>9543</v>
      </c>
      <c r="F1245" s="29">
        <v>44781</v>
      </c>
      <c r="G1245" s="41">
        <v>32455</v>
      </c>
    </row>
    <row r="1246" spans="1:7">
      <c r="A1246" s="3">
        <v>1244</v>
      </c>
      <c r="B1246" s="11" t="s">
        <v>1671</v>
      </c>
      <c r="C1246" s="44">
        <v>1290</v>
      </c>
      <c r="D1246" s="14" t="s">
        <v>10765</v>
      </c>
      <c r="E1246" s="14" t="s">
        <v>9543</v>
      </c>
      <c r="F1246" s="29">
        <v>44781</v>
      </c>
      <c r="G1246" s="41">
        <v>2000</v>
      </c>
    </row>
    <row r="1247" spans="1:7">
      <c r="A1247" s="3">
        <v>1245</v>
      </c>
      <c r="B1247" s="11" t="s">
        <v>1672</v>
      </c>
      <c r="C1247" s="44">
        <v>1291</v>
      </c>
      <c r="D1247" s="14" t="s">
        <v>10766</v>
      </c>
      <c r="E1247" s="14" t="s">
        <v>9543</v>
      </c>
      <c r="F1247" s="29">
        <v>44781</v>
      </c>
      <c r="G1247" s="41">
        <v>12600</v>
      </c>
    </row>
    <row r="1248" spans="1:7">
      <c r="A1248" s="3">
        <v>1246</v>
      </c>
      <c r="B1248" s="11" t="s">
        <v>1673</v>
      </c>
      <c r="C1248" s="44">
        <v>1292</v>
      </c>
      <c r="D1248" s="14" t="s">
        <v>10767</v>
      </c>
      <c r="E1248" s="14" t="s">
        <v>9543</v>
      </c>
      <c r="F1248" s="29">
        <v>44782</v>
      </c>
      <c r="G1248" s="41">
        <v>10195</v>
      </c>
    </row>
    <row r="1249" spans="1:7">
      <c r="A1249" s="3">
        <v>1247</v>
      </c>
      <c r="B1249" s="11" t="s">
        <v>1674</v>
      </c>
      <c r="C1249" s="44">
        <v>1294</v>
      </c>
      <c r="D1249" s="14" t="s">
        <v>10768</v>
      </c>
      <c r="E1249" s="14" t="s">
        <v>9543</v>
      </c>
      <c r="F1249" s="29">
        <v>44784</v>
      </c>
      <c r="G1249" s="41">
        <v>1000</v>
      </c>
    </row>
    <row r="1250" spans="1:7">
      <c r="A1250" s="3">
        <v>1248</v>
      </c>
      <c r="B1250" s="11" t="s">
        <v>1675</v>
      </c>
      <c r="C1250" s="44">
        <v>1295</v>
      </c>
      <c r="D1250" s="14" t="s">
        <v>10769</v>
      </c>
      <c r="E1250" s="14" t="s">
        <v>9543</v>
      </c>
      <c r="F1250" s="29">
        <v>44788</v>
      </c>
      <c r="G1250" s="41">
        <v>1000</v>
      </c>
    </row>
    <row r="1251" spans="1:7">
      <c r="A1251" s="3">
        <v>1249</v>
      </c>
      <c r="B1251" s="11" t="s">
        <v>1676</v>
      </c>
      <c r="C1251" s="44">
        <v>1296</v>
      </c>
      <c r="D1251" s="14" t="s">
        <v>10770</v>
      </c>
      <c r="E1251" s="14" t="s">
        <v>9543</v>
      </c>
      <c r="F1251" s="29">
        <v>44788</v>
      </c>
      <c r="G1251" s="41">
        <v>2149</v>
      </c>
    </row>
    <row r="1252" spans="1:7">
      <c r="A1252" s="3">
        <v>1250</v>
      </c>
      <c r="B1252" s="11" t="s">
        <v>1677</v>
      </c>
      <c r="C1252" s="44">
        <v>1297</v>
      </c>
      <c r="D1252" s="14" t="s">
        <v>10771</v>
      </c>
      <c r="E1252" s="14" t="s">
        <v>9543</v>
      </c>
      <c r="F1252" s="29">
        <v>44788</v>
      </c>
      <c r="G1252" s="41">
        <v>32760</v>
      </c>
    </row>
    <row r="1253" spans="1:7">
      <c r="A1253" s="3">
        <v>1251</v>
      </c>
      <c r="B1253" s="11" t="s">
        <v>1678</v>
      </c>
      <c r="C1253" s="44">
        <v>1298</v>
      </c>
      <c r="D1253" s="14" t="s">
        <v>10772</v>
      </c>
      <c r="E1253" s="14" t="s">
        <v>9543</v>
      </c>
      <c r="F1253" s="29">
        <v>44789</v>
      </c>
      <c r="G1253" s="41">
        <v>1930</v>
      </c>
    </row>
    <row r="1254" spans="1:7">
      <c r="A1254" s="3">
        <v>1252</v>
      </c>
      <c r="B1254" s="11" t="s">
        <v>1679</v>
      </c>
      <c r="C1254" s="44">
        <v>1299</v>
      </c>
      <c r="D1254" s="14" t="s">
        <v>10773</v>
      </c>
      <c r="E1254" s="14" t="s">
        <v>9543</v>
      </c>
      <c r="F1254" s="29">
        <v>44789</v>
      </c>
      <c r="G1254" s="41">
        <v>1930</v>
      </c>
    </row>
    <row r="1255" spans="1:7">
      <c r="A1255" s="3">
        <v>1253</v>
      </c>
      <c r="B1255" s="11" t="s">
        <v>1680</v>
      </c>
      <c r="C1255" s="44">
        <v>1300</v>
      </c>
      <c r="D1255" s="14" t="s">
        <v>10774</v>
      </c>
      <c r="E1255" s="14" t="s">
        <v>9543</v>
      </c>
      <c r="F1255" s="35">
        <v>44789</v>
      </c>
      <c r="G1255" s="41">
        <v>1650</v>
      </c>
    </row>
    <row r="1256" spans="1:7">
      <c r="A1256" s="3">
        <v>1254</v>
      </c>
      <c r="B1256" s="11" t="s">
        <v>1681</v>
      </c>
      <c r="C1256" s="44">
        <v>1301</v>
      </c>
      <c r="D1256" s="14" t="s">
        <v>10775</v>
      </c>
      <c r="E1256" s="14" t="s">
        <v>9543</v>
      </c>
      <c r="F1256" s="29">
        <v>44789</v>
      </c>
      <c r="G1256" s="41">
        <v>6600</v>
      </c>
    </row>
    <row r="1257" spans="1:7">
      <c r="A1257" s="3">
        <v>1255</v>
      </c>
      <c r="B1257" s="11" t="s">
        <v>1682</v>
      </c>
      <c r="C1257" s="44">
        <v>1302</v>
      </c>
      <c r="D1257" s="14" t="s">
        <v>10776</v>
      </c>
      <c r="E1257" s="14" t="s">
        <v>9543</v>
      </c>
      <c r="F1257" s="29">
        <v>44797</v>
      </c>
      <c r="G1257" s="41">
        <v>5480</v>
      </c>
    </row>
    <row r="1258" spans="1:7">
      <c r="A1258" s="3">
        <v>1256</v>
      </c>
      <c r="B1258" s="11" t="s">
        <v>1683</v>
      </c>
      <c r="C1258" s="44">
        <v>1303</v>
      </c>
      <c r="D1258" s="14" t="s">
        <v>10777</v>
      </c>
      <c r="E1258" s="14" t="s">
        <v>9543</v>
      </c>
      <c r="F1258" s="29">
        <v>44799</v>
      </c>
      <c r="G1258" s="41">
        <v>1150</v>
      </c>
    </row>
    <row r="1259" spans="1:7">
      <c r="A1259" s="3">
        <v>1257</v>
      </c>
      <c r="B1259" s="11" t="s">
        <v>1684</v>
      </c>
      <c r="C1259" s="44">
        <v>1304</v>
      </c>
      <c r="D1259" s="14" t="s">
        <v>10778</v>
      </c>
      <c r="E1259" s="14" t="s">
        <v>9543</v>
      </c>
      <c r="F1259" s="29">
        <v>44799</v>
      </c>
      <c r="G1259" s="41">
        <v>1000</v>
      </c>
    </row>
    <row r="1260" spans="1:7">
      <c r="A1260" s="3">
        <v>1258</v>
      </c>
      <c r="B1260" s="11" t="s">
        <v>1685</v>
      </c>
      <c r="C1260" s="44">
        <v>1305</v>
      </c>
      <c r="D1260" s="14" t="s">
        <v>10779</v>
      </c>
      <c r="E1260" s="14" t="s">
        <v>9543</v>
      </c>
      <c r="F1260" s="29">
        <v>44799</v>
      </c>
      <c r="G1260" s="41">
        <v>3500</v>
      </c>
    </row>
    <row r="1261" spans="1:7">
      <c r="A1261" s="3">
        <v>1259</v>
      </c>
      <c r="B1261" s="11" t="s">
        <v>1686</v>
      </c>
      <c r="C1261" s="44">
        <v>1306</v>
      </c>
      <c r="D1261" s="14" t="s">
        <v>10780</v>
      </c>
      <c r="E1261" s="14" t="s">
        <v>9543</v>
      </c>
      <c r="F1261" s="29">
        <v>44803</v>
      </c>
      <c r="G1261" s="41">
        <v>12670</v>
      </c>
    </row>
    <row r="1262" spans="1:7">
      <c r="A1262" s="3">
        <v>1260</v>
      </c>
      <c r="B1262" s="11" t="s">
        <v>1687</v>
      </c>
      <c r="C1262" s="44">
        <v>1307</v>
      </c>
      <c r="D1262" s="14" t="s">
        <v>4264</v>
      </c>
      <c r="E1262" s="14" t="s">
        <v>9543</v>
      </c>
      <c r="F1262" s="29">
        <v>44804</v>
      </c>
      <c r="G1262" s="41">
        <v>1030</v>
      </c>
    </row>
    <row r="1263" spans="1:7">
      <c r="A1263" s="3">
        <v>1261</v>
      </c>
      <c r="B1263" s="11" t="s">
        <v>1688</v>
      </c>
      <c r="C1263" s="44">
        <v>1308</v>
      </c>
      <c r="D1263" s="14" t="s">
        <v>10781</v>
      </c>
      <c r="E1263" s="14" t="s">
        <v>9543</v>
      </c>
      <c r="F1263" s="29">
        <v>44804</v>
      </c>
      <c r="G1263" s="41">
        <v>7380</v>
      </c>
    </row>
    <row r="1264" spans="1:7">
      <c r="A1264" s="3">
        <v>1262</v>
      </c>
      <c r="B1264" s="11" t="s">
        <v>1689</v>
      </c>
      <c r="C1264" s="44">
        <v>1309</v>
      </c>
      <c r="D1264" s="14" t="s">
        <v>10782</v>
      </c>
      <c r="E1264" s="14" t="s">
        <v>9543</v>
      </c>
      <c r="F1264" s="29">
        <v>44804</v>
      </c>
      <c r="G1264" s="41">
        <v>7380</v>
      </c>
    </row>
    <row r="1265" spans="1:7">
      <c r="A1265" s="3">
        <v>1263</v>
      </c>
      <c r="B1265" s="11" t="s">
        <v>1690</v>
      </c>
      <c r="C1265" s="44">
        <v>1310</v>
      </c>
      <c r="D1265" s="14" t="s">
        <v>10783</v>
      </c>
      <c r="E1265" s="14" t="s">
        <v>9543</v>
      </c>
      <c r="F1265" s="29">
        <v>44804</v>
      </c>
      <c r="G1265" s="43">
        <v>2415</v>
      </c>
    </row>
    <row r="1266" spans="1:7">
      <c r="A1266" s="3">
        <v>1264</v>
      </c>
      <c r="B1266" s="11" t="s">
        <v>1691</v>
      </c>
      <c r="C1266" s="44">
        <v>1312</v>
      </c>
      <c r="D1266" s="14" t="s">
        <v>10784</v>
      </c>
      <c r="E1266" s="14" t="s">
        <v>9543</v>
      </c>
      <c r="F1266" s="29">
        <v>44804</v>
      </c>
      <c r="G1266" s="41">
        <v>19090</v>
      </c>
    </row>
    <row r="1267" spans="1:7">
      <c r="A1267" s="3">
        <v>1265</v>
      </c>
      <c r="B1267" s="11" t="s">
        <v>1692</v>
      </c>
      <c r="C1267" s="44">
        <v>1313</v>
      </c>
      <c r="D1267" s="14" t="s">
        <v>10785</v>
      </c>
      <c r="E1267" s="14" t="s">
        <v>9543</v>
      </c>
      <c r="F1267" s="29">
        <v>44804</v>
      </c>
      <c r="G1267" s="41">
        <v>1030</v>
      </c>
    </row>
    <row r="1268" spans="1:7">
      <c r="A1268" s="3">
        <v>1266</v>
      </c>
      <c r="B1268" s="11" t="s">
        <v>1693</v>
      </c>
      <c r="C1268" s="44">
        <v>1314</v>
      </c>
      <c r="D1268" s="14" t="s">
        <v>10786</v>
      </c>
      <c r="E1268" s="14" t="s">
        <v>9543</v>
      </c>
      <c r="F1268" s="29">
        <v>44804</v>
      </c>
      <c r="G1268" s="41">
        <v>10900</v>
      </c>
    </row>
    <row r="1269" spans="1:7">
      <c r="A1269" s="3">
        <v>1267</v>
      </c>
      <c r="B1269" s="11" t="s">
        <v>1694</v>
      </c>
      <c r="C1269" s="44">
        <v>1315</v>
      </c>
      <c r="D1269" s="14" t="s">
        <v>10787</v>
      </c>
      <c r="E1269" s="14" t="s">
        <v>9543</v>
      </c>
      <c r="F1269" s="29">
        <v>44804</v>
      </c>
      <c r="G1269" s="41">
        <v>1030</v>
      </c>
    </row>
    <row r="1270" spans="1:7">
      <c r="A1270" s="3">
        <v>1268</v>
      </c>
      <c r="B1270" s="11" t="s">
        <v>1695</v>
      </c>
      <c r="C1270" s="44">
        <v>1316</v>
      </c>
      <c r="D1270" s="14" t="s">
        <v>10788</v>
      </c>
      <c r="E1270" s="14" t="s">
        <v>9543</v>
      </c>
      <c r="F1270" s="29">
        <v>44804</v>
      </c>
      <c r="G1270" s="41">
        <v>1000</v>
      </c>
    </row>
    <row r="1271" spans="1:7">
      <c r="A1271" s="3">
        <v>1269</v>
      </c>
      <c r="B1271" s="11" t="s">
        <v>1696</v>
      </c>
      <c r="C1271" s="44">
        <v>1317</v>
      </c>
      <c r="D1271" s="14" t="s">
        <v>10789</v>
      </c>
      <c r="E1271" s="14" t="s">
        <v>9543</v>
      </c>
      <c r="F1271" s="29">
        <v>44805</v>
      </c>
      <c r="G1271" s="41">
        <v>7496</v>
      </c>
    </row>
    <row r="1272" spans="1:7">
      <c r="A1272" s="3">
        <v>1270</v>
      </c>
      <c r="B1272" s="11" t="s">
        <v>1697</v>
      </c>
      <c r="C1272" s="44">
        <v>1318</v>
      </c>
      <c r="D1272" s="14" t="s">
        <v>4273</v>
      </c>
      <c r="E1272" s="14" t="s">
        <v>9543</v>
      </c>
      <c r="F1272" s="29">
        <v>44809</v>
      </c>
      <c r="G1272" s="41">
        <v>10000</v>
      </c>
    </row>
    <row r="1273" spans="1:7">
      <c r="A1273" s="3">
        <v>1271</v>
      </c>
      <c r="B1273" s="11" t="s">
        <v>1698</v>
      </c>
      <c r="C1273" s="44">
        <v>1319</v>
      </c>
      <c r="D1273" s="14" t="s">
        <v>4275</v>
      </c>
      <c r="E1273" s="14" t="s">
        <v>9543</v>
      </c>
      <c r="F1273" s="29">
        <v>44809</v>
      </c>
      <c r="G1273" s="41">
        <v>10300</v>
      </c>
    </row>
    <row r="1274" spans="1:7">
      <c r="A1274" s="3">
        <v>1272</v>
      </c>
      <c r="B1274" s="11" t="s">
        <v>1699</v>
      </c>
      <c r="C1274" s="44">
        <v>1320</v>
      </c>
      <c r="D1274" s="14" t="s">
        <v>10790</v>
      </c>
      <c r="E1274" s="14" t="s">
        <v>9543</v>
      </c>
      <c r="F1274" s="29">
        <v>44809</v>
      </c>
      <c r="G1274" s="41">
        <v>7060</v>
      </c>
    </row>
    <row r="1275" spans="1:7">
      <c r="A1275" s="3">
        <v>1273</v>
      </c>
      <c r="B1275" s="11" t="s">
        <v>1700</v>
      </c>
      <c r="C1275" s="44">
        <v>1321</v>
      </c>
      <c r="D1275" s="14" t="s">
        <v>10791</v>
      </c>
      <c r="E1275" s="14" t="s">
        <v>9543</v>
      </c>
      <c r="F1275" s="29">
        <v>44809</v>
      </c>
      <c r="G1275" s="41">
        <v>10800</v>
      </c>
    </row>
    <row r="1276" spans="1:7">
      <c r="A1276" s="3">
        <v>1274</v>
      </c>
      <c r="B1276" s="11" t="s">
        <v>1701</v>
      </c>
      <c r="C1276" s="44">
        <v>1322</v>
      </c>
      <c r="D1276" s="47" t="s">
        <v>10792</v>
      </c>
      <c r="E1276" s="14" t="s">
        <v>9543</v>
      </c>
      <c r="F1276" s="29">
        <v>44809</v>
      </c>
      <c r="G1276" s="41">
        <v>6360</v>
      </c>
    </row>
    <row r="1277" spans="1:7">
      <c r="A1277" s="3">
        <v>1275</v>
      </c>
      <c r="B1277" s="11" t="s">
        <v>1702</v>
      </c>
      <c r="C1277" s="44">
        <v>1323</v>
      </c>
      <c r="D1277" s="14" t="s">
        <v>10793</v>
      </c>
      <c r="E1277" s="14" t="s">
        <v>9543</v>
      </c>
      <c r="F1277" s="29">
        <v>44809</v>
      </c>
      <c r="G1277" s="41">
        <v>20815</v>
      </c>
    </row>
    <row r="1278" spans="1:7">
      <c r="A1278" s="3">
        <v>1276</v>
      </c>
      <c r="B1278" s="11" t="s">
        <v>1703</v>
      </c>
      <c r="C1278" s="44">
        <v>1324</v>
      </c>
      <c r="D1278" s="14" t="s">
        <v>4283</v>
      </c>
      <c r="E1278" s="14" t="s">
        <v>9543</v>
      </c>
      <c r="F1278" s="29">
        <v>44809</v>
      </c>
      <c r="G1278" s="41">
        <v>1000</v>
      </c>
    </row>
    <row r="1279" spans="1:7">
      <c r="A1279" s="3">
        <v>1277</v>
      </c>
      <c r="B1279" s="11" t="s">
        <v>1704</v>
      </c>
      <c r="C1279" s="44">
        <v>1325</v>
      </c>
      <c r="D1279" s="14" t="s">
        <v>10794</v>
      </c>
      <c r="E1279" s="14" t="s">
        <v>9543</v>
      </c>
      <c r="F1279" s="29">
        <v>44809</v>
      </c>
      <c r="G1279" s="41">
        <v>1000</v>
      </c>
    </row>
    <row r="1280" spans="1:7">
      <c r="A1280" s="3">
        <v>1278</v>
      </c>
      <c r="B1280" s="11" t="s">
        <v>1705</v>
      </c>
      <c r="C1280" s="44">
        <v>1326</v>
      </c>
      <c r="D1280" s="14" t="s">
        <v>10795</v>
      </c>
      <c r="E1280" s="14" t="s">
        <v>9543</v>
      </c>
      <c r="F1280" s="29">
        <v>44809</v>
      </c>
      <c r="G1280" s="41">
        <v>1000</v>
      </c>
    </row>
    <row r="1281" spans="1:7">
      <c r="A1281" s="3">
        <v>1279</v>
      </c>
      <c r="B1281" s="11" t="s">
        <v>1706</v>
      </c>
      <c r="C1281" s="44">
        <v>1327</v>
      </c>
      <c r="D1281" s="14" t="s">
        <v>10796</v>
      </c>
      <c r="E1281" s="14" t="s">
        <v>9543</v>
      </c>
      <c r="F1281" s="29">
        <v>44809</v>
      </c>
      <c r="G1281" s="41">
        <v>1000</v>
      </c>
    </row>
    <row r="1282" spans="1:7">
      <c r="A1282" s="3">
        <v>1280</v>
      </c>
      <c r="B1282" s="11" t="s">
        <v>1707</v>
      </c>
      <c r="C1282" s="44">
        <v>1328</v>
      </c>
      <c r="D1282" s="14" t="s">
        <v>10797</v>
      </c>
      <c r="E1282" s="14" t="s">
        <v>9543</v>
      </c>
      <c r="F1282" s="29">
        <v>44809</v>
      </c>
      <c r="G1282" s="41">
        <v>10438</v>
      </c>
    </row>
    <row r="1283" spans="1:7">
      <c r="A1283" s="3">
        <v>1281</v>
      </c>
      <c r="B1283" s="11" t="s">
        <v>1708</v>
      </c>
      <c r="C1283" s="44">
        <v>1329</v>
      </c>
      <c r="D1283" s="14" t="s">
        <v>10798</v>
      </c>
      <c r="E1283" s="14" t="s">
        <v>9543</v>
      </c>
      <c r="F1283" s="29">
        <v>44809</v>
      </c>
      <c r="G1283" s="41">
        <v>4346</v>
      </c>
    </row>
    <row r="1284" spans="1:7">
      <c r="A1284" s="3">
        <v>1282</v>
      </c>
      <c r="B1284" s="11" t="s">
        <v>1709</v>
      </c>
      <c r="C1284" s="44">
        <v>1330</v>
      </c>
      <c r="D1284" s="14" t="s">
        <v>10799</v>
      </c>
      <c r="E1284" s="14" t="s">
        <v>9543</v>
      </c>
      <c r="F1284" s="29">
        <v>44809</v>
      </c>
      <c r="G1284" s="41">
        <v>1000</v>
      </c>
    </row>
    <row r="1285" spans="1:7">
      <c r="A1285" s="3">
        <v>1283</v>
      </c>
      <c r="B1285" s="11" t="s">
        <v>1710</v>
      </c>
      <c r="C1285" s="44">
        <v>1331</v>
      </c>
      <c r="D1285" s="14" t="s">
        <v>10800</v>
      </c>
      <c r="E1285" s="14" t="s">
        <v>9543</v>
      </c>
      <c r="F1285" s="29">
        <v>44809</v>
      </c>
      <c r="G1285" s="41">
        <v>1000</v>
      </c>
    </row>
    <row r="1286" spans="1:7">
      <c r="A1286" s="3">
        <v>1284</v>
      </c>
      <c r="B1286" s="11" t="s">
        <v>1711</v>
      </c>
      <c r="C1286" s="44">
        <v>1332</v>
      </c>
      <c r="D1286" s="14" t="s">
        <v>10801</v>
      </c>
      <c r="E1286" s="14" t="s">
        <v>9543</v>
      </c>
      <c r="F1286" s="29">
        <v>44809</v>
      </c>
      <c r="G1286" s="41">
        <v>1000</v>
      </c>
    </row>
    <row r="1287" spans="1:7">
      <c r="A1287" s="3">
        <v>1285</v>
      </c>
      <c r="B1287" s="11" t="s">
        <v>1712</v>
      </c>
      <c r="C1287" s="44">
        <v>1333</v>
      </c>
      <c r="D1287" s="14" t="s">
        <v>10802</v>
      </c>
      <c r="E1287" s="14" t="s">
        <v>9543</v>
      </c>
      <c r="F1287" s="29">
        <v>44809</v>
      </c>
      <c r="G1287" s="41">
        <v>6000</v>
      </c>
    </row>
    <row r="1288" spans="1:7">
      <c r="A1288" s="3">
        <v>1286</v>
      </c>
      <c r="B1288" s="11" t="s">
        <v>1713</v>
      </c>
      <c r="C1288" s="44">
        <v>1334</v>
      </c>
      <c r="D1288" s="14" t="s">
        <v>10803</v>
      </c>
      <c r="E1288" s="14" t="s">
        <v>9543</v>
      </c>
      <c r="F1288" s="29">
        <v>44809</v>
      </c>
      <c r="G1288" s="41">
        <v>1000</v>
      </c>
    </row>
    <row r="1289" spans="1:7">
      <c r="A1289" s="3">
        <v>1287</v>
      </c>
      <c r="B1289" s="11" t="s">
        <v>1714</v>
      </c>
      <c r="C1289" s="44">
        <v>1335</v>
      </c>
      <c r="D1289" s="14" t="s">
        <v>10804</v>
      </c>
      <c r="E1289" s="14" t="s">
        <v>9543</v>
      </c>
      <c r="F1289" s="29">
        <v>44809</v>
      </c>
      <c r="G1289" s="41">
        <v>1000</v>
      </c>
    </row>
    <row r="1290" spans="1:7">
      <c r="A1290" s="3">
        <v>1288</v>
      </c>
      <c r="B1290" s="11" t="s">
        <v>1715</v>
      </c>
      <c r="C1290" s="44">
        <v>1336</v>
      </c>
      <c r="D1290" s="14" t="s">
        <v>10805</v>
      </c>
      <c r="E1290" s="14" t="s">
        <v>9543</v>
      </c>
      <c r="F1290" s="29">
        <v>44809</v>
      </c>
      <c r="G1290" s="41">
        <v>21063</v>
      </c>
    </row>
    <row r="1291" spans="1:7">
      <c r="A1291" s="3">
        <v>1289</v>
      </c>
      <c r="B1291" s="11" t="s">
        <v>1716</v>
      </c>
      <c r="C1291" s="44">
        <v>1337</v>
      </c>
      <c r="D1291" s="14" t="s">
        <v>10806</v>
      </c>
      <c r="E1291" s="14" t="s">
        <v>9543</v>
      </c>
      <c r="F1291" s="29">
        <v>44809</v>
      </c>
      <c r="G1291" s="41">
        <v>2070</v>
      </c>
    </row>
    <row r="1292" spans="1:7">
      <c r="A1292" s="3">
        <v>1290</v>
      </c>
      <c r="B1292" s="11" t="s">
        <v>1717</v>
      </c>
      <c r="C1292" s="44">
        <v>1338</v>
      </c>
      <c r="D1292" s="14" t="s">
        <v>10807</v>
      </c>
      <c r="E1292" s="14" t="s">
        <v>9543</v>
      </c>
      <c r="F1292" s="29">
        <v>44809</v>
      </c>
      <c r="G1292" s="41">
        <v>2070</v>
      </c>
    </row>
    <row r="1293" spans="1:7">
      <c r="A1293" s="3">
        <v>1291</v>
      </c>
      <c r="B1293" s="11" t="s">
        <v>1718</v>
      </c>
      <c r="C1293" s="44">
        <v>1339</v>
      </c>
      <c r="D1293" s="14" t="s">
        <v>10808</v>
      </c>
      <c r="E1293" s="14" t="s">
        <v>9543</v>
      </c>
      <c r="F1293" s="29">
        <v>44809</v>
      </c>
      <c r="G1293" s="41">
        <v>109150</v>
      </c>
    </row>
    <row r="1294" spans="1:7">
      <c r="A1294" s="3">
        <v>1292</v>
      </c>
      <c r="B1294" s="11" t="s">
        <v>1719</v>
      </c>
      <c r="C1294" s="44">
        <v>1340</v>
      </c>
      <c r="D1294" s="14" t="s">
        <v>10809</v>
      </c>
      <c r="E1294" s="14" t="s">
        <v>9543</v>
      </c>
      <c r="F1294" s="29">
        <v>44809</v>
      </c>
      <c r="G1294" s="41">
        <v>11900</v>
      </c>
    </row>
    <row r="1295" spans="1:7">
      <c r="A1295" s="3">
        <v>1293</v>
      </c>
      <c r="B1295" s="11" t="s">
        <v>1720</v>
      </c>
      <c r="C1295" s="44">
        <v>1341</v>
      </c>
      <c r="D1295" s="14" t="s">
        <v>10810</v>
      </c>
      <c r="E1295" s="14" t="s">
        <v>9543</v>
      </c>
      <c r="F1295" s="29">
        <v>44809</v>
      </c>
      <c r="G1295" s="41">
        <v>2200</v>
      </c>
    </row>
    <row r="1296" spans="1:7">
      <c r="A1296" s="3">
        <v>1294</v>
      </c>
      <c r="B1296" s="11" t="s">
        <v>1721</v>
      </c>
      <c r="C1296" s="44">
        <v>1342</v>
      </c>
      <c r="D1296" s="14" t="s">
        <v>10811</v>
      </c>
      <c r="E1296" s="14" t="s">
        <v>9543</v>
      </c>
      <c r="F1296" s="29">
        <v>44809</v>
      </c>
      <c r="G1296" s="41">
        <v>13000</v>
      </c>
    </row>
    <row r="1297" spans="1:7">
      <c r="A1297" s="3">
        <v>1295</v>
      </c>
      <c r="B1297" s="11" t="s">
        <v>1722</v>
      </c>
      <c r="C1297" s="44">
        <v>1343</v>
      </c>
      <c r="D1297" s="14" t="s">
        <v>10812</v>
      </c>
      <c r="E1297" s="14" t="s">
        <v>9543</v>
      </c>
      <c r="F1297" s="29">
        <v>44809</v>
      </c>
      <c r="G1297" s="41">
        <v>11195</v>
      </c>
    </row>
    <row r="1298" spans="1:7">
      <c r="A1298" s="3">
        <v>1296</v>
      </c>
      <c r="B1298" s="11" t="s">
        <v>1723</v>
      </c>
      <c r="C1298" s="44">
        <v>1344</v>
      </c>
      <c r="D1298" s="14" t="s">
        <v>10813</v>
      </c>
      <c r="E1298" s="14" t="s">
        <v>9543</v>
      </c>
      <c r="F1298" s="29">
        <v>44811</v>
      </c>
      <c r="G1298" s="41">
        <v>4539</v>
      </c>
    </row>
    <row r="1299" spans="1:7">
      <c r="A1299" s="3">
        <v>1297</v>
      </c>
      <c r="B1299" s="11" t="s">
        <v>1724</v>
      </c>
      <c r="C1299" s="44">
        <v>1345</v>
      </c>
      <c r="D1299" s="14" t="s">
        <v>10814</v>
      </c>
      <c r="E1299" s="14" t="s">
        <v>9543</v>
      </c>
      <c r="F1299" s="29">
        <v>44811</v>
      </c>
      <c r="G1299" s="41">
        <v>9150</v>
      </c>
    </row>
    <row r="1300" spans="1:7">
      <c r="A1300" s="3">
        <v>1298</v>
      </c>
      <c r="B1300" s="11" t="s">
        <v>1725</v>
      </c>
      <c r="C1300" s="44">
        <v>1346</v>
      </c>
      <c r="D1300" s="14" t="s">
        <v>10815</v>
      </c>
      <c r="E1300" s="14" t="s">
        <v>9543</v>
      </c>
      <c r="F1300" s="29">
        <v>44811</v>
      </c>
      <c r="G1300" s="41">
        <v>4650</v>
      </c>
    </row>
    <row r="1301" spans="1:7">
      <c r="A1301" s="3">
        <v>1299</v>
      </c>
      <c r="B1301" s="11" t="s">
        <v>1726</v>
      </c>
      <c r="C1301" s="44">
        <v>1347</v>
      </c>
      <c r="D1301" s="14" t="s">
        <v>10816</v>
      </c>
      <c r="E1301" s="14" t="s">
        <v>9543</v>
      </c>
      <c r="F1301" s="29">
        <v>44811</v>
      </c>
      <c r="G1301" s="41">
        <v>10000</v>
      </c>
    </row>
    <row r="1302" spans="1:7">
      <c r="A1302" s="3">
        <v>1300</v>
      </c>
      <c r="B1302" s="11" t="s">
        <v>1727</v>
      </c>
      <c r="C1302" s="44">
        <v>1348</v>
      </c>
      <c r="D1302" s="14" t="s">
        <v>10817</v>
      </c>
      <c r="E1302" s="14" t="s">
        <v>9543</v>
      </c>
      <c r="F1302" s="29">
        <v>44812</v>
      </c>
      <c r="G1302" s="41">
        <v>6180</v>
      </c>
    </row>
    <row r="1303" spans="1:7">
      <c r="A1303" s="3">
        <v>1301</v>
      </c>
      <c r="B1303" s="11" t="s">
        <v>1728</v>
      </c>
      <c r="C1303" s="44">
        <v>1349</v>
      </c>
      <c r="D1303" s="14" t="s">
        <v>10818</v>
      </c>
      <c r="E1303" s="14" t="s">
        <v>9543</v>
      </c>
      <c r="F1303" s="29">
        <v>44812</v>
      </c>
      <c r="G1303" s="41">
        <v>6180</v>
      </c>
    </row>
    <row r="1304" spans="1:7">
      <c r="A1304" s="3">
        <v>1302</v>
      </c>
      <c r="B1304" s="11" t="s">
        <v>1729</v>
      </c>
      <c r="C1304" s="44">
        <v>1350</v>
      </c>
      <c r="D1304" s="14" t="s">
        <v>10819</v>
      </c>
      <c r="E1304" s="14" t="s">
        <v>9543</v>
      </c>
      <c r="F1304" s="29">
        <v>44812</v>
      </c>
      <c r="G1304" s="41">
        <v>1000</v>
      </c>
    </row>
    <row r="1305" spans="1:7">
      <c r="A1305" s="3">
        <v>1303</v>
      </c>
      <c r="B1305" s="11" t="s">
        <v>1730</v>
      </c>
      <c r="C1305" s="44">
        <v>1351</v>
      </c>
      <c r="D1305" s="14" t="s">
        <v>10820</v>
      </c>
      <c r="E1305" s="14" t="s">
        <v>9543</v>
      </c>
      <c r="F1305" s="29">
        <v>44812</v>
      </c>
      <c r="G1305" s="41">
        <v>1000</v>
      </c>
    </row>
    <row r="1306" spans="1:7">
      <c r="A1306" s="3">
        <v>1304</v>
      </c>
      <c r="B1306" s="11" t="s">
        <v>1731</v>
      </c>
      <c r="C1306" s="44">
        <v>1352</v>
      </c>
      <c r="D1306" s="14" t="s">
        <v>10821</v>
      </c>
      <c r="E1306" s="14" t="s">
        <v>9543</v>
      </c>
      <c r="F1306" s="29">
        <v>44812</v>
      </c>
      <c r="G1306" s="41">
        <v>1300</v>
      </c>
    </row>
    <row r="1307" spans="1:7">
      <c r="A1307" s="3">
        <v>1305</v>
      </c>
      <c r="B1307" s="11" t="s">
        <v>1732</v>
      </c>
      <c r="C1307" s="44">
        <v>1353</v>
      </c>
      <c r="D1307" s="14" t="s">
        <v>10822</v>
      </c>
      <c r="E1307" s="14" t="s">
        <v>9543</v>
      </c>
      <c r="F1307" s="29">
        <v>44813</v>
      </c>
      <c r="G1307" s="41">
        <v>2976</v>
      </c>
    </row>
    <row r="1308" spans="1:7">
      <c r="A1308" s="3">
        <v>1306</v>
      </c>
      <c r="B1308" s="11" t="s">
        <v>1733</v>
      </c>
      <c r="C1308" s="44">
        <v>1354</v>
      </c>
      <c r="D1308" s="14" t="s">
        <v>10823</v>
      </c>
      <c r="E1308" s="14" t="s">
        <v>9543</v>
      </c>
      <c r="F1308" s="29">
        <v>44813</v>
      </c>
      <c r="G1308" s="41">
        <v>1415</v>
      </c>
    </row>
    <row r="1309" spans="1:7">
      <c r="A1309" s="3">
        <v>1307</v>
      </c>
      <c r="B1309" s="11" t="s">
        <v>1734</v>
      </c>
      <c r="C1309" s="44">
        <v>1355</v>
      </c>
      <c r="D1309" s="14" t="s">
        <v>10824</v>
      </c>
      <c r="E1309" s="14" t="s">
        <v>9543</v>
      </c>
      <c r="F1309" s="29">
        <v>44818</v>
      </c>
      <c r="G1309" s="41">
        <v>3120</v>
      </c>
    </row>
    <row r="1310" spans="1:7">
      <c r="A1310" s="3">
        <v>1308</v>
      </c>
      <c r="B1310" s="11" t="s">
        <v>1735</v>
      </c>
      <c r="C1310" s="44">
        <v>1356</v>
      </c>
      <c r="D1310" s="14" t="s">
        <v>10825</v>
      </c>
      <c r="E1310" s="14" t="s">
        <v>9543</v>
      </c>
      <c r="F1310" s="29">
        <v>44818</v>
      </c>
      <c r="G1310" s="41">
        <v>3000</v>
      </c>
    </row>
    <row r="1311" spans="1:7">
      <c r="A1311" s="3">
        <v>1309</v>
      </c>
      <c r="B1311" s="11" t="s">
        <v>1736</v>
      </c>
      <c r="C1311" s="44">
        <v>1357</v>
      </c>
      <c r="D1311" s="14" t="s">
        <v>10826</v>
      </c>
      <c r="E1311" s="14" t="s">
        <v>9543</v>
      </c>
      <c r="F1311" s="29">
        <v>44818</v>
      </c>
      <c r="G1311" s="41">
        <v>3500</v>
      </c>
    </row>
    <row r="1312" spans="1:7">
      <c r="A1312" s="3">
        <v>1310</v>
      </c>
      <c r="B1312" s="11" t="s">
        <v>1737</v>
      </c>
      <c r="C1312" s="44">
        <v>1358</v>
      </c>
      <c r="D1312" s="14" t="s">
        <v>10827</v>
      </c>
      <c r="E1312" s="14" t="s">
        <v>9543</v>
      </c>
      <c r="F1312" s="29">
        <v>44818</v>
      </c>
      <c r="G1312" s="41">
        <v>3500</v>
      </c>
    </row>
    <row r="1313" spans="1:7">
      <c r="A1313" s="3">
        <v>1311</v>
      </c>
      <c r="B1313" s="11" t="s">
        <v>1738</v>
      </c>
      <c r="C1313" s="44">
        <v>1359</v>
      </c>
      <c r="D1313" s="14" t="s">
        <v>10828</v>
      </c>
      <c r="E1313" s="14" t="s">
        <v>9543</v>
      </c>
      <c r="F1313" s="29">
        <v>44818</v>
      </c>
      <c r="G1313" s="41">
        <v>1085</v>
      </c>
    </row>
    <row r="1314" spans="1:7">
      <c r="A1314" s="3">
        <v>1312</v>
      </c>
      <c r="B1314" s="11" t="s">
        <v>1739</v>
      </c>
      <c r="C1314" s="44">
        <v>1361</v>
      </c>
      <c r="D1314" s="14" t="s">
        <v>10829</v>
      </c>
      <c r="E1314" s="14" t="s">
        <v>9543</v>
      </c>
      <c r="F1314" s="29">
        <v>44819</v>
      </c>
      <c r="G1314" s="41">
        <v>1000</v>
      </c>
    </row>
    <row r="1315" spans="1:7">
      <c r="A1315" s="3">
        <v>1313</v>
      </c>
      <c r="B1315" s="11" t="s">
        <v>1740</v>
      </c>
      <c r="C1315" s="44">
        <v>1362</v>
      </c>
      <c r="D1315" s="14" t="s">
        <v>10830</v>
      </c>
      <c r="E1315" s="14" t="s">
        <v>9543</v>
      </c>
      <c r="F1315" s="29">
        <v>44819</v>
      </c>
      <c r="G1315" s="41">
        <v>1000</v>
      </c>
    </row>
    <row r="1316" spans="1:7">
      <c r="A1316" s="3">
        <v>1314</v>
      </c>
      <c r="B1316" s="11" t="s">
        <v>1741</v>
      </c>
      <c r="C1316" s="44">
        <v>1363</v>
      </c>
      <c r="D1316" s="14" t="s">
        <v>10831</v>
      </c>
      <c r="E1316" s="14" t="s">
        <v>9543</v>
      </c>
      <c r="F1316" s="29">
        <v>44819</v>
      </c>
      <c r="G1316" s="41">
        <v>1000</v>
      </c>
    </row>
    <row r="1317" spans="1:7">
      <c r="A1317" s="3">
        <v>1315</v>
      </c>
      <c r="B1317" s="11" t="s">
        <v>1742</v>
      </c>
      <c r="C1317" s="44">
        <v>1364</v>
      </c>
      <c r="D1317" s="14" t="s">
        <v>10832</v>
      </c>
      <c r="E1317" s="14" t="s">
        <v>9543</v>
      </c>
      <c r="F1317" s="29">
        <v>44819</v>
      </c>
      <c r="G1317" s="41">
        <v>1107</v>
      </c>
    </row>
    <row r="1318" spans="1:7">
      <c r="A1318" s="3">
        <v>1316</v>
      </c>
      <c r="B1318" s="11" t="s">
        <v>1743</v>
      </c>
      <c r="C1318" s="44">
        <v>1365</v>
      </c>
      <c r="D1318" s="14" t="s">
        <v>10833</v>
      </c>
      <c r="E1318" s="14" t="s">
        <v>9543</v>
      </c>
      <c r="F1318" s="29">
        <v>44819</v>
      </c>
      <c r="G1318" s="41">
        <v>1077</v>
      </c>
    </row>
    <row r="1319" spans="1:7">
      <c r="A1319" s="3">
        <v>1317</v>
      </c>
      <c r="B1319" s="11" t="s">
        <v>1744</v>
      </c>
      <c r="C1319" s="44">
        <v>1366</v>
      </c>
      <c r="D1319" s="14" t="s">
        <v>10834</v>
      </c>
      <c r="E1319" s="14" t="s">
        <v>9543</v>
      </c>
      <c r="F1319" s="29">
        <v>44820</v>
      </c>
      <c r="G1319" s="41">
        <v>1456</v>
      </c>
    </row>
    <row r="1320" spans="1:7">
      <c r="A1320" s="3">
        <v>1318</v>
      </c>
      <c r="B1320" s="11" t="s">
        <v>1745</v>
      </c>
      <c r="C1320" s="44">
        <v>1368</v>
      </c>
      <c r="D1320" s="14" t="s">
        <v>10835</v>
      </c>
      <c r="E1320" s="14" t="s">
        <v>9543</v>
      </c>
      <c r="F1320" s="29">
        <v>44823</v>
      </c>
      <c r="G1320" s="41">
        <v>10152</v>
      </c>
    </row>
    <row r="1321" spans="1:7">
      <c r="A1321" s="3">
        <v>1319</v>
      </c>
      <c r="B1321" s="11" t="s">
        <v>1746</v>
      </c>
      <c r="C1321" s="44">
        <v>1369</v>
      </c>
      <c r="D1321" s="14" t="s">
        <v>10836</v>
      </c>
      <c r="E1321" s="14" t="s">
        <v>9543</v>
      </c>
      <c r="F1321" s="29">
        <v>44823</v>
      </c>
      <c r="G1321" s="41">
        <v>31823</v>
      </c>
    </row>
    <row r="1322" spans="1:7">
      <c r="A1322" s="3">
        <v>1320</v>
      </c>
      <c r="B1322" s="11" t="s">
        <v>1747</v>
      </c>
      <c r="C1322" s="44">
        <v>1370</v>
      </c>
      <c r="D1322" s="14" t="s">
        <v>10837</v>
      </c>
      <c r="E1322" s="14" t="s">
        <v>9543</v>
      </c>
      <c r="F1322" s="29">
        <v>44823</v>
      </c>
      <c r="G1322" s="41">
        <v>13000</v>
      </c>
    </row>
    <row r="1323" spans="1:7">
      <c r="A1323" s="3">
        <v>1321</v>
      </c>
      <c r="B1323" s="11" t="s">
        <v>1748</v>
      </c>
      <c r="C1323" s="44">
        <v>1371</v>
      </c>
      <c r="D1323" s="14" t="s">
        <v>10838</v>
      </c>
      <c r="E1323" s="14" t="s">
        <v>9543</v>
      </c>
      <c r="F1323" s="29">
        <v>44824</v>
      </c>
      <c r="G1323" s="41">
        <v>6360</v>
      </c>
    </row>
    <row r="1324" spans="1:7">
      <c r="A1324" s="3">
        <v>1322</v>
      </c>
      <c r="B1324" s="11" t="s">
        <v>1749</v>
      </c>
      <c r="C1324" s="44">
        <v>1372</v>
      </c>
      <c r="D1324" s="14" t="s">
        <v>10839</v>
      </c>
      <c r="E1324" s="14" t="s">
        <v>9543</v>
      </c>
      <c r="F1324" s="29">
        <v>44824</v>
      </c>
      <c r="G1324" s="41">
        <v>6180</v>
      </c>
    </row>
    <row r="1325" spans="1:7">
      <c r="A1325" s="3">
        <v>1323</v>
      </c>
      <c r="B1325" s="11" t="s">
        <v>1750</v>
      </c>
      <c r="C1325" s="44">
        <v>1373</v>
      </c>
      <c r="D1325" s="14" t="s">
        <v>10840</v>
      </c>
      <c r="E1325" s="14" t="s">
        <v>9543</v>
      </c>
      <c r="F1325" s="29">
        <v>44825</v>
      </c>
      <c r="G1325" s="41">
        <v>1030</v>
      </c>
    </row>
    <row r="1326" spans="1:7">
      <c r="A1326" s="3">
        <v>1324</v>
      </c>
      <c r="B1326" s="11" t="s">
        <v>1751</v>
      </c>
      <c r="C1326" s="44">
        <v>1374</v>
      </c>
      <c r="D1326" s="14" t="s">
        <v>10841</v>
      </c>
      <c r="E1326" s="14" t="s">
        <v>9543</v>
      </c>
      <c r="F1326" s="29">
        <v>44826</v>
      </c>
      <c r="G1326" s="41">
        <v>16822</v>
      </c>
    </row>
    <row r="1327" spans="1:7">
      <c r="A1327" s="3">
        <v>1325</v>
      </c>
      <c r="B1327" s="11" t="s">
        <v>1752</v>
      </c>
      <c r="C1327" s="44">
        <v>1375</v>
      </c>
      <c r="D1327" s="14" t="s">
        <v>10842</v>
      </c>
      <c r="E1327" s="14" t="s">
        <v>9543</v>
      </c>
      <c r="F1327" s="29">
        <v>44826</v>
      </c>
      <c r="G1327" s="41">
        <v>11564</v>
      </c>
    </row>
    <row r="1328" spans="1:7">
      <c r="A1328" s="3">
        <v>1326</v>
      </c>
      <c r="B1328" s="11" t="s">
        <v>1753</v>
      </c>
      <c r="C1328" s="44">
        <v>1376</v>
      </c>
      <c r="D1328" s="14" t="s">
        <v>10843</v>
      </c>
      <c r="E1328" s="14" t="s">
        <v>9543</v>
      </c>
      <c r="F1328" s="29">
        <v>44826</v>
      </c>
      <c r="G1328" s="41">
        <v>1000</v>
      </c>
    </row>
    <row r="1329" spans="1:7">
      <c r="A1329" s="3">
        <v>1327</v>
      </c>
      <c r="B1329" s="11" t="s">
        <v>1754</v>
      </c>
      <c r="C1329" s="44">
        <v>1377</v>
      </c>
      <c r="D1329" s="14" t="s">
        <v>10844</v>
      </c>
      <c r="E1329" s="14" t="s">
        <v>9543</v>
      </c>
      <c r="F1329" s="29">
        <v>44826</v>
      </c>
      <c r="G1329" s="41">
        <v>1150</v>
      </c>
    </row>
    <row r="1330" spans="1:7">
      <c r="A1330" s="3">
        <v>1328</v>
      </c>
      <c r="B1330" s="11" t="s">
        <v>1755</v>
      </c>
      <c r="C1330" s="44">
        <v>1378</v>
      </c>
      <c r="D1330" s="14" t="s">
        <v>10845</v>
      </c>
      <c r="E1330" s="14" t="s">
        <v>9543</v>
      </c>
      <c r="F1330" s="29">
        <v>44826</v>
      </c>
      <c r="G1330" s="41">
        <v>1240</v>
      </c>
    </row>
    <row r="1331" spans="1:7">
      <c r="A1331" s="3">
        <v>1329</v>
      </c>
      <c r="B1331" s="11" t="s">
        <v>1756</v>
      </c>
      <c r="C1331" s="44">
        <v>1379</v>
      </c>
      <c r="D1331" s="14" t="s">
        <v>10846</v>
      </c>
      <c r="E1331" s="14" t="s">
        <v>9543</v>
      </c>
      <c r="F1331" s="29">
        <v>44826</v>
      </c>
      <c r="G1331" s="41">
        <v>1183</v>
      </c>
    </row>
    <row r="1332" spans="1:7">
      <c r="A1332" s="3">
        <v>1330</v>
      </c>
      <c r="B1332" s="11" t="s">
        <v>1757</v>
      </c>
      <c r="C1332" s="44">
        <v>1380</v>
      </c>
      <c r="D1332" s="14" t="s">
        <v>10847</v>
      </c>
      <c r="E1332" s="14" t="s">
        <v>9543</v>
      </c>
      <c r="F1332" s="29">
        <v>44827</v>
      </c>
      <c r="G1332" s="41">
        <v>1030</v>
      </c>
    </row>
    <row r="1333" spans="1:7">
      <c r="A1333" s="3">
        <v>1331</v>
      </c>
      <c r="B1333" s="11" t="s">
        <v>1758</v>
      </c>
      <c r="C1333" s="44">
        <v>1381</v>
      </c>
      <c r="D1333" s="14" t="s">
        <v>10848</v>
      </c>
      <c r="E1333" s="14" t="s">
        <v>9543</v>
      </c>
      <c r="F1333" s="29">
        <v>44830</v>
      </c>
      <c r="G1333" s="41">
        <v>12800</v>
      </c>
    </row>
    <row r="1334" spans="1:7">
      <c r="A1334" s="3">
        <v>1332</v>
      </c>
      <c r="B1334" s="11" t="s">
        <v>1759</v>
      </c>
      <c r="C1334" s="44">
        <v>1382</v>
      </c>
      <c r="D1334" s="14" t="s">
        <v>10849</v>
      </c>
      <c r="E1334" s="14" t="s">
        <v>9543</v>
      </c>
      <c r="F1334" s="29">
        <v>44831</v>
      </c>
      <c r="G1334" s="41">
        <v>1750</v>
      </c>
    </row>
    <row r="1335" spans="1:7">
      <c r="A1335" s="3">
        <v>1333</v>
      </c>
      <c r="B1335" s="11" t="s">
        <v>1760</v>
      </c>
      <c r="C1335" s="44">
        <v>1383</v>
      </c>
      <c r="D1335" s="14" t="s">
        <v>10850</v>
      </c>
      <c r="E1335" s="14" t="s">
        <v>9543</v>
      </c>
      <c r="F1335" s="29">
        <v>44831</v>
      </c>
      <c r="G1335" s="41">
        <v>1000</v>
      </c>
    </row>
    <row r="1336" spans="1:7">
      <c r="A1336" s="3">
        <v>1334</v>
      </c>
      <c r="B1336" s="11" t="s">
        <v>1761</v>
      </c>
      <c r="C1336" s="44">
        <v>1384</v>
      </c>
      <c r="D1336" s="14" t="s">
        <v>10851</v>
      </c>
      <c r="E1336" s="14" t="s">
        <v>9543</v>
      </c>
      <c r="F1336" s="29">
        <v>44831</v>
      </c>
      <c r="G1336" s="41">
        <v>2728</v>
      </c>
    </row>
    <row r="1337" spans="1:7">
      <c r="A1337" s="3">
        <v>1335</v>
      </c>
      <c r="B1337" s="11" t="s">
        <v>1762</v>
      </c>
      <c r="C1337" s="44">
        <v>1385</v>
      </c>
      <c r="D1337" s="14" t="s">
        <v>10852</v>
      </c>
      <c r="E1337" s="14" t="s">
        <v>9543</v>
      </c>
      <c r="F1337" s="29">
        <v>44832</v>
      </c>
      <c r="G1337" s="41">
        <v>12780</v>
      </c>
    </row>
    <row r="1338" spans="1:7">
      <c r="A1338" s="3">
        <v>1336</v>
      </c>
      <c r="B1338" s="11" t="s">
        <v>1763</v>
      </c>
      <c r="C1338" s="44">
        <v>1386</v>
      </c>
      <c r="D1338" s="14" t="s">
        <v>10853</v>
      </c>
      <c r="E1338" s="14" t="s">
        <v>9543</v>
      </c>
      <c r="F1338" s="29">
        <v>44833</v>
      </c>
      <c r="G1338" s="41">
        <v>15170</v>
      </c>
    </row>
    <row r="1339" spans="1:7">
      <c r="A1339" s="3">
        <v>1337</v>
      </c>
      <c r="B1339" s="11" t="s">
        <v>1764</v>
      </c>
      <c r="C1339" s="44">
        <v>1387</v>
      </c>
      <c r="D1339" s="14" t="s">
        <v>10854</v>
      </c>
      <c r="E1339" s="14" t="s">
        <v>9543</v>
      </c>
      <c r="F1339" s="29">
        <v>44833</v>
      </c>
      <c r="G1339" s="41">
        <v>1000</v>
      </c>
    </row>
    <row r="1340" spans="1:7">
      <c r="A1340" s="3">
        <v>1338</v>
      </c>
      <c r="B1340" s="11" t="s">
        <v>1765</v>
      </c>
      <c r="C1340" s="44">
        <v>1388</v>
      </c>
      <c r="D1340" s="14" t="s">
        <v>10855</v>
      </c>
      <c r="E1340" s="14" t="s">
        <v>9543</v>
      </c>
      <c r="F1340" s="29">
        <v>44833</v>
      </c>
      <c r="G1340" s="41">
        <v>1000</v>
      </c>
    </row>
    <row r="1341" spans="1:7">
      <c r="A1341" s="3">
        <v>1339</v>
      </c>
      <c r="B1341" s="11" t="s">
        <v>1766</v>
      </c>
      <c r="C1341" s="44">
        <v>1389</v>
      </c>
      <c r="D1341" s="14" t="s">
        <v>10856</v>
      </c>
      <c r="E1341" s="14" t="s">
        <v>9543</v>
      </c>
      <c r="F1341" s="29">
        <v>44833</v>
      </c>
      <c r="G1341" s="41">
        <v>1000</v>
      </c>
    </row>
    <row r="1342" spans="1:7">
      <c r="A1342" s="3">
        <v>1340</v>
      </c>
      <c r="B1342" s="11" t="s">
        <v>1767</v>
      </c>
      <c r="C1342" s="44">
        <v>1390</v>
      </c>
      <c r="D1342" s="14" t="s">
        <v>10857</v>
      </c>
      <c r="E1342" s="14" t="s">
        <v>9543</v>
      </c>
      <c r="F1342" s="29">
        <v>44834</v>
      </c>
      <c r="G1342" s="41">
        <v>1150</v>
      </c>
    </row>
    <row r="1343" spans="1:7">
      <c r="A1343" s="3">
        <v>1341</v>
      </c>
      <c r="B1343" s="11" t="s">
        <v>1768</v>
      </c>
      <c r="C1343" s="44">
        <v>1391</v>
      </c>
      <c r="D1343" s="14" t="s">
        <v>10858</v>
      </c>
      <c r="E1343" s="14" t="s">
        <v>9543</v>
      </c>
      <c r="F1343" s="29">
        <v>44837</v>
      </c>
      <c r="G1343" s="41">
        <v>13180</v>
      </c>
    </row>
    <row r="1344" spans="1:7">
      <c r="A1344" s="3">
        <v>1342</v>
      </c>
      <c r="B1344" s="11" t="s">
        <v>1769</v>
      </c>
      <c r="C1344" s="44">
        <v>1392</v>
      </c>
      <c r="D1344" s="14" t="s">
        <v>10859</v>
      </c>
      <c r="E1344" s="14" t="s">
        <v>9543</v>
      </c>
      <c r="F1344" s="29">
        <v>44838</v>
      </c>
      <c r="G1344" s="41">
        <v>1050</v>
      </c>
    </row>
    <row r="1345" spans="1:7">
      <c r="A1345" s="3">
        <v>1343</v>
      </c>
      <c r="B1345" s="11" t="s">
        <v>1770</v>
      </c>
      <c r="C1345" s="44">
        <v>1393</v>
      </c>
      <c r="D1345" s="14" t="s">
        <v>10860</v>
      </c>
      <c r="E1345" s="14" t="s">
        <v>9543</v>
      </c>
      <c r="F1345" s="26">
        <v>44838</v>
      </c>
      <c r="G1345" s="41">
        <v>1650</v>
      </c>
    </row>
    <row r="1346" spans="1:7">
      <c r="A1346" s="3">
        <v>1344</v>
      </c>
      <c r="B1346" s="11" t="s">
        <v>1771</v>
      </c>
      <c r="C1346" s="44">
        <v>1394</v>
      </c>
      <c r="D1346" s="14" t="s">
        <v>10861</v>
      </c>
      <c r="E1346" s="14" t="s">
        <v>9543</v>
      </c>
      <c r="F1346" s="26">
        <v>44840</v>
      </c>
      <c r="G1346" s="41">
        <v>3000</v>
      </c>
    </row>
    <row r="1347" spans="1:7">
      <c r="A1347" s="3">
        <v>1345</v>
      </c>
      <c r="B1347" s="11" t="s">
        <v>1772</v>
      </c>
      <c r="C1347" s="44">
        <v>1395</v>
      </c>
      <c r="D1347" s="14" t="s">
        <v>10862</v>
      </c>
      <c r="E1347" s="14" t="s">
        <v>9543</v>
      </c>
      <c r="F1347" s="29">
        <v>44845</v>
      </c>
      <c r="G1347" s="41">
        <v>1650</v>
      </c>
    </row>
    <row r="1348" spans="1:7">
      <c r="A1348" s="3">
        <v>1346</v>
      </c>
      <c r="B1348" s="11" t="s">
        <v>1773</v>
      </c>
      <c r="C1348" s="44">
        <v>1396</v>
      </c>
      <c r="D1348" s="14" t="s">
        <v>10863</v>
      </c>
      <c r="E1348" s="14" t="s">
        <v>9543</v>
      </c>
      <c r="F1348" s="29">
        <v>44845</v>
      </c>
      <c r="G1348" s="41">
        <v>9406</v>
      </c>
    </row>
    <row r="1349" spans="1:7">
      <c r="A1349" s="3">
        <v>1347</v>
      </c>
      <c r="B1349" s="11" t="s">
        <v>1774</v>
      </c>
      <c r="C1349" s="44">
        <v>1397</v>
      </c>
      <c r="D1349" s="14" t="s">
        <v>10864</v>
      </c>
      <c r="E1349" s="14" t="s">
        <v>9543</v>
      </c>
      <c r="F1349" s="29">
        <v>44846</v>
      </c>
      <c r="G1349" s="41">
        <v>2591</v>
      </c>
    </row>
    <row r="1350" spans="1:7">
      <c r="A1350" s="3">
        <v>1348</v>
      </c>
      <c r="B1350" s="11" t="s">
        <v>1775</v>
      </c>
      <c r="C1350" s="44">
        <v>1398</v>
      </c>
      <c r="D1350" s="14" t="s">
        <v>10865</v>
      </c>
      <c r="E1350" s="14" t="s">
        <v>9543</v>
      </c>
      <c r="F1350" s="29">
        <v>44847</v>
      </c>
      <c r="G1350" s="41">
        <v>18690</v>
      </c>
    </row>
    <row r="1351" spans="1:7">
      <c r="A1351" s="3">
        <v>1349</v>
      </c>
      <c r="B1351" s="11" t="s">
        <v>1776</v>
      </c>
      <c r="C1351" s="44">
        <v>1399</v>
      </c>
      <c r="D1351" s="14" t="s">
        <v>10866</v>
      </c>
      <c r="E1351" s="14" t="s">
        <v>9543</v>
      </c>
      <c r="F1351" s="29">
        <v>44851</v>
      </c>
      <c r="G1351" s="41">
        <v>1150</v>
      </c>
    </row>
    <row r="1352" spans="1:7">
      <c r="A1352" s="3">
        <v>1350</v>
      </c>
      <c r="B1352" s="11" t="s">
        <v>1777</v>
      </c>
      <c r="C1352" s="44">
        <v>1400</v>
      </c>
      <c r="D1352" s="14" t="s">
        <v>10867</v>
      </c>
      <c r="E1352" s="14" t="s">
        <v>9543</v>
      </c>
      <c r="F1352" s="29">
        <v>44851</v>
      </c>
      <c r="G1352" s="41">
        <v>10390</v>
      </c>
    </row>
    <row r="1353" spans="1:7">
      <c r="A1353" s="3">
        <v>1351</v>
      </c>
      <c r="B1353" s="11" t="s">
        <v>1778</v>
      </c>
      <c r="C1353" s="44">
        <v>1401</v>
      </c>
      <c r="D1353" s="14" t="s">
        <v>10868</v>
      </c>
      <c r="E1353" s="14" t="s">
        <v>9543</v>
      </c>
      <c r="F1353" s="29">
        <v>44851</v>
      </c>
      <c r="G1353" s="41">
        <v>20828</v>
      </c>
    </row>
    <row r="1354" spans="1:7">
      <c r="A1354" s="3">
        <v>1352</v>
      </c>
      <c r="B1354" s="11" t="s">
        <v>1779</v>
      </c>
      <c r="C1354" s="44">
        <v>1402</v>
      </c>
      <c r="D1354" s="14" t="s">
        <v>10869</v>
      </c>
      <c r="E1354" s="14" t="s">
        <v>9543</v>
      </c>
      <c r="F1354" s="29">
        <v>44851</v>
      </c>
      <c r="G1354" s="41">
        <v>18243</v>
      </c>
    </row>
    <row r="1355" spans="1:7">
      <c r="A1355" s="3">
        <v>1353</v>
      </c>
      <c r="B1355" s="11" t="s">
        <v>1780</v>
      </c>
      <c r="C1355" s="44">
        <v>1403</v>
      </c>
      <c r="D1355" s="14" t="s">
        <v>10870</v>
      </c>
      <c r="E1355" s="14" t="s">
        <v>9543</v>
      </c>
      <c r="F1355" s="29">
        <v>44851</v>
      </c>
      <c r="G1355" s="41">
        <v>24896</v>
      </c>
    </row>
    <row r="1356" spans="1:7">
      <c r="A1356" s="3">
        <v>1354</v>
      </c>
      <c r="B1356" s="11" t="s">
        <v>1781</v>
      </c>
      <c r="C1356" s="44">
        <v>1404</v>
      </c>
      <c r="D1356" s="14" t="s">
        <v>10871</v>
      </c>
      <c r="E1356" s="14" t="s">
        <v>9543</v>
      </c>
      <c r="F1356" s="29">
        <v>44851</v>
      </c>
      <c r="G1356" s="41">
        <v>7470</v>
      </c>
    </row>
    <row r="1357" spans="1:7">
      <c r="A1357" s="3">
        <v>1355</v>
      </c>
      <c r="B1357" s="11" t="s">
        <v>1782</v>
      </c>
      <c r="C1357" s="44">
        <v>1405</v>
      </c>
      <c r="D1357" s="14" t="s">
        <v>10872</v>
      </c>
      <c r="E1357" s="14" t="s">
        <v>9543</v>
      </c>
      <c r="F1357" s="29">
        <v>44851</v>
      </c>
      <c r="G1357" s="41">
        <v>7470</v>
      </c>
    </row>
    <row r="1358" spans="1:7">
      <c r="A1358" s="3">
        <v>1356</v>
      </c>
      <c r="B1358" s="11" t="s">
        <v>1783</v>
      </c>
      <c r="C1358" s="44">
        <v>1406</v>
      </c>
      <c r="D1358" s="14" t="s">
        <v>10873</v>
      </c>
      <c r="E1358" s="14" t="s">
        <v>9543</v>
      </c>
      <c r="F1358" s="29">
        <v>44851</v>
      </c>
      <c r="G1358" s="41">
        <v>1000</v>
      </c>
    </row>
    <row r="1359" spans="1:7">
      <c r="A1359" s="3">
        <v>1357</v>
      </c>
      <c r="B1359" s="11" t="s">
        <v>1785</v>
      </c>
      <c r="C1359" s="44">
        <v>1408</v>
      </c>
      <c r="D1359" s="14" t="s">
        <v>10874</v>
      </c>
      <c r="E1359" s="14" t="s">
        <v>9543</v>
      </c>
      <c r="F1359" s="29">
        <v>44852</v>
      </c>
      <c r="G1359" s="41">
        <v>8082</v>
      </c>
    </row>
    <row r="1360" spans="1:7">
      <c r="A1360" s="3">
        <v>1358</v>
      </c>
      <c r="B1360" s="11" t="s">
        <v>1786</v>
      </c>
      <c r="C1360" s="44">
        <v>1409</v>
      </c>
      <c r="D1360" s="14" t="s">
        <v>10875</v>
      </c>
      <c r="E1360" s="14" t="s">
        <v>9543</v>
      </c>
      <c r="F1360" s="29">
        <v>44852</v>
      </c>
      <c r="G1360" s="41">
        <v>1000</v>
      </c>
    </row>
    <row r="1361" spans="1:7">
      <c r="A1361" s="3">
        <v>1359</v>
      </c>
      <c r="B1361" s="11" t="s">
        <v>1787</v>
      </c>
      <c r="C1361" s="44">
        <v>1410</v>
      </c>
      <c r="D1361" s="14" t="s">
        <v>10876</v>
      </c>
      <c r="E1361" s="14" t="s">
        <v>9543</v>
      </c>
      <c r="F1361" s="29">
        <v>44852</v>
      </c>
      <c r="G1361" s="41">
        <v>1150</v>
      </c>
    </row>
    <row r="1362" spans="1:7">
      <c r="A1362" s="3">
        <v>1360</v>
      </c>
      <c r="B1362" s="11" t="s">
        <v>1788</v>
      </c>
      <c r="C1362" s="44">
        <v>1411</v>
      </c>
      <c r="D1362" s="14" t="s">
        <v>10877</v>
      </c>
      <c r="E1362" s="14" t="s">
        <v>9543</v>
      </c>
      <c r="F1362" s="29">
        <v>44853</v>
      </c>
      <c r="G1362" s="41">
        <v>11860</v>
      </c>
    </row>
    <row r="1363" spans="1:7">
      <c r="A1363" s="3">
        <v>1361</v>
      </c>
      <c r="B1363" s="11" t="s">
        <v>1789</v>
      </c>
      <c r="C1363" s="44">
        <v>1412</v>
      </c>
      <c r="D1363" s="14" t="s">
        <v>10878</v>
      </c>
      <c r="E1363" s="14" t="s">
        <v>9543</v>
      </c>
      <c r="F1363" s="29">
        <v>44855</v>
      </c>
      <c r="G1363" s="41">
        <v>2000</v>
      </c>
    </row>
    <row r="1364" spans="1:7">
      <c r="A1364" s="3">
        <v>1362</v>
      </c>
      <c r="B1364" s="11" t="s">
        <v>1790</v>
      </c>
      <c r="C1364" s="44">
        <v>1413</v>
      </c>
      <c r="D1364" s="14" t="s">
        <v>10879</v>
      </c>
      <c r="E1364" s="14" t="s">
        <v>9543</v>
      </c>
      <c r="F1364" s="29">
        <v>44859</v>
      </c>
      <c r="G1364" s="41">
        <v>8072</v>
      </c>
    </row>
    <row r="1365" spans="1:7">
      <c r="A1365" s="3">
        <v>1363</v>
      </c>
      <c r="B1365" s="11" t="s">
        <v>1791</v>
      </c>
      <c r="C1365" s="44">
        <v>1414</v>
      </c>
      <c r="D1365" s="14" t="s">
        <v>10880</v>
      </c>
      <c r="E1365" s="14" t="s">
        <v>9543</v>
      </c>
      <c r="F1365" s="29">
        <v>44859</v>
      </c>
      <c r="G1365" s="41">
        <v>1000</v>
      </c>
    </row>
    <row r="1366" spans="1:7">
      <c r="A1366" s="3">
        <v>1364</v>
      </c>
      <c r="B1366" s="11" t="s">
        <v>1792</v>
      </c>
      <c r="C1366" s="44">
        <v>1415</v>
      </c>
      <c r="D1366" s="14" t="s">
        <v>10881</v>
      </c>
      <c r="E1366" s="14" t="s">
        <v>9543</v>
      </c>
      <c r="F1366" s="29">
        <v>44859</v>
      </c>
      <c r="G1366" s="41">
        <v>1000</v>
      </c>
    </row>
    <row r="1367" spans="1:7">
      <c r="A1367" s="3">
        <v>1365</v>
      </c>
      <c r="B1367" s="11" t="s">
        <v>1793</v>
      </c>
      <c r="C1367" s="44">
        <v>1416</v>
      </c>
      <c r="D1367" s="14" t="s">
        <v>10882</v>
      </c>
      <c r="E1367" s="14" t="s">
        <v>9543</v>
      </c>
      <c r="F1367" s="29">
        <v>44859</v>
      </c>
      <c r="G1367" s="41">
        <v>1000</v>
      </c>
    </row>
    <row r="1368" spans="1:7">
      <c r="A1368" s="3">
        <v>1366</v>
      </c>
      <c r="B1368" s="11" t="s">
        <v>1794</v>
      </c>
      <c r="C1368" s="44">
        <v>1417</v>
      </c>
      <c r="D1368" s="14" t="s">
        <v>10883</v>
      </c>
      <c r="E1368" s="14" t="s">
        <v>9543</v>
      </c>
      <c r="F1368" s="29">
        <v>44859</v>
      </c>
      <c r="G1368" s="41">
        <v>1000</v>
      </c>
    </row>
    <row r="1369" spans="1:7">
      <c r="A1369" s="3">
        <v>1367</v>
      </c>
      <c r="B1369" s="11" t="s">
        <v>1795</v>
      </c>
      <c r="C1369" s="44">
        <v>1418</v>
      </c>
      <c r="D1369" s="14" t="s">
        <v>10884</v>
      </c>
      <c r="E1369" s="14" t="s">
        <v>9543</v>
      </c>
      <c r="F1369" s="29">
        <v>44859</v>
      </c>
      <c r="G1369" s="41">
        <v>1000</v>
      </c>
    </row>
    <row r="1370" spans="1:7">
      <c r="A1370" s="3">
        <v>1368</v>
      </c>
      <c r="B1370" s="11" t="s">
        <v>1796</v>
      </c>
      <c r="C1370" s="44">
        <v>1419</v>
      </c>
      <c r="D1370" s="14" t="s">
        <v>10885</v>
      </c>
      <c r="E1370" s="14" t="s">
        <v>9543</v>
      </c>
      <c r="F1370" s="29">
        <v>44861</v>
      </c>
      <c r="G1370" s="41">
        <v>11900</v>
      </c>
    </row>
    <row r="1371" spans="1:7">
      <c r="A1371" s="3">
        <v>1369</v>
      </c>
      <c r="B1371" s="11" t="s">
        <v>1797</v>
      </c>
      <c r="C1371" s="44">
        <v>1420</v>
      </c>
      <c r="D1371" s="14" t="s">
        <v>10886</v>
      </c>
      <c r="E1371" s="14" t="s">
        <v>9543</v>
      </c>
      <c r="F1371" s="29">
        <v>44862</v>
      </c>
      <c r="G1371" s="41">
        <v>1000</v>
      </c>
    </row>
    <row r="1372" spans="1:7">
      <c r="A1372" s="3">
        <v>1370</v>
      </c>
      <c r="B1372" s="11" t="s">
        <v>1798</v>
      </c>
      <c r="C1372" s="44">
        <v>1421</v>
      </c>
      <c r="D1372" s="14" t="s">
        <v>10887</v>
      </c>
      <c r="E1372" s="14" t="s">
        <v>9543</v>
      </c>
      <c r="F1372" s="29">
        <v>44862</v>
      </c>
      <c r="G1372" s="41">
        <v>1000</v>
      </c>
    </row>
    <row r="1373" spans="1:7">
      <c r="A1373" s="3">
        <v>1371</v>
      </c>
      <c r="B1373" s="11" t="s">
        <v>1799</v>
      </c>
      <c r="C1373" s="44">
        <v>1422</v>
      </c>
      <c r="D1373" s="14" t="s">
        <v>10888</v>
      </c>
      <c r="E1373" s="14" t="s">
        <v>9543</v>
      </c>
      <c r="F1373" s="29">
        <v>44867</v>
      </c>
      <c r="G1373" s="41">
        <v>17503</v>
      </c>
    </row>
    <row r="1374" spans="1:7">
      <c r="A1374" s="3">
        <v>1372</v>
      </c>
      <c r="B1374" s="11" t="s">
        <v>1800</v>
      </c>
      <c r="C1374" s="44">
        <v>1423</v>
      </c>
      <c r="D1374" s="14" t="s">
        <v>10889</v>
      </c>
      <c r="E1374" s="14" t="s">
        <v>9543</v>
      </c>
      <c r="F1374" s="29">
        <v>44867</v>
      </c>
      <c r="G1374" s="41">
        <v>3000</v>
      </c>
    </row>
    <row r="1375" spans="1:7">
      <c r="A1375" s="3">
        <v>1373</v>
      </c>
      <c r="B1375" s="11" t="s">
        <v>1801</v>
      </c>
      <c r="C1375" s="44">
        <v>1424</v>
      </c>
      <c r="D1375" s="14" t="s">
        <v>10890</v>
      </c>
      <c r="E1375" s="14" t="s">
        <v>9543</v>
      </c>
      <c r="F1375" s="29">
        <v>44872</v>
      </c>
      <c r="G1375" s="41">
        <v>1000</v>
      </c>
    </row>
    <row r="1376" spans="1:7">
      <c r="A1376" s="3">
        <v>1374</v>
      </c>
      <c r="B1376" s="11" t="s">
        <v>1802</v>
      </c>
      <c r="C1376" s="44">
        <v>1425</v>
      </c>
      <c r="D1376" s="14" t="s">
        <v>10891</v>
      </c>
      <c r="E1376" s="14" t="s">
        <v>9543</v>
      </c>
      <c r="F1376" s="29">
        <v>44872</v>
      </c>
      <c r="G1376" s="41">
        <v>1150</v>
      </c>
    </row>
    <row r="1377" spans="1:7">
      <c r="A1377" s="3">
        <v>1375</v>
      </c>
      <c r="B1377" s="11" t="s">
        <v>1803</v>
      </c>
      <c r="C1377" s="44">
        <v>1426</v>
      </c>
      <c r="D1377" s="14" t="s">
        <v>10892</v>
      </c>
      <c r="E1377" s="14" t="s">
        <v>9543</v>
      </c>
      <c r="F1377" s="29">
        <v>44872</v>
      </c>
      <c r="G1377" s="41">
        <v>6230</v>
      </c>
    </row>
    <row r="1378" spans="1:7">
      <c r="A1378" s="3">
        <v>1376</v>
      </c>
      <c r="B1378" s="11" t="s">
        <v>1804</v>
      </c>
      <c r="C1378" s="44">
        <v>1427</v>
      </c>
      <c r="D1378" s="14" t="s">
        <v>10893</v>
      </c>
      <c r="E1378" s="14" t="s">
        <v>9543</v>
      </c>
      <c r="F1378" s="29">
        <v>44873</v>
      </c>
      <c r="G1378" s="41">
        <v>8359</v>
      </c>
    </row>
    <row r="1379" spans="1:7">
      <c r="A1379" s="3">
        <v>1377</v>
      </c>
      <c r="B1379" s="11" t="s">
        <v>1805</v>
      </c>
      <c r="C1379" s="44">
        <v>1428</v>
      </c>
      <c r="D1379" s="14" t="s">
        <v>10894</v>
      </c>
      <c r="E1379" s="14" t="s">
        <v>9543</v>
      </c>
      <c r="F1379" s="29">
        <v>44873</v>
      </c>
      <c r="G1379" s="41">
        <v>2000</v>
      </c>
    </row>
    <row r="1380" spans="1:7">
      <c r="A1380" s="3">
        <v>1378</v>
      </c>
      <c r="B1380" s="11" t="s">
        <v>1806</v>
      </c>
      <c r="C1380" s="44">
        <v>1429</v>
      </c>
      <c r="D1380" s="14" t="s">
        <v>10895</v>
      </c>
      <c r="E1380" s="14" t="s">
        <v>9543</v>
      </c>
      <c r="F1380" s="29">
        <v>44873</v>
      </c>
      <c r="G1380" s="41">
        <v>2000</v>
      </c>
    </row>
    <row r="1381" spans="1:7">
      <c r="A1381" s="3">
        <v>1379</v>
      </c>
      <c r="B1381" s="11" t="s">
        <v>1807</v>
      </c>
      <c r="C1381" s="44">
        <v>1430</v>
      </c>
      <c r="D1381" s="14" t="s">
        <v>10896</v>
      </c>
      <c r="E1381" s="14" t="s">
        <v>9543</v>
      </c>
      <c r="F1381" s="35">
        <v>44875</v>
      </c>
      <c r="G1381" s="41">
        <v>1650</v>
      </c>
    </row>
    <row r="1382" spans="1:7">
      <c r="A1382" s="3">
        <v>1380</v>
      </c>
      <c r="B1382" s="11" t="s">
        <v>1808</v>
      </c>
      <c r="C1382" s="44">
        <v>1434</v>
      </c>
      <c r="D1382" s="14" t="s">
        <v>10897</v>
      </c>
      <c r="E1382" s="14" t="s">
        <v>9543</v>
      </c>
      <c r="F1382" s="26">
        <v>44879</v>
      </c>
      <c r="G1382" s="41">
        <v>3000</v>
      </c>
    </row>
    <row r="1383" spans="1:7">
      <c r="A1383" s="3">
        <v>1381</v>
      </c>
      <c r="B1383" s="11" t="s">
        <v>1809</v>
      </c>
      <c r="C1383" s="44">
        <v>1435</v>
      </c>
      <c r="D1383" s="14" t="s">
        <v>10898</v>
      </c>
      <c r="E1383" s="14" t="s">
        <v>9543</v>
      </c>
      <c r="F1383" s="29">
        <v>44879</v>
      </c>
      <c r="G1383" s="41">
        <v>10300</v>
      </c>
    </row>
    <row r="1384" spans="1:7">
      <c r="A1384" s="3">
        <v>1382</v>
      </c>
      <c r="B1384" s="11" t="s">
        <v>1810</v>
      </c>
      <c r="C1384" s="44">
        <v>1436</v>
      </c>
      <c r="D1384" s="14" t="s">
        <v>10899</v>
      </c>
      <c r="E1384" s="14" t="s">
        <v>9543</v>
      </c>
      <c r="F1384" s="29">
        <v>44879</v>
      </c>
      <c r="G1384" s="41">
        <v>1000</v>
      </c>
    </row>
    <row r="1385" spans="1:7">
      <c r="A1385" s="3">
        <v>1383</v>
      </c>
      <c r="B1385" s="11" t="s">
        <v>1811</v>
      </c>
      <c r="C1385" s="44">
        <v>1437</v>
      </c>
      <c r="D1385" s="14" t="s">
        <v>10900</v>
      </c>
      <c r="E1385" s="14" t="s">
        <v>9543</v>
      </c>
      <c r="F1385" s="29">
        <v>44879</v>
      </c>
      <c r="G1385" s="41">
        <v>1000</v>
      </c>
    </row>
    <row r="1386" spans="1:7">
      <c r="A1386" s="3">
        <v>1384</v>
      </c>
      <c r="B1386" s="11" t="s">
        <v>1812</v>
      </c>
      <c r="C1386" s="44">
        <v>1438</v>
      </c>
      <c r="D1386" s="14" t="s">
        <v>10901</v>
      </c>
      <c r="E1386" s="14" t="s">
        <v>9543</v>
      </c>
      <c r="F1386" s="29">
        <v>44879</v>
      </c>
      <c r="G1386" s="41">
        <v>1000</v>
      </c>
    </row>
    <row r="1387" spans="1:7">
      <c r="A1387" s="3">
        <v>1385</v>
      </c>
      <c r="B1387" s="11" t="s">
        <v>1813</v>
      </c>
      <c r="C1387" s="44">
        <v>1439</v>
      </c>
      <c r="D1387" s="14" t="s">
        <v>10902</v>
      </c>
      <c r="E1387" s="14" t="s">
        <v>9543</v>
      </c>
      <c r="F1387" s="29">
        <v>44879</v>
      </c>
      <c r="G1387" s="41">
        <v>11490</v>
      </c>
    </row>
    <row r="1388" spans="1:7">
      <c r="A1388" s="3">
        <v>1386</v>
      </c>
      <c r="B1388" s="11" t="s">
        <v>1814</v>
      </c>
      <c r="C1388" s="44">
        <v>1440</v>
      </c>
      <c r="D1388" s="14" t="s">
        <v>10903</v>
      </c>
      <c r="E1388" s="14" t="s">
        <v>9543</v>
      </c>
      <c r="F1388" s="29">
        <v>44879</v>
      </c>
      <c r="G1388" s="41">
        <v>3500</v>
      </c>
    </row>
    <row r="1389" spans="1:7">
      <c r="A1389" s="3">
        <v>1387</v>
      </c>
      <c r="B1389" s="11" t="s">
        <v>1815</v>
      </c>
      <c r="C1389" s="44">
        <v>1441</v>
      </c>
      <c r="D1389" s="14" t="s">
        <v>10904</v>
      </c>
      <c r="E1389" s="14" t="s">
        <v>9543</v>
      </c>
      <c r="F1389" s="29">
        <v>44879</v>
      </c>
      <c r="G1389" s="41">
        <v>9492</v>
      </c>
    </row>
    <row r="1390" spans="1:7">
      <c r="A1390" s="3">
        <v>1388</v>
      </c>
      <c r="B1390" s="11" t="s">
        <v>1816</v>
      </c>
      <c r="C1390" s="44">
        <v>1442</v>
      </c>
      <c r="D1390" s="14" t="s">
        <v>10905</v>
      </c>
      <c r="E1390" s="14" t="s">
        <v>9543</v>
      </c>
      <c r="F1390" s="29">
        <v>44879</v>
      </c>
      <c r="G1390" s="41">
        <v>1150</v>
      </c>
    </row>
    <row r="1391" spans="1:7">
      <c r="A1391" s="3">
        <v>1389</v>
      </c>
      <c r="B1391" s="11" t="s">
        <v>1817</v>
      </c>
      <c r="C1391" s="44">
        <v>1443</v>
      </c>
      <c r="D1391" s="14" t="s">
        <v>10906</v>
      </c>
      <c r="E1391" s="14" t="s">
        <v>9543</v>
      </c>
      <c r="F1391" s="29">
        <v>44880</v>
      </c>
      <c r="G1391" s="41">
        <v>6180</v>
      </c>
    </row>
    <row r="1392" spans="1:7">
      <c r="A1392" s="3">
        <v>1390</v>
      </c>
      <c r="B1392" s="11" t="s">
        <v>1818</v>
      </c>
      <c r="C1392" s="44">
        <v>1444</v>
      </c>
      <c r="D1392" s="14" t="s">
        <v>10907</v>
      </c>
      <c r="E1392" s="14" t="s">
        <v>9543</v>
      </c>
      <c r="F1392" s="29">
        <v>44881</v>
      </c>
      <c r="G1392" s="41">
        <v>9000</v>
      </c>
    </row>
    <row r="1393" spans="1:7">
      <c r="A1393" s="3">
        <v>1391</v>
      </c>
      <c r="B1393" s="11" t="s">
        <v>1819</v>
      </c>
      <c r="C1393" s="44">
        <v>1445</v>
      </c>
      <c r="D1393" s="14" t="s">
        <v>10908</v>
      </c>
      <c r="E1393" s="14" t="s">
        <v>9543</v>
      </c>
      <c r="F1393" s="29">
        <v>44881</v>
      </c>
      <c r="G1393" s="41">
        <v>9000</v>
      </c>
    </row>
    <row r="1394" spans="1:7">
      <c r="A1394" s="3">
        <v>1392</v>
      </c>
      <c r="B1394" s="11" t="s">
        <v>1820</v>
      </c>
      <c r="C1394" s="44">
        <v>1447</v>
      </c>
      <c r="D1394" s="14" t="s">
        <v>10909</v>
      </c>
      <c r="E1394" s="14" t="s">
        <v>9543</v>
      </c>
      <c r="F1394" s="29">
        <v>44882</v>
      </c>
      <c r="G1394" s="41">
        <v>1000</v>
      </c>
    </row>
    <row r="1395" spans="1:7">
      <c r="A1395" s="3">
        <v>1393</v>
      </c>
      <c r="B1395" s="11" t="s">
        <v>1821</v>
      </c>
      <c r="C1395" s="44">
        <v>1448</v>
      </c>
      <c r="D1395" s="14" t="s">
        <v>10910</v>
      </c>
      <c r="E1395" s="14" t="s">
        <v>9543</v>
      </c>
      <c r="F1395" s="29">
        <v>44882</v>
      </c>
      <c r="G1395" s="41">
        <v>5950</v>
      </c>
    </row>
    <row r="1396" spans="1:7">
      <c r="A1396" s="3">
        <v>1394</v>
      </c>
      <c r="B1396" s="11" t="s">
        <v>1822</v>
      </c>
      <c r="C1396" s="44">
        <v>1449</v>
      </c>
      <c r="D1396" s="14" t="s">
        <v>10911</v>
      </c>
      <c r="E1396" s="14" t="s">
        <v>9543</v>
      </c>
      <c r="F1396" s="29">
        <v>44882</v>
      </c>
      <c r="G1396" s="41">
        <v>2950</v>
      </c>
    </row>
    <row r="1397" spans="1:7">
      <c r="A1397" s="3">
        <v>1395</v>
      </c>
      <c r="B1397" s="11" t="s">
        <v>1823</v>
      </c>
      <c r="C1397" s="44">
        <v>1450</v>
      </c>
      <c r="D1397" s="14" t="s">
        <v>10912</v>
      </c>
      <c r="E1397" s="14" t="s">
        <v>9543</v>
      </c>
      <c r="F1397" s="29">
        <v>44882</v>
      </c>
      <c r="G1397" s="41">
        <v>1000</v>
      </c>
    </row>
    <row r="1398" spans="1:7">
      <c r="A1398" s="3">
        <v>1396</v>
      </c>
      <c r="B1398" s="11" t="s">
        <v>1824</v>
      </c>
      <c r="C1398" s="44">
        <v>1451</v>
      </c>
      <c r="D1398" s="14" t="s">
        <v>10913</v>
      </c>
      <c r="E1398" s="14" t="s">
        <v>9543</v>
      </c>
      <c r="F1398" s="29">
        <v>44882</v>
      </c>
      <c r="G1398" s="41">
        <v>1000</v>
      </c>
    </row>
    <row r="1399" spans="1:7">
      <c r="A1399" s="3">
        <v>1397</v>
      </c>
      <c r="B1399" s="11" t="s">
        <v>1825</v>
      </c>
      <c r="C1399" s="44">
        <v>1452</v>
      </c>
      <c r="D1399" s="14" t="s">
        <v>10914</v>
      </c>
      <c r="E1399" s="14" t="s">
        <v>9543</v>
      </c>
      <c r="F1399" s="29">
        <v>44882</v>
      </c>
      <c r="G1399" s="41">
        <v>1000</v>
      </c>
    </row>
    <row r="1400" spans="1:7">
      <c r="A1400" s="3">
        <v>1398</v>
      </c>
      <c r="B1400" s="11" t="s">
        <v>1826</v>
      </c>
      <c r="C1400" s="44">
        <v>1453</v>
      </c>
      <c r="D1400" s="14" t="s">
        <v>10915</v>
      </c>
      <c r="E1400" s="14" t="s">
        <v>9543</v>
      </c>
      <c r="F1400" s="29">
        <v>44884</v>
      </c>
      <c r="G1400" s="41">
        <v>2150</v>
      </c>
    </row>
    <row r="1401" spans="1:7">
      <c r="A1401" s="3">
        <v>1399</v>
      </c>
      <c r="B1401" s="11" t="s">
        <v>1827</v>
      </c>
      <c r="C1401" s="44">
        <v>1454</v>
      </c>
      <c r="D1401" s="14" t="s">
        <v>10916</v>
      </c>
      <c r="E1401" s="14" t="s">
        <v>9543</v>
      </c>
      <c r="F1401" s="29">
        <v>44884</v>
      </c>
      <c r="G1401" s="41">
        <v>2000</v>
      </c>
    </row>
    <row r="1402" spans="1:7">
      <c r="A1402" s="3">
        <v>1400</v>
      </c>
      <c r="B1402" s="11" t="s">
        <v>1828</v>
      </c>
      <c r="C1402" s="44">
        <v>1455</v>
      </c>
      <c r="D1402" s="14" t="s">
        <v>10917</v>
      </c>
      <c r="E1402" s="14" t="s">
        <v>9543</v>
      </c>
      <c r="F1402" s="29">
        <v>44886</v>
      </c>
      <c r="G1402" s="41">
        <v>1180</v>
      </c>
    </row>
    <row r="1403" spans="1:7">
      <c r="A1403" s="3">
        <v>1401</v>
      </c>
      <c r="B1403" s="11" t="s">
        <v>1829</v>
      </c>
      <c r="C1403" s="44">
        <v>1456</v>
      </c>
      <c r="D1403" s="14" t="s">
        <v>10918</v>
      </c>
      <c r="E1403" s="14" t="s">
        <v>9543</v>
      </c>
      <c r="F1403" s="29">
        <v>44886</v>
      </c>
      <c r="G1403" s="41">
        <v>1000</v>
      </c>
    </row>
    <row r="1404" spans="1:7">
      <c r="A1404" s="3">
        <v>1402</v>
      </c>
      <c r="B1404" s="11" t="s">
        <v>1830</v>
      </c>
      <c r="C1404" s="44">
        <v>1457</v>
      </c>
      <c r="D1404" s="14" t="s">
        <v>10919</v>
      </c>
      <c r="E1404" s="14" t="s">
        <v>9543</v>
      </c>
      <c r="F1404" s="29">
        <v>44886</v>
      </c>
      <c r="G1404" s="41">
        <v>1150</v>
      </c>
    </row>
    <row r="1405" spans="1:7">
      <c r="A1405" s="3">
        <v>1403</v>
      </c>
      <c r="B1405" s="11" t="s">
        <v>1831</v>
      </c>
      <c r="C1405" s="44">
        <v>1458</v>
      </c>
      <c r="D1405" s="14" t="s">
        <v>10920</v>
      </c>
      <c r="E1405" s="14" t="s">
        <v>9543</v>
      </c>
      <c r="F1405" s="29">
        <v>44886</v>
      </c>
      <c r="G1405" s="41">
        <v>1150</v>
      </c>
    </row>
    <row r="1406" spans="1:7">
      <c r="A1406" s="3">
        <v>1404</v>
      </c>
      <c r="B1406" s="11" t="s">
        <v>1832</v>
      </c>
      <c r="C1406" s="44">
        <v>1459</v>
      </c>
      <c r="D1406" s="14" t="s">
        <v>10921</v>
      </c>
      <c r="E1406" s="14" t="s">
        <v>9543</v>
      </c>
      <c r="F1406" s="29">
        <v>44886</v>
      </c>
      <c r="G1406" s="41">
        <v>1000</v>
      </c>
    </row>
    <row r="1407" spans="1:7">
      <c r="A1407" s="3">
        <v>1405</v>
      </c>
      <c r="B1407" s="11" t="s">
        <v>1833</v>
      </c>
      <c r="C1407" s="44">
        <v>1460</v>
      </c>
      <c r="D1407" s="14" t="s">
        <v>10922</v>
      </c>
      <c r="E1407" s="14" t="s">
        <v>9543</v>
      </c>
      <c r="F1407" s="29">
        <v>44886</v>
      </c>
      <c r="G1407" s="41">
        <v>13065</v>
      </c>
    </row>
    <row r="1408" spans="1:7">
      <c r="A1408" s="3">
        <v>1406</v>
      </c>
      <c r="B1408" s="11" t="s">
        <v>1834</v>
      </c>
      <c r="C1408" s="44">
        <v>1461</v>
      </c>
      <c r="D1408" s="14" t="s">
        <v>10923</v>
      </c>
      <c r="E1408" s="14" t="s">
        <v>9543</v>
      </c>
      <c r="F1408" s="29">
        <v>44888</v>
      </c>
      <c r="G1408" s="41">
        <v>4769</v>
      </c>
    </row>
    <row r="1409" spans="1:7">
      <c r="A1409" s="3">
        <v>1407</v>
      </c>
      <c r="B1409" s="11" t="s">
        <v>1835</v>
      </c>
      <c r="C1409" s="44">
        <v>1462</v>
      </c>
      <c r="D1409" s="14" t="s">
        <v>10924</v>
      </c>
      <c r="E1409" s="14" t="s">
        <v>9543</v>
      </c>
      <c r="F1409" s="29">
        <v>44889</v>
      </c>
      <c r="G1409" s="41">
        <v>10000</v>
      </c>
    </row>
    <row r="1410" spans="1:7">
      <c r="A1410" s="3">
        <v>1408</v>
      </c>
      <c r="B1410" s="11" t="s">
        <v>1836</v>
      </c>
      <c r="C1410" s="44">
        <v>1463</v>
      </c>
      <c r="D1410" s="14" t="s">
        <v>10925</v>
      </c>
      <c r="E1410" s="14" t="s">
        <v>9543</v>
      </c>
      <c r="F1410" s="29">
        <v>44888</v>
      </c>
      <c r="G1410" s="41">
        <v>10890.5</v>
      </c>
    </row>
    <row r="1411" spans="1:7">
      <c r="A1411" s="3">
        <v>1409</v>
      </c>
      <c r="B1411" s="11" t="s">
        <v>1837</v>
      </c>
      <c r="C1411" s="44">
        <v>1464</v>
      </c>
      <c r="D1411" s="14" t="s">
        <v>10926</v>
      </c>
      <c r="E1411" s="14" t="s">
        <v>9543</v>
      </c>
      <c r="F1411" s="29">
        <v>44889</v>
      </c>
      <c r="G1411" s="41">
        <v>6050</v>
      </c>
    </row>
    <row r="1412" spans="1:7">
      <c r="A1412" s="3">
        <v>1410</v>
      </c>
      <c r="B1412" s="11" t="s">
        <v>1838</v>
      </c>
      <c r="C1412" s="44">
        <v>1465</v>
      </c>
      <c r="D1412" s="14" t="s">
        <v>10927</v>
      </c>
      <c r="E1412" s="14" t="s">
        <v>9543</v>
      </c>
      <c r="F1412" s="29">
        <v>44890</v>
      </c>
      <c r="G1412" s="41">
        <v>1000</v>
      </c>
    </row>
    <row r="1413" spans="1:7">
      <c r="A1413" s="3">
        <v>1411</v>
      </c>
      <c r="B1413" s="11" t="s">
        <v>1839</v>
      </c>
      <c r="C1413" s="44">
        <v>1466</v>
      </c>
      <c r="D1413" s="14" t="s">
        <v>10928</v>
      </c>
      <c r="E1413" s="14" t="s">
        <v>9543</v>
      </c>
      <c r="F1413" s="29">
        <v>44890</v>
      </c>
      <c r="G1413" s="41">
        <v>1000</v>
      </c>
    </row>
    <row r="1414" spans="1:7">
      <c r="A1414" s="3">
        <v>1412</v>
      </c>
      <c r="B1414" s="11" t="s">
        <v>1840</v>
      </c>
      <c r="C1414" s="44">
        <v>1467</v>
      </c>
      <c r="D1414" s="14" t="s">
        <v>10929</v>
      </c>
      <c r="E1414" s="14" t="s">
        <v>9543</v>
      </c>
      <c r="F1414" s="29">
        <v>44890</v>
      </c>
      <c r="G1414" s="41">
        <v>1000</v>
      </c>
    </row>
    <row r="1415" spans="1:7">
      <c r="A1415" s="3">
        <v>1413</v>
      </c>
      <c r="B1415" s="11" t="s">
        <v>1841</v>
      </c>
      <c r="C1415" s="44">
        <v>1468</v>
      </c>
      <c r="D1415" s="14" t="s">
        <v>10930</v>
      </c>
      <c r="E1415" s="14" t="s">
        <v>9543</v>
      </c>
      <c r="F1415" s="29">
        <v>44890</v>
      </c>
      <c r="G1415" s="41">
        <v>21686</v>
      </c>
    </row>
    <row r="1416" spans="1:7">
      <c r="A1416" s="3">
        <v>1414</v>
      </c>
      <c r="B1416" s="11" t="s">
        <v>1842</v>
      </c>
      <c r="C1416" s="44">
        <v>1469</v>
      </c>
      <c r="D1416" s="14" t="s">
        <v>10931</v>
      </c>
      <c r="E1416" s="14" t="s">
        <v>9543</v>
      </c>
      <c r="F1416" s="29">
        <v>44894</v>
      </c>
      <c r="G1416" s="41">
        <v>30096</v>
      </c>
    </row>
    <row r="1417" spans="1:7">
      <c r="A1417" s="3">
        <v>1415</v>
      </c>
      <c r="B1417" s="11" t="s">
        <v>1843</v>
      </c>
      <c r="C1417" s="44">
        <v>1470</v>
      </c>
      <c r="D1417" s="14" t="s">
        <v>10932</v>
      </c>
      <c r="E1417" s="14" t="s">
        <v>9543</v>
      </c>
      <c r="F1417" s="29">
        <v>44893</v>
      </c>
      <c r="G1417" s="41">
        <v>10825</v>
      </c>
    </row>
    <row r="1418" spans="1:7">
      <c r="A1418" s="3">
        <v>1416</v>
      </c>
      <c r="B1418" s="11" t="s">
        <v>1844</v>
      </c>
      <c r="C1418" s="44">
        <v>1471</v>
      </c>
      <c r="D1418" s="14" t="s">
        <v>10933</v>
      </c>
      <c r="E1418" s="14" t="s">
        <v>9543</v>
      </c>
      <c r="F1418" s="29">
        <v>44894</v>
      </c>
      <c r="G1418" s="41">
        <v>23704</v>
      </c>
    </row>
    <row r="1419" spans="1:7">
      <c r="A1419" s="3">
        <v>1417</v>
      </c>
      <c r="B1419" s="11" t="s">
        <v>1845</v>
      </c>
      <c r="C1419" s="44">
        <v>1472</v>
      </c>
      <c r="D1419" s="14" t="s">
        <v>10934</v>
      </c>
      <c r="E1419" s="14" t="s">
        <v>9543</v>
      </c>
      <c r="F1419" s="29">
        <v>44893</v>
      </c>
      <c r="G1419" s="41">
        <v>7143</v>
      </c>
    </row>
    <row r="1420" spans="1:7">
      <c r="A1420" s="3">
        <v>1418</v>
      </c>
      <c r="B1420" s="11" t="s">
        <v>1846</v>
      </c>
      <c r="C1420" s="45">
        <v>1473</v>
      </c>
      <c r="D1420" s="14" t="s">
        <v>10935</v>
      </c>
      <c r="E1420" s="14" t="s">
        <v>9543</v>
      </c>
      <c r="F1420" s="29">
        <v>44894</v>
      </c>
      <c r="G1420" s="41">
        <v>32575</v>
      </c>
    </row>
    <row r="1421" spans="1:7">
      <c r="A1421" s="3">
        <v>1419</v>
      </c>
      <c r="B1421" s="11" t="s">
        <v>1847</v>
      </c>
      <c r="C1421" s="45">
        <v>1474</v>
      </c>
      <c r="D1421" s="14" t="s">
        <v>10936</v>
      </c>
      <c r="E1421" s="14" t="s">
        <v>9543</v>
      </c>
      <c r="F1421" s="29">
        <v>44893</v>
      </c>
      <c r="G1421" s="41">
        <v>3650</v>
      </c>
    </row>
    <row r="1422" spans="1:7">
      <c r="A1422" s="3">
        <v>1420</v>
      </c>
      <c r="B1422" s="11" t="s">
        <v>1848</v>
      </c>
      <c r="C1422" s="44">
        <v>1475</v>
      </c>
      <c r="D1422" s="14" t="s">
        <v>10937</v>
      </c>
      <c r="E1422" s="14" t="s">
        <v>9543</v>
      </c>
      <c r="F1422" s="29">
        <v>44896</v>
      </c>
      <c r="G1422" s="41">
        <v>33700</v>
      </c>
    </row>
    <row r="1423" spans="1:7">
      <c r="A1423" s="3">
        <v>1421</v>
      </c>
      <c r="B1423" s="11" t="s">
        <v>1849</v>
      </c>
      <c r="C1423" s="44">
        <v>1476</v>
      </c>
      <c r="D1423" s="14" t="s">
        <v>10938</v>
      </c>
      <c r="E1423" s="14" t="s">
        <v>9543</v>
      </c>
      <c r="F1423" s="29">
        <v>44897</v>
      </c>
      <c r="G1423" s="41">
        <v>10000</v>
      </c>
    </row>
    <row r="1424" spans="1:7">
      <c r="A1424" s="3">
        <v>1422</v>
      </c>
      <c r="B1424" s="11" t="s">
        <v>1850</v>
      </c>
      <c r="C1424" s="44">
        <v>1477</v>
      </c>
      <c r="D1424" s="14" t="s">
        <v>10939</v>
      </c>
      <c r="E1424" s="14" t="s">
        <v>9543</v>
      </c>
      <c r="F1424" s="29">
        <v>44897</v>
      </c>
      <c r="G1424" s="41">
        <v>14128</v>
      </c>
    </row>
    <row r="1425" spans="1:7">
      <c r="A1425" s="3">
        <v>1423</v>
      </c>
      <c r="B1425" s="11" t="s">
        <v>1851</v>
      </c>
      <c r="C1425" s="44">
        <v>1478</v>
      </c>
      <c r="D1425" s="14" t="s">
        <v>10940</v>
      </c>
      <c r="E1425" s="14" t="s">
        <v>9543</v>
      </c>
      <c r="F1425" s="29">
        <v>44897</v>
      </c>
      <c r="G1425" s="41">
        <v>9769</v>
      </c>
    </row>
    <row r="1426" spans="1:7">
      <c r="A1426" s="3">
        <v>1424</v>
      </c>
      <c r="B1426" s="11" t="s">
        <v>1852</v>
      </c>
      <c r="C1426" s="44">
        <v>1479</v>
      </c>
      <c r="D1426" s="14" t="s">
        <v>10941</v>
      </c>
      <c r="E1426" s="14" t="s">
        <v>9543</v>
      </c>
      <c r="F1426" s="29">
        <v>44897</v>
      </c>
      <c r="G1426" s="41">
        <v>13985.23</v>
      </c>
    </row>
    <row r="1427" spans="1:7">
      <c r="A1427" s="3">
        <v>1425</v>
      </c>
      <c r="B1427" s="11" t="s">
        <v>1853</v>
      </c>
      <c r="C1427" s="44">
        <v>1480</v>
      </c>
      <c r="D1427" s="14" t="s">
        <v>10942</v>
      </c>
      <c r="E1427" s="14" t="s">
        <v>9543</v>
      </c>
      <c r="F1427" s="29">
        <v>44900</v>
      </c>
      <c r="G1427" s="41">
        <v>29515</v>
      </c>
    </row>
    <row r="1428" spans="1:7">
      <c r="A1428" s="3">
        <v>1426</v>
      </c>
      <c r="B1428" s="11" t="s">
        <v>1854</v>
      </c>
      <c r="C1428" s="44">
        <v>1481</v>
      </c>
      <c r="D1428" s="14" t="s">
        <v>10943</v>
      </c>
      <c r="E1428" s="14" t="s">
        <v>9543</v>
      </c>
      <c r="F1428" s="29">
        <v>44901</v>
      </c>
      <c r="G1428" s="41">
        <v>1000</v>
      </c>
    </row>
    <row r="1429" spans="1:7">
      <c r="A1429" s="3">
        <v>1427</v>
      </c>
      <c r="B1429" s="11" t="s">
        <v>1855</v>
      </c>
      <c r="C1429" s="44">
        <v>1482</v>
      </c>
      <c r="D1429" s="14" t="s">
        <v>10944</v>
      </c>
      <c r="E1429" s="14" t="s">
        <v>9543</v>
      </c>
      <c r="F1429" s="29">
        <v>44901</v>
      </c>
      <c r="G1429" s="41">
        <v>1000</v>
      </c>
    </row>
    <row r="1430" spans="1:7">
      <c r="A1430" s="3">
        <v>1428</v>
      </c>
      <c r="B1430" s="11" t="s">
        <v>1856</v>
      </c>
      <c r="C1430" s="48">
        <v>1483</v>
      </c>
      <c r="D1430" s="14" t="s">
        <v>10945</v>
      </c>
      <c r="E1430" s="14" t="s">
        <v>9543</v>
      </c>
      <c r="F1430" s="29">
        <v>44901</v>
      </c>
      <c r="G1430" s="41">
        <v>1000</v>
      </c>
    </row>
    <row r="1431" spans="1:7">
      <c r="A1431" s="3">
        <v>1429</v>
      </c>
      <c r="B1431" s="11" t="s">
        <v>1857</v>
      </c>
      <c r="C1431" s="44">
        <v>1484</v>
      </c>
      <c r="D1431" s="14" t="s">
        <v>10946</v>
      </c>
      <c r="E1431" s="14" t="s">
        <v>9543</v>
      </c>
      <c r="F1431" s="29">
        <v>44901</v>
      </c>
      <c r="G1431" s="41">
        <v>1150</v>
      </c>
    </row>
    <row r="1432" spans="1:7">
      <c r="A1432" s="3">
        <v>1430</v>
      </c>
      <c r="B1432" s="11" t="s">
        <v>1858</v>
      </c>
      <c r="C1432" s="44">
        <v>1485</v>
      </c>
      <c r="D1432" s="14" t="s">
        <v>10947</v>
      </c>
      <c r="E1432" s="14" t="s">
        <v>9543</v>
      </c>
      <c r="F1432" s="29">
        <v>44902</v>
      </c>
      <c r="G1432" s="41">
        <v>19307</v>
      </c>
    </row>
    <row r="1433" spans="1:7">
      <c r="A1433" s="3">
        <v>1431</v>
      </c>
      <c r="B1433" s="11" t="s">
        <v>1859</v>
      </c>
      <c r="C1433" s="44">
        <v>1486</v>
      </c>
      <c r="D1433" s="14" t="s">
        <v>10948</v>
      </c>
      <c r="E1433" s="14" t="s">
        <v>9543</v>
      </c>
      <c r="F1433" s="29">
        <v>44902</v>
      </c>
      <c r="G1433" s="41">
        <v>6000</v>
      </c>
    </row>
    <row r="1434" spans="1:7">
      <c r="A1434" s="3">
        <v>1432</v>
      </c>
      <c r="B1434" s="11" t="s">
        <v>10949</v>
      </c>
      <c r="C1434" s="44">
        <v>1487</v>
      </c>
      <c r="D1434" s="14" t="s">
        <v>10950</v>
      </c>
      <c r="E1434" s="14" t="s">
        <v>9543</v>
      </c>
      <c r="F1434" s="29">
        <v>45008</v>
      </c>
      <c r="G1434" s="41">
        <v>6000</v>
      </c>
    </row>
    <row r="1435" spans="1:7">
      <c r="A1435" s="3">
        <v>1433</v>
      </c>
      <c r="B1435" s="11" t="s">
        <v>1861</v>
      </c>
      <c r="C1435" s="44">
        <v>1488</v>
      </c>
      <c r="D1435" s="14" t="s">
        <v>10951</v>
      </c>
      <c r="E1435" s="14" t="s">
        <v>9543</v>
      </c>
      <c r="F1435" s="29">
        <v>44902</v>
      </c>
      <c r="G1435" s="41">
        <v>20560</v>
      </c>
    </row>
    <row r="1436" spans="1:7">
      <c r="A1436" s="3">
        <v>1434</v>
      </c>
      <c r="B1436" s="11" t="s">
        <v>1862</v>
      </c>
      <c r="C1436" s="44">
        <v>1490</v>
      </c>
      <c r="D1436" s="14" t="s">
        <v>10952</v>
      </c>
      <c r="E1436" s="14" t="s">
        <v>9543</v>
      </c>
      <c r="F1436" s="29">
        <v>44903</v>
      </c>
      <c r="G1436" s="41">
        <v>14541</v>
      </c>
    </row>
    <row r="1437" spans="1:7">
      <c r="A1437" s="3">
        <v>1435</v>
      </c>
      <c r="B1437" s="11" t="s">
        <v>1863</v>
      </c>
      <c r="C1437" s="44">
        <v>1491</v>
      </c>
      <c r="D1437" s="14" t="s">
        <v>10953</v>
      </c>
      <c r="E1437" s="14" t="s">
        <v>9543</v>
      </c>
      <c r="F1437" s="29">
        <v>44907</v>
      </c>
      <c r="G1437" s="41">
        <v>1030</v>
      </c>
    </row>
    <row r="1438" spans="1:7">
      <c r="A1438" s="3">
        <v>1436</v>
      </c>
      <c r="B1438" s="11" t="s">
        <v>1864</v>
      </c>
      <c r="C1438" s="44">
        <v>1492</v>
      </c>
      <c r="D1438" s="14" t="s">
        <v>10954</v>
      </c>
      <c r="E1438" s="14" t="s">
        <v>9543</v>
      </c>
      <c r="F1438" s="29">
        <v>44907</v>
      </c>
      <c r="G1438" s="41">
        <v>1030</v>
      </c>
    </row>
    <row r="1439" spans="1:7">
      <c r="A1439" s="3">
        <v>1437</v>
      </c>
      <c r="B1439" s="11" t="s">
        <v>1865</v>
      </c>
      <c r="C1439" s="44">
        <v>1493</v>
      </c>
      <c r="D1439" s="14" t="s">
        <v>10955</v>
      </c>
      <c r="E1439" s="14" t="s">
        <v>9543</v>
      </c>
      <c r="F1439" s="29">
        <v>44907</v>
      </c>
      <c r="G1439" s="41">
        <v>1030</v>
      </c>
    </row>
    <row r="1440" spans="1:7">
      <c r="A1440" s="3">
        <v>1438</v>
      </c>
      <c r="B1440" s="11" t="s">
        <v>1866</v>
      </c>
      <c r="C1440" s="44">
        <v>1494</v>
      </c>
      <c r="D1440" s="14" t="s">
        <v>10956</v>
      </c>
      <c r="E1440" s="14" t="s">
        <v>9543</v>
      </c>
      <c r="F1440" s="29">
        <v>44907</v>
      </c>
      <c r="G1440" s="41">
        <v>2000</v>
      </c>
    </row>
    <row r="1441" spans="1:7">
      <c r="A1441" s="3">
        <v>1439</v>
      </c>
      <c r="B1441" s="11" t="s">
        <v>1867</v>
      </c>
      <c r="C1441" s="44">
        <v>1495</v>
      </c>
      <c r="D1441" s="14" t="s">
        <v>10957</v>
      </c>
      <c r="E1441" s="14" t="s">
        <v>9543</v>
      </c>
      <c r="F1441" s="29">
        <v>44907</v>
      </c>
      <c r="G1441" s="41">
        <v>13070</v>
      </c>
    </row>
    <row r="1442" spans="1:7">
      <c r="A1442" s="3">
        <v>1440</v>
      </c>
      <c r="B1442" s="11" t="s">
        <v>1868</v>
      </c>
      <c r="C1442" s="44">
        <v>1496</v>
      </c>
      <c r="D1442" s="14" t="s">
        <v>10958</v>
      </c>
      <c r="E1442" s="14" t="s">
        <v>9543</v>
      </c>
      <c r="F1442" s="29">
        <v>44907</v>
      </c>
      <c r="G1442" s="41">
        <v>1000</v>
      </c>
    </row>
    <row r="1443" spans="1:7">
      <c r="A1443" s="3">
        <v>1441</v>
      </c>
      <c r="B1443" s="11" t="s">
        <v>1869</v>
      </c>
      <c r="C1443" s="44">
        <v>1497</v>
      </c>
      <c r="D1443" s="14" t="s">
        <v>10959</v>
      </c>
      <c r="E1443" s="14" t="s">
        <v>9543</v>
      </c>
      <c r="F1443" s="29">
        <v>44907</v>
      </c>
      <c r="G1443" s="41">
        <v>7335</v>
      </c>
    </row>
    <row r="1444" spans="1:7">
      <c r="A1444" s="3">
        <v>1442</v>
      </c>
      <c r="B1444" s="11" t="s">
        <v>1870</v>
      </c>
      <c r="C1444" s="44">
        <v>1498</v>
      </c>
      <c r="D1444" s="14" t="s">
        <v>10960</v>
      </c>
      <c r="E1444" s="14" t="s">
        <v>9543</v>
      </c>
      <c r="F1444" s="29">
        <v>44907</v>
      </c>
      <c r="G1444" s="41">
        <v>1150</v>
      </c>
    </row>
    <row r="1445" spans="1:7">
      <c r="A1445" s="3">
        <v>1443</v>
      </c>
      <c r="B1445" s="11" t="s">
        <v>1871</v>
      </c>
      <c r="C1445" s="44">
        <v>1499</v>
      </c>
      <c r="D1445" s="14" t="s">
        <v>10961</v>
      </c>
      <c r="E1445" s="14" t="s">
        <v>9543</v>
      </c>
      <c r="F1445" s="29">
        <v>44907</v>
      </c>
      <c r="G1445" s="41">
        <v>1000</v>
      </c>
    </row>
    <row r="1446" spans="1:7">
      <c r="A1446" s="3">
        <v>1444</v>
      </c>
      <c r="B1446" s="11" t="s">
        <v>1872</v>
      </c>
      <c r="C1446" s="44">
        <v>1500</v>
      </c>
      <c r="D1446" s="14" t="s">
        <v>10962</v>
      </c>
      <c r="E1446" s="14" t="s">
        <v>9543</v>
      </c>
      <c r="F1446" s="29">
        <v>44907</v>
      </c>
      <c r="G1446" s="41">
        <v>1000</v>
      </c>
    </row>
    <row r="1447" spans="1:7">
      <c r="A1447" s="3">
        <v>1445</v>
      </c>
      <c r="B1447" s="11" t="s">
        <v>1873</v>
      </c>
      <c r="C1447" s="44">
        <v>1501</v>
      </c>
      <c r="D1447" s="14" t="s">
        <v>10963</v>
      </c>
      <c r="E1447" s="14" t="s">
        <v>9543</v>
      </c>
      <c r="F1447" s="29">
        <v>44907</v>
      </c>
      <c r="G1447" s="41">
        <v>1030</v>
      </c>
    </row>
    <row r="1448" spans="1:7">
      <c r="A1448" s="3">
        <v>1446</v>
      </c>
      <c r="B1448" s="11" t="s">
        <v>1874</v>
      </c>
      <c r="C1448" s="44">
        <v>1502</v>
      </c>
      <c r="D1448" s="14" t="s">
        <v>10964</v>
      </c>
      <c r="E1448" s="14" t="s">
        <v>9543</v>
      </c>
      <c r="F1448" s="29">
        <v>44907</v>
      </c>
      <c r="G1448" s="41">
        <v>2650</v>
      </c>
    </row>
    <row r="1449" spans="1:7">
      <c r="A1449" s="3">
        <v>1447</v>
      </c>
      <c r="B1449" s="11" t="s">
        <v>1875</v>
      </c>
      <c r="C1449" s="44">
        <v>1503</v>
      </c>
      <c r="D1449" s="14" t="s">
        <v>10965</v>
      </c>
      <c r="E1449" s="14" t="s">
        <v>9543</v>
      </c>
      <c r="F1449" s="29">
        <v>44907</v>
      </c>
      <c r="G1449" s="41">
        <v>1180</v>
      </c>
    </row>
    <row r="1450" spans="1:7">
      <c r="A1450" s="3">
        <v>1448</v>
      </c>
      <c r="B1450" s="11" t="s">
        <v>1876</v>
      </c>
      <c r="C1450" s="44">
        <v>1504</v>
      </c>
      <c r="D1450" s="14" t="s">
        <v>10966</v>
      </c>
      <c r="E1450" s="14" t="s">
        <v>9543</v>
      </c>
      <c r="F1450" s="29">
        <v>44908</v>
      </c>
      <c r="G1450" s="41">
        <v>13189</v>
      </c>
    </row>
    <row r="1451" spans="1:7">
      <c r="A1451" s="3">
        <v>1449</v>
      </c>
      <c r="B1451" s="11" t="s">
        <v>1877</v>
      </c>
      <c r="C1451" s="44">
        <v>1505</v>
      </c>
      <c r="D1451" s="14" t="s">
        <v>10967</v>
      </c>
      <c r="E1451" s="14" t="s">
        <v>9543</v>
      </c>
      <c r="F1451" s="29">
        <v>44908</v>
      </c>
      <c r="G1451" s="41">
        <v>5878</v>
      </c>
    </row>
    <row r="1452" spans="1:7">
      <c r="A1452" s="3">
        <v>1450</v>
      </c>
      <c r="B1452" s="11" t="s">
        <v>1878</v>
      </c>
      <c r="C1452" s="44">
        <v>1506</v>
      </c>
      <c r="D1452" s="14" t="s">
        <v>10968</v>
      </c>
      <c r="E1452" s="14" t="s">
        <v>9543</v>
      </c>
      <c r="F1452" s="29">
        <v>44908</v>
      </c>
      <c r="G1452" s="41">
        <v>2150</v>
      </c>
    </row>
    <row r="1453" spans="1:7">
      <c r="A1453" s="3">
        <v>1451</v>
      </c>
      <c r="B1453" s="11" t="s">
        <v>1879</v>
      </c>
      <c r="C1453" s="44">
        <v>1507</v>
      </c>
      <c r="D1453" s="14" t="s">
        <v>10969</v>
      </c>
      <c r="E1453" s="14" t="s">
        <v>9543</v>
      </c>
      <c r="F1453" s="29">
        <v>44908</v>
      </c>
      <c r="G1453" s="41">
        <v>2150</v>
      </c>
    </row>
    <row r="1454" spans="1:7">
      <c r="A1454" s="3">
        <v>1452</v>
      </c>
      <c r="B1454" s="11" t="s">
        <v>1880</v>
      </c>
      <c r="C1454" s="44">
        <v>1508</v>
      </c>
      <c r="D1454" s="14" t="s">
        <v>10970</v>
      </c>
      <c r="E1454" s="14" t="s">
        <v>9543</v>
      </c>
      <c r="F1454" s="29">
        <v>44908</v>
      </c>
      <c r="G1454" s="41">
        <v>1000</v>
      </c>
    </row>
    <row r="1455" spans="1:7">
      <c r="A1455" s="3">
        <v>1453</v>
      </c>
      <c r="B1455" s="11" t="s">
        <v>1881</v>
      </c>
      <c r="C1455" s="44">
        <v>1509</v>
      </c>
      <c r="D1455" s="14" t="s">
        <v>10971</v>
      </c>
      <c r="E1455" s="14" t="s">
        <v>9543</v>
      </c>
      <c r="F1455" s="29">
        <v>44909</v>
      </c>
      <c r="G1455" s="41">
        <v>1050</v>
      </c>
    </row>
    <row r="1456" spans="1:7">
      <c r="A1456" s="3">
        <v>1454</v>
      </c>
      <c r="B1456" s="11" t="s">
        <v>1882</v>
      </c>
      <c r="C1456" s="44">
        <v>1510</v>
      </c>
      <c r="D1456" s="14" t="s">
        <v>10972</v>
      </c>
      <c r="E1456" s="14" t="s">
        <v>9543</v>
      </c>
      <c r="F1456" s="29">
        <v>44910</v>
      </c>
      <c r="G1456" s="41">
        <v>1000</v>
      </c>
    </row>
    <row r="1457" spans="1:7">
      <c r="A1457" s="3">
        <v>1455</v>
      </c>
      <c r="B1457" s="11" t="s">
        <v>1883</v>
      </c>
      <c r="C1457" s="44">
        <v>1511</v>
      </c>
      <c r="D1457" s="14" t="s">
        <v>10973</v>
      </c>
      <c r="E1457" s="14" t="s">
        <v>9543</v>
      </c>
      <c r="F1457" s="29">
        <v>44911</v>
      </c>
      <c r="G1457" s="41">
        <v>1000</v>
      </c>
    </row>
    <row r="1458" spans="1:7">
      <c r="A1458" s="3">
        <v>1456</v>
      </c>
      <c r="B1458" s="11" t="s">
        <v>1884</v>
      </c>
      <c r="C1458" s="44">
        <v>1512</v>
      </c>
      <c r="D1458" s="14" t="s">
        <v>10974</v>
      </c>
      <c r="E1458" s="14" t="s">
        <v>9543</v>
      </c>
      <c r="F1458" s="29">
        <v>44912</v>
      </c>
      <c r="G1458" s="41">
        <v>6000</v>
      </c>
    </row>
    <row r="1459" spans="1:7">
      <c r="A1459" s="3">
        <v>1457</v>
      </c>
      <c r="B1459" s="11" t="s">
        <v>1885</v>
      </c>
      <c r="C1459" s="44">
        <v>1513</v>
      </c>
      <c r="D1459" s="14" t="s">
        <v>10975</v>
      </c>
      <c r="E1459" s="14" t="s">
        <v>9543</v>
      </c>
      <c r="F1459" s="29">
        <v>44912</v>
      </c>
      <c r="G1459" s="41">
        <v>6000</v>
      </c>
    </row>
    <row r="1460" spans="1:7">
      <c r="A1460" s="3">
        <v>1458</v>
      </c>
      <c r="B1460" s="11" t="s">
        <v>1886</v>
      </c>
      <c r="C1460" s="44">
        <v>1514</v>
      </c>
      <c r="D1460" s="14" t="s">
        <v>4503</v>
      </c>
      <c r="E1460" s="14" t="s">
        <v>9543</v>
      </c>
      <c r="F1460" s="29">
        <v>44914</v>
      </c>
      <c r="G1460" s="41">
        <v>1300</v>
      </c>
    </row>
    <row r="1461" spans="1:7">
      <c r="A1461" s="3">
        <v>1459</v>
      </c>
      <c r="B1461" s="11" t="s">
        <v>1887</v>
      </c>
      <c r="C1461" s="44">
        <v>1515</v>
      </c>
      <c r="D1461" s="14" t="s">
        <v>4504</v>
      </c>
      <c r="E1461" s="14" t="s">
        <v>9543</v>
      </c>
      <c r="F1461" s="29">
        <v>44914</v>
      </c>
      <c r="G1461" s="41">
        <v>1300</v>
      </c>
    </row>
    <row r="1462" spans="1:7">
      <c r="A1462" s="3">
        <v>1460</v>
      </c>
      <c r="B1462" s="11" t="s">
        <v>1888</v>
      </c>
      <c r="C1462" s="44">
        <v>1516</v>
      </c>
      <c r="D1462" s="14" t="s">
        <v>10976</v>
      </c>
      <c r="E1462" s="14" t="s">
        <v>9543</v>
      </c>
      <c r="F1462" s="29">
        <v>44915</v>
      </c>
      <c r="G1462" s="41">
        <v>12055</v>
      </c>
    </row>
    <row r="1463" spans="1:7">
      <c r="A1463" s="3">
        <v>1461</v>
      </c>
      <c r="B1463" s="11" t="s">
        <v>1889</v>
      </c>
      <c r="C1463" s="44">
        <v>1517</v>
      </c>
      <c r="D1463" s="14" t="s">
        <v>10977</v>
      </c>
      <c r="E1463" s="14" t="s">
        <v>9543</v>
      </c>
      <c r="F1463" s="29">
        <v>44915</v>
      </c>
      <c r="G1463" s="41">
        <v>32145</v>
      </c>
    </row>
    <row r="1464" spans="1:7">
      <c r="A1464" s="3">
        <v>1462</v>
      </c>
      <c r="B1464" s="11" t="s">
        <v>1890</v>
      </c>
      <c r="C1464" s="44">
        <v>1518</v>
      </c>
      <c r="D1464" s="14" t="s">
        <v>10978</v>
      </c>
      <c r="E1464" s="14" t="s">
        <v>9543</v>
      </c>
      <c r="F1464" s="29">
        <v>44918</v>
      </c>
      <c r="G1464" s="41">
        <v>17536</v>
      </c>
    </row>
    <row r="1465" spans="1:7">
      <c r="A1465" s="3">
        <v>1463</v>
      </c>
      <c r="B1465" s="11" t="s">
        <v>1891</v>
      </c>
      <c r="C1465" s="44">
        <v>1519</v>
      </c>
      <c r="D1465" s="14" t="s">
        <v>10979</v>
      </c>
      <c r="E1465" s="14" t="s">
        <v>9543</v>
      </c>
      <c r="F1465" s="29">
        <v>44922</v>
      </c>
      <c r="G1465" s="41">
        <v>6322</v>
      </c>
    </row>
    <row r="1466" spans="1:7">
      <c r="A1466" s="3">
        <v>1464</v>
      </c>
      <c r="B1466" s="11" t="s">
        <v>1892</v>
      </c>
      <c r="C1466" s="44">
        <v>1520</v>
      </c>
      <c r="D1466" s="14" t="s">
        <v>4508</v>
      </c>
      <c r="E1466" s="14" t="s">
        <v>9543</v>
      </c>
      <c r="F1466" s="29">
        <v>44922</v>
      </c>
      <c r="G1466" s="41">
        <v>1150</v>
      </c>
    </row>
    <row r="1467" spans="1:7">
      <c r="A1467" s="3">
        <v>1465</v>
      </c>
      <c r="B1467" s="11" t="s">
        <v>1893</v>
      </c>
      <c r="C1467" s="44">
        <v>1521</v>
      </c>
      <c r="D1467" s="14" t="s">
        <v>10980</v>
      </c>
      <c r="E1467" s="14" t="s">
        <v>9543</v>
      </c>
      <c r="F1467" s="29">
        <v>44922</v>
      </c>
      <c r="G1467" s="41">
        <v>1150</v>
      </c>
    </row>
    <row r="1468" spans="1:7">
      <c r="A1468" s="3">
        <v>1466</v>
      </c>
      <c r="B1468" s="11" t="s">
        <v>1894</v>
      </c>
      <c r="C1468" s="44">
        <v>1522</v>
      </c>
      <c r="D1468" s="14" t="s">
        <v>10981</v>
      </c>
      <c r="E1468" s="14" t="s">
        <v>9543</v>
      </c>
      <c r="F1468" s="29">
        <v>44922</v>
      </c>
      <c r="G1468" s="41">
        <v>1150</v>
      </c>
    </row>
    <row r="1469" spans="1:7">
      <c r="A1469" s="3">
        <v>1467</v>
      </c>
      <c r="B1469" s="11" t="s">
        <v>1895</v>
      </c>
      <c r="C1469" s="44">
        <v>1523</v>
      </c>
      <c r="D1469" s="14" t="s">
        <v>10982</v>
      </c>
      <c r="E1469" s="14" t="s">
        <v>9543</v>
      </c>
      <c r="F1469" s="29">
        <v>44922</v>
      </c>
      <c r="G1469" s="41">
        <v>1000</v>
      </c>
    </row>
    <row r="1470" spans="1:7">
      <c r="A1470" s="3">
        <v>1468</v>
      </c>
      <c r="B1470" s="11" t="s">
        <v>1896</v>
      </c>
      <c r="C1470" s="44">
        <v>1524</v>
      </c>
      <c r="D1470" s="14" t="s">
        <v>10983</v>
      </c>
      <c r="E1470" s="14" t="s">
        <v>9543</v>
      </c>
      <c r="F1470" s="29">
        <v>44923</v>
      </c>
      <c r="G1470" s="41">
        <v>6000</v>
      </c>
    </row>
    <row r="1471" spans="1:7">
      <c r="A1471" s="3">
        <v>1469</v>
      </c>
      <c r="B1471" s="11" t="s">
        <v>1897</v>
      </c>
      <c r="C1471" s="44">
        <v>1525</v>
      </c>
      <c r="D1471" s="14" t="s">
        <v>10984</v>
      </c>
      <c r="E1471" s="14" t="s">
        <v>9543</v>
      </c>
      <c r="F1471" s="29">
        <v>44923</v>
      </c>
      <c r="G1471" s="41">
        <v>1000</v>
      </c>
    </row>
    <row r="1472" spans="1:7">
      <c r="A1472" s="3">
        <v>1470</v>
      </c>
      <c r="B1472" s="11" t="s">
        <v>1898</v>
      </c>
      <c r="C1472" s="44">
        <v>1526</v>
      </c>
      <c r="D1472" s="14" t="s">
        <v>10985</v>
      </c>
      <c r="E1472" s="14" t="s">
        <v>9543</v>
      </c>
      <c r="F1472" s="29">
        <v>44924</v>
      </c>
      <c r="G1472" s="41">
        <v>5022</v>
      </c>
    </row>
    <row r="1473" spans="1:7">
      <c r="A1473" s="3">
        <v>1471</v>
      </c>
      <c r="B1473" s="11" t="s">
        <v>1899</v>
      </c>
      <c r="C1473" s="44">
        <v>1527</v>
      </c>
      <c r="D1473" s="14" t="s">
        <v>10986</v>
      </c>
      <c r="E1473" s="14" t="s">
        <v>9543</v>
      </c>
      <c r="F1473" s="29">
        <v>44924</v>
      </c>
      <c r="G1473" s="41">
        <v>5005</v>
      </c>
    </row>
    <row r="1474" spans="1:7">
      <c r="A1474" s="3">
        <v>1472</v>
      </c>
      <c r="B1474" s="11" t="s">
        <v>1900</v>
      </c>
      <c r="C1474" s="44">
        <v>1528</v>
      </c>
      <c r="D1474" s="14" t="s">
        <v>10987</v>
      </c>
      <c r="E1474" s="14" t="s">
        <v>9543</v>
      </c>
      <c r="F1474" s="29">
        <v>44924</v>
      </c>
      <c r="G1474" s="41">
        <v>2000</v>
      </c>
    </row>
    <row r="1475" spans="1:7">
      <c r="A1475" s="3">
        <v>1473</v>
      </c>
      <c r="B1475" s="11" t="s">
        <v>1901</v>
      </c>
      <c r="C1475" s="44">
        <v>1529</v>
      </c>
      <c r="D1475" s="14" t="s">
        <v>10988</v>
      </c>
      <c r="E1475" s="14" t="s">
        <v>9543</v>
      </c>
      <c r="F1475" s="29">
        <v>44924</v>
      </c>
      <c r="G1475" s="41">
        <v>1000</v>
      </c>
    </row>
    <row r="1476" spans="1:7">
      <c r="A1476" s="3">
        <v>1474</v>
      </c>
      <c r="B1476" s="11" t="s">
        <v>1902</v>
      </c>
      <c r="C1476" s="44">
        <v>1530</v>
      </c>
      <c r="D1476" s="14" t="s">
        <v>10989</v>
      </c>
      <c r="E1476" s="14" t="s">
        <v>9543</v>
      </c>
      <c r="F1476" s="29">
        <v>44924</v>
      </c>
      <c r="G1476" s="41">
        <v>10186</v>
      </c>
    </row>
    <row r="1477" spans="1:7">
      <c r="A1477" s="3">
        <v>1475</v>
      </c>
      <c r="B1477" s="11" t="s">
        <v>1903</v>
      </c>
      <c r="C1477" s="44">
        <v>1531</v>
      </c>
      <c r="D1477" s="14" t="s">
        <v>10990</v>
      </c>
      <c r="E1477" s="14" t="s">
        <v>9543</v>
      </c>
      <c r="F1477" s="29">
        <v>44929</v>
      </c>
      <c r="G1477" s="41">
        <v>1000</v>
      </c>
    </row>
    <row r="1478" spans="1:7">
      <c r="A1478" s="3">
        <v>1476</v>
      </c>
      <c r="B1478" s="11" t="s">
        <v>10991</v>
      </c>
      <c r="C1478" s="44">
        <v>1532</v>
      </c>
      <c r="D1478" s="14" t="s">
        <v>4522</v>
      </c>
      <c r="E1478" s="14" t="s">
        <v>9543</v>
      </c>
      <c r="F1478" s="29">
        <v>44929</v>
      </c>
      <c r="G1478" s="41">
        <v>7500</v>
      </c>
    </row>
    <row r="1479" spans="1:7">
      <c r="A1479" s="3">
        <v>1477</v>
      </c>
      <c r="B1479" s="11" t="s">
        <v>1905</v>
      </c>
      <c r="C1479" s="44">
        <v>1533</v>
      </c>
      <c r="D1479" s="14" t="s">
        <v>10992</v>
      </c>
      <c r="E1479" s="14" t="s">
        <v>9543</v>
      </c>
      <c r="F1479" s="29">
        <v>44930</v>
      </c>
      <c r="G1479" s="41">
        <v>20000</v>
      </c>
    </row>
    <row r="1480" spans="1:7">
      <c r="A1480" s="3">
        <v>1478</v>
      </c>
      <c r="B1480" s="11" t="s">
        <v>1906</v>
      </c>
      <c r="C1480" s="44">
        <v>1534</v>
      </c>
      <c r="D1480" s="14" t="s">
        <v>10993</v>
      </c>
      <c r="E1480" s="14" t="s">
        <v>9543</v>
      </c>
      <c r="F1480" s="29">
        <v>44930</v>
      </c>
      <c r="G1480" s="41">
        <v>16400</v>
      </c>
    </row>
    <row r="1481" spans="1:7">
      <c r="A1481" s="3">
        <v>1479</v>
      </c>
      <c r="B1481" s="11" t="s">
        <v>1907</v>
      </c>
      <c r="C1481" s="44">
        <v>1535</v>
      </c>
      <c r="D1481" s="14" t="s">
        <v>10994</v>
      </c>
      <c r="E1481" s="14" t="s">
        <v>9543</v>
      </c>
      <c r="F1481" s="29">
        <v>44931</v>
      </c>
      <c r="G1481" s="41">
        <v>3000</v>
      </c>
    </row>
    <row r="1482" spans="1:7">
      <c r="A1482" s="3">
        <v>1480</v>
      </c>
      <c r="B1482" s="11" t="s">
        <v>1908</v>
      </c>
      <c r="C1482" s="44">
        <v>1536</v>
      </c>
      <c r="D1482" s="14" t="s">
        <v>10995</v>
      </c>
      <c r="E1482" s="14" t="s">
        <v>9543</v>
      </c>
      <c r="F1482" s="29">
        <v>44932</v>
      </c>
      <c r="G1482" s="41">
        <v>6000</v>
      </c>
    </row>
    <row r="1483" spans="1:7">
      <c r="A1483" s="3">
        <v>1481</v>
      </c>
      <c r="B1483" s="11" t="s">
        <v>1909</v>
      </c>
      <c r="C1483" s="44">
        <v>1537</v>
      </c>
      <c r="D1483" s="14" t="s">
        <v>10996</v>
      </c>
      <c r="E1483" s="14" t="s">
        <v>9543</v>
      </c>
      <c r="F1483" s="29">
        <v>44932</v>
      </c>
      <c r="G1483" s="41">
        <v>51985</v>
      </c>
    </row>
    <row r="1484" spans="1:7">
      <c r="A1484" s="3">
        <v>1482</v>
      </c>
      <c r="B1484" s="11" t="s">
        <v>1910</v>
      </c>
      <c r="C1484" s="44">
        <v>1538</v>
      </c>
      <c r="D1484" s="14" t="s">
        <v>10997</v>
      </c>
      <c r="E1484" s="14" t="s">
        <v>9543</v>
      </c>
      <c r="F1484" s="29">
        <v>44932</v>
      </c>
      <c r="G1484" s="41">
        <v>18357</v>
      </c>
    </row>
    <row r="1485" spans="1:7">
      <c r="A1485" s="3">
        <v>1483</v>
      </c>
      <c r="B1485" s="11" t="s">
        <v>1911</v>
      </c>
      <c r="C1485" s="44">
        <v>1539</v>
      </c>
      <c r="D1485" s="14" t="s">
        <v>10998</v>
      </c>
      <c r="E1485" s="14" t="s">
        <v>9543</v>
      </c>
      <c r="F1485" s="29">
        <v>44933</v>
      </c>
      <c r="G1485" s="41">
        <v>1000</v>
      </c>
    </row>
    <row r="1486" spans="1:7">
      <c r="A1486" s="3">
        <v>1484</v>
      </c>
      <c r="B1486" s="11" t="s">
        <v>1912</v>
      </c>
      <c r="C1486" s="44">
        <v>1540</v>
      </c>
      <c r="D1486" s="14" t="s">
        <v>4529</v>
      </c>
      <c r="E1486" s="14" t="s">
        <v>9543</v>
      </c>
      <c r="F1486" s="29">
        <v>44933</v>
      </c>
      <c r="G1486" s="41">
        <v>1650</v>
      </c>
    </row>
    <row r="1487" spans="1:7">
      <c r="A1487" s="3">
        <v>1485</v>
      </c>
      <c r="B1487" s="11" t="s">
        <v>1913</v>
      </c>
      <c r="C1487" s="44">
        <v>1541</v>
      </c>
      <c r="D1487" s="14" t="s">
        <v>4530</v>
      </c>
      <c r="E1487" s="14" t="s">
        <v>9543</v>
      </c>
      <c r="F1487" s="29">
        <v>44935</v>
      </c>
      <c r="G1487" s="41">
        <v>1000</v>
      </c>
    </row>
    <row r="1488" spans="1:7">
      <c r="A1488" s="3">
        <v>1486</v>
      </c>
      <c r="B1488" s="11" t="s">
        <v>1914</v>
      </c>
      <c r="C1488" s="44">
        <v>1542</v>
      </c>
      <c r="D1488" s="14" t="s">
        <v>10999</v>
      </c>
      <c r="E1488" s="14" t="s">
        <v>9543</v>
      </c>
      <c r="F1488" s="29">
        <v>44937</v>
      </c>
      <c r="G1488" s="41">
        <v>3000</v>
      </c>
    </row>
    <row r="1489" spans="1:7">
      <c r="A1489" s="3">
        <v>1487</v>
      </c>
      <c r="B1489" s="11" t="s">
        <v>1915</v>
      </c>
      <c r="C1489" s="44">
        <v>1543</v>
      </c>
      <c r="D1489" s="14" t="s">
        <v>11000</v>
      </c>
      <c r="E1489" s="14" t="s">
        <v>9543</v>
      </c>
      <c r="F1489" s="29">
        <v>44936</v>
      </c>
      <c r="G1489" s="41">
        <v>6000</v>
      </c>
    </row>
    <row r="1490" spans="1:7">
      <c r="A1490" s="3">
        <v>1488</v>
      </c>
      <c r="B1490" s="11" t="s">
        <v>1916</v>
      </c>
      <c r="C1490" s="44">
        <v>1544</v>
      </c>
      <c r="D1490" s="14" t="s">
        <v>11001</v>
      </c>
      <c r="E1490" s="14" t="s">
        <v>9543</v>
      </c>
      <c r="F1490" s="29">
        <v>44937</v>
      </c>
      <c r="G1490" s="41">
        <v>6000</v>
      </c>
    </row>
    <row r="1491" spans="1:7">
      <c r="A1491" s="3">
        <v>1489</v>
      </c>
      <c r="B1491" s="11" t="s">
        <v>1917</v>
      </c>
      <c r="C1491" s="44">
        <v>1545</v>
      </c>
      <c r="D1491" s="14" t="s">
        <v>11002</v>
      </c>
      <c r="E1491" s="14" t="s">
        <v>9543</v>
      </c>
      <c r="F1491" s="29">
        <v>44938</v>
      </c>
      <c r="G1491" s="41">
        <v>6360</v>
      </c>
    </row>
    <row r="1492" spans="1:7">
      <c r="A1492" s="3">
        <v>1490</v>
      </c>
      <c r="B1492" s="11" t="s">
        <v>1918</v>
      </c>
      <c r="C1492" s="44">
        <v>1546</v>
      </c>
      <c r="D1492" s="14" t="s">
        <v>11003</v>
      </c>
      <c r="E1492" s="14" t="s">
        <v>9543</v>
      </c>
      <c r="F1492" s="29">
        <v>44938</v>
      </c>
      <c r="G1492" s="41">
        <v>6360</v>
      </c>
    </row>
    <row r="1493" spans="1:7">
      <c r="A1493" s="3">
        <v>1491</v>
      </c>
      <c r="B1493" s="11" t="s">
        <v>1919</v>
      </c>
      <c r="C1493" s="44">
        <v>1547</v>
      </c>
      <c r="D1493" s="14" t="s">
        <v>11004</v>
      </c>
      <c r="E1493" s="14" t="s">
        <v>9543</v>
      </c>
      <c r="F1493" s="29">
        <v>44938</v>
      </c>
      <c r="G1493" s="41">
        <v>1000</v>
      </c>
    </row>
    <row r="1494" spans="1:7">
      <c r="A1494" s="3">
        <v>1492</v>
      </c>
      <c r="B1494" s="11" t="s">
        <v>1920</v>
      </c>
      <c r="C1494" s="44">
        <v>1548</v>
      </c>
      <c r="D1494" s="14" t="s">
        <v>11005</v>
      </c>
      <c r="E1494" s="14" t="s">
        <v>9543</v>
      </c>
      <c r="F1494" s="29">
        <v>44938</v>
      </c>
      <c r="G1494" s="41">
        <v>1000</v>
      </c>
    </row>
    <row r="1495" spans="1:7">
      <c r="A1495" s="3">
        <v>1493</v>
      </c>
      <c r="B1495" s="11" t="s">
        <v>1921</v>
      </c>
      <c r="C1495" s="44">
        <v>1549</v>
      </c>
      <c r="D1495" s="14" t="s">
        <v>11006</v>
      </c>
      <c r="E1495" s="14" t="s">
        <v>9543</v>
      </c>
      <c r="F1495" s="29">
        <v>44939</v>
      </c>
      <c r="G1495" s="41">
        <v>14133</v>
      </c>
    </row>
    <row r="1496" spans="1:7">
      <c r="A1496" s="3">
        <v>1494</v>
      </c>
      <c r="B1496" s="11" t="s">
        <v>1922</v>
      </c>
      <c r="C1496" s="44">
        <v>1550</v>
      </c>
      <c r="D1496" s="14" t="s">
        <v>11007</v>
      </c>
      <c r="E1496" s="14" t="s">
        <v>9543</v>
      </c>
      <c r="F1496" s="29">
        <v>44942</v>
      </c>
      <c r="G1496" s="41">
        <v>3650</v>
      </c>
    </row>
    <row r="1497" spans="1:7">
      <c r="A1497" s="3">
        <v>1495</v>
      </c>
      <c r="B1497" s="11" t="s">
        <v>1923</v>
      </c>
      <c r="C1497" s="44">
        <v>1551</v>
      </c>
      <c r="D1497" s="14" t="s">
        <v>11008</v>
      </c>
      <c r="E1497" s="14" t="s">
        <v>9543</v>
      </c>
      <c r="F1497" s="29">
        <v>44942</v>
      </c>
      <c r="G1497" s="41">
        <v>3650</v>
      </c>
    </row>
    <row r="1498" spans="1:7">
      <c r="A1498" s="3">
        <v>1496</v>
      </c>
      <c r="B1498" s="11" t="s">
        <v>1924</v>
      </c>
      <c r="C1498" s="44">
        <v>1552</v>
      </c>
      <c r="D1498" s="14" t="s">
        <v>11009</v>
      </c>
      <c r="E1498" s="14" t="s">
        <v>9543</v>
      </c>
      <c r="F1498" s="29">
        <v>44942</v>
      </c>
      <c r="G1498" s="41">
        <v>1150</v>
      </c>
    </row>
    <row r="1499" spans="1:7">
      <c r="A1499" s="3">
        <v>1497</v>
      </c>
      <c r="B1499" s="11" t="s">
        <v>1925</v>
      </c>
      <c r="C1499" s="44">
        <v>1553</v>
      </c>
      <c r="D1499" s="14" t="s">
        <v>11010</v>
      </c>
      <c r="E1499" s="14" t="s">
        <v>9543</v>
      </c>
      <c r="F1499" s="29">
        <v>44942</v>
      </c>
      <c r="G1499" s="41">
        <v>1150</v>
      </c>
    </row>
    <row r="1500" spans="1:7">
      <c r="A1500" s="3">
        <v>1498</v>
      </c>
      <c r="B1500" s="11" t="s">
        <v>1926</v>
      </c>
      <c r="C1500" s="44">
        <v>1554</v>
      </c>
      <c r="D1500" s="14" t="s">
        <v>11011</v>
      </c>
      <c r="E1500" s="14" t="s">
        <v>9543</v>
      </c>
      <c r="F1500" s="29">
        <v>44942</v>
      </c>
      <c r="G1500" s="41">
        <v>158679</v>
      </c>
    </row>
    <row r="1501" spans="1:7">
      <c r="A1501" s="3">
        <v>1499</v>
      </c>
      <c r="B1501" s="11" t="s">
        <v>1927</v>
      </c>
      <c r="C1501" s="44">
        <v>1555</v>
      </c>
      <c r="D1501" s="14" t="s">
        <v>11012</v>
      </c>
      <c r="E1501" s="14" t="s">
        <v>9543</v>
      </c>
      <c r="F1501" s="29">
        <v>44942</v>
      </c>
      <c r="G1501" s="41">
        <v>6000</v>
      </c>
    </row>
    <row r="1502" spans="1:7">
      <c r="A1502" s="3">
        <v>1500</v>
      </c>
      <c r="B1502" s="11" t="s">
        <v>1928</v>
      </c>
      <c r="C1502" s="44">
        <v>1556</v>
      </c>
      <c r="D1502" s="14" t="s">
        <v>11013</v>
      </c>
      <c r="E1502" s="14" t="s">
        <v>9543</v>
      </c>
      <c r="F1502" s="29">
        <v>44942</v>
      </c>
      <c r="G1502" s="41">
        <v>82030</v>
      </c>
    </row>
    <row r="1503" spans="1:7">
      <c r="A1503" s="3">
        <v>1501</v>
      </c>
      <c r="B1503" s="11" t="s">
        <v>1929</v>
      </c>
      <c r="C1503" s="44">
        <v>1557</v>
      </c>
      <c r="D1503" s="14" t="s">
        <v>11014</v>
      </c>
      <c r="E1503" s="14" t="s">
        <v>9543</v>
      </c>
      <c r="F1503" s="29">
        <v>44942</v>
      </c>
      <c r="G1503" s="41">
        <v>6180</v>
      </c>
    </row>
    <row r="1504" spans="1:7">
      <c r="A1504" s="3">
        <v>1502</v>
      </c>
      <c r="B1504" s="11" t="s">
        <v>1930</v>
      </c>
      <c r="C1504" s="44">
        <v>1558</v>
      </c>
      <c r="D1504" s="14" t="s">
        <v>11015</v>
      </c>
      <c r="E1504" s="14" t="s">
        <v>9543</v>
      </c>
      <c r="F1504" s="29">
        <v>44943</v>
      </c>
      <c r="G1504" s="41">
        <v>6000</v>
      </c>
    </row>
    <row r="1505" spans="1:7">
      <c r="A1505" s="3">
        <v>1503</v>
      </c>
      <c r="B1505" s="11" t="s">
        <v>1931</v>
      </c>
      <c r="C1505" s="44">
        <v>1559</v>
      </c>
      <c r="D1505" s="14" t="s">
        <v>11016</v>
      </c>
      <c r="E1505" s="14" t="s">
        <v>9543</v>
      </c>
      <c r="F1505" s="29">
        <v>44949</v>
      </c>
      <c r="G1505" s="41">
        <v>6116</v>
      </c>
    </row>
    <row r="1506" spans="1:7">
      <c r="A1506" s="3">
        <v>1504</v>
      </c>
      <c r="B1506" s="11" t="s">
        <v>1932</v>
      </c>
      <c r="C1506" s="44">
        <v>1560</v>
      </c>
      <c r="D1506" s="14" t="s">
        <v>11017</v>
      </c>
      <c r="E1506" s="14" t="s">
        <v>9543</v>
      </c>
      <c r="F1506" s="29">
        <v>44949</v>
      </c>
      <c r="G1506" s="41">
        <v>1259</v>
      </c>
    </row>
    <row r="1507" spans="1:7">
      <c r="A1507" s="3">
        <v>1505</v>
      </c>
      <c r="B1507" s="11" t="s">
        <v>1933</v>
      </c>
      <c r="C1507" s="44">
        <v>1561</v>
      </c>
      <c r="D1507" s="14" t="s">
        <v>11018</v>
      </c>
      <c r="E1507" s="14" t="s">
        <v>9543</v>
      </c>
      <c r="F1507" s="29">
        <v>44949</v>
      </c>
      <c r="G1507" s="41">
        <v>1000</v>
      </c>
    </row>
    <row r="1508" spans="1:7">
      <c r="A1508" s="3">
        <v>1506</v>
      </c>
      <c r="B1508" s="11" t="s">
        <v>1934</v>
      </c>
      <c r="C1508" s="44">
        <v>1562</v>
      </c>
      <c r="D1508" s="14" t="s">
        <v>11019</v>
      </c>
      <c r="E1508" s="14" t="s">
        <v>9543</v>
      </c>
      <c r="F1508" s="29">
        <v>44949</v>
      </c>
      <c r="G1508" s="41">
        <v>1000</v>
      </c>
    </row>
    <row r="1509" spans="1:7">
      <c r="A1509" s="3">
        <v>1507</v>
      </c>
      <c r="B1509" s="11" t="s">
        <v>1935</v>
      </c>
      <c r="C1509" s="44">
        <v>1563</v>
      </c>
      <c r="D1509" s="14" t="s">
        <v>11020</v>
      </c>
      <c r="E1509" s="14" t="s">
        <v>9543</v>
      </c>
      <c r="F1509" s="29">
        <v>44949</v>
      </c>
      <c r="G1509" s="41">
        <v>1000</v>
      </c>
    </row>
    <row r="1510" spans="1:7">
      <c r="A1510" s="3">
        <v>1508</v>
      </c>
      <c r="B1510" s="11" t="s">
        <v>1936</v>
      </c>
      <c r="C1510" s="44">
        <v>1564</v>
      </c>
      <c r="D1510" s="14" t="s">
        <v>11021</v>
      </c>
      <c r="E1510" s="14" t="s">
        <v>9543</v>
      </c>
      <c r="F1510" s="29">
        <v>44949</v>
      </c>
      <c r="G1510" s="41">
        <v>1150</v>
      </c>
    </row>
    <row r="1511" spans="1:7">
      <c r="A1511" s="3">
        <v>1509</v>
      </c>
      <c r="B1511" s="11" t="s">
        <v>1937</v>
      </c>
      <c r="C1511" s="44">
        <v>1565</v>
      </c>
      <c r="D1511" s="14" t="s">
        <v>11022</v>
      </c>
      <c r="E1511" s="14" t="s">
        <v>9543</v>
      </c>
      <c r="F1511" s="29">
        <v>44949</v>
      </c>
      <c r="G1511" s="41">
        <v>52907</v>
      </c>
    </row>
    <row r="1512" spans="1:7">
      <c r="A1512" s="3">
        <v>1510</v>
      </c>
      <c r="B1512" s="11" t="s">
        <v>1938</v>
      </c>
      <c r="C1512" s="44">
        <v>1566</v>
      </c>
      <c r="D1512" s="14" t="s">
        <v>11023</v>
      </c>
      <c r="E1512" s="14" t="s">
        <v>9543</v>
      </c>
      <c r="F1512" s="29">
        <v>44940</v>
      </c>
      <c r="G1512" s="41">
        <v>1549</v>
      </c>
    </row>
    <row r="1513" spans="1:7">
      <c r="A1513" s="3">
        <v>1511</v>
      </c>
      <c r="B1513" s="11" t="s">
        <v>1939</v>
      </c>
      <c r="C1513" s="44">
        <v>1567</v>
      </c>
      <c r="D1513" s="14" t="s">
        <v>11024</v>
      </c>
      <c r="E1513" s="14" t="s">
        <v>9543</v>
      </c>
      <c r="F1513" s="29">
        <v>44949</v>
      </c>
      <c r="G1513" s="41">
        <v>1728</v>
      </c>
    </row>
    <row r="1514" spans="1:7">
      <c r="A1514" s="3">
        <v>1512</v>
      </c>
      <c r="B1514" s="11" t="s">
        <v>1940</v>
      </c>
      <c r="C1514" s="44">
        <v>1568</v>
      </c>
      <c r="D1514" s="14" t="s">
        <v>11025</v>
      </c>
      <c r="E1514" s="14" t="s">
        <v>9543</v>
      </c>
      <c r="F1514" s="29">
        <v>44949</v>
      </c>
      <c r="G1514" s="41">
        <v>6210</v>
      </c>
    </row>
    <row r="1515" spans="1:7">
      <c r="A1515" s="3">
        <v>1513</v>
      </c>
      <c r="B1515" s="11" t="s">
        <v>1941</v>
      </c>
      <c r="C1515" s="44">
        <v>1569</v>
      </c>
      <c r="D1515" s="14" t="s">
        <v>11026</v>
      </c>
      <c r="E1515" s="14" t="s">
        <v>9543</v>
      </c>
      <c r="F1515" s="29">
        <v>44953</v>
      </c>
      <c r="G1515" s="41">
        <v>1000</v>
      </c>
    </row>
    <row r="1516" spans="1:7">
      <c r="A1516" s="3">
        <v>1514</v>
      </c>
      <c r="B1516" s="11" t="s">
        <v>1942</v>
      </c>
      <c r="C1516" s="44">
        <v>1570</v>
      </c>
      <c r="D1516" s="14" t="s">
        <v>4545</v>
      </c>
      <c r="E1516" s="14" t="s">
        <v>9543</v>
      </c>
      <c r="F1516" s="29">
        <v>44953</v>
      </c>
      <c r="G1516" s="41">
        <v>9488</v>
      </c>
    </row>
    <row r="1517" spans="1:7">
      <c r="A1517" s="3">
        <v>1515</v>
      </c>
      <c r="B1517" s="11" t="s">
        <v>1943</v>
      </c>
      <c r="C1517" s="44">
        <v>1571</v>
      </c>
      <c r="D1517" s="14" t="s">
        <v>4547</v>
      </c>
      <c r="E1517" s="14" t="s">
        <v>9543</v>
      </c>
      <c r="F1517" s="29">
        <v>44951</v>
      </c>
      <c r="G1517" s="41">
        <v>9488</v>
      </c>
    </row>
    <row r="1518" spans="1:7">
      <c r="A1518" s="3">
        <v>1516</v>
      </c>
      <c r="B1518" s="11" t="s">
        <v>1944</v>
      </c>
      <c r="C1518" s="44">
        <v>1572</v>
      </c>
      <c r="D1518" s="14" t="s">
        <v>11027</v>
      </c>
      <c r="E1518" s="14" t="s">
        <v>9543</v>
      </c>
      <c r="F1518" s="29">
        <v>44951</v>
      </c>
      <c r="G1518" s="41">
        <v>2189</v>
      </c>
    </row>
    <row r="1519" spans="1:7">
      <c r="A1519" s="3">
        <v>1517</v>
      </c>
      <c r="B1519" s="11" t="s">
        <v>1945</v>
      </c>
      <c r="C1519" s="44">
        <v>1573</v>
      </c>
      <c r="D1519" s="14" t="s">
        <v>11028</v>
      </c>
      <c r="E1519" s="14" t="s">
        <v>9543</v>
      </c>
      <c r="F1519" s="29">
        <v>44952</v>
      </c>
      <c r="G1519" s="41">
        <v>8620</v>
      </c>
    </row>
    <row r="1520" spans="1:7">
      <c r="A1520" s="3">
        <v>1518</v>
      </c>
      <c r="B1520" s="11" t="s">
        <v>1946</v>
      </c>
      <c r="C1520" s="44">
        <v>1576</v>
      </c>
      <c r="D1520" s="14" t="s">
        <v>11029</v>
      </c>
      <c r="E1520" s="14" t="s">
        <v>9543</v>
      </c>
      <c r="F1520" s="29">
        <v>44954</v>
      </c>
      <c r="G1520" s="41">
        <v>1030</v>
      </c>
    </row>
    <row r="1521" spans="1:7">
      <c r="A1521" s="3">
        <v>1519</v>
      </c>
      <c r="B1521" s="11" t="s">
        <v>1947</v>
      </c>
      <c r="C1521" s="44">
        <v>1577</v>
      </c>
      <c r="D1521" s="14" t="s">
        <v>11030</v>
      </c>
      <c r="E1521" s="14" t="s">
        <v>9543</v>
      </c>
      <c r="F1521" s="29">
        <v>44954</v>
      </c>
      <c r="G1521" s="41">
        <v>1030</v>
      </c>
    </row>
    <row r="1522" spans="1:7">
      <c r="A1522" s="3">
        <v>1520</v>
      </c>
      <c r="B1522" s="11" t="s">
        <v>1948</v>
      </c>
      <c r="C1522" s="44">
        <v>1578</v>
      </c>
      <c r="D1522" s="14" t="s">
        <v>11031</v>
      </c>
      <c r="E1522" s="14" t="s">
        <v>9543</v>
      </c>
      <c r="F1522" s="29">
        <v>44954</v>
      </c>
      <c r="G1522" s="41">
        <v>1030</v>
      </c>
    </row>
    <row r="1523" spans="1:7">
      <c r="A1523" s="3">
        <v>1521</v>
      </c>
      <c r="B1523" s="11" t="s">
        <v>1949</v>
      </c>
      <c r="C1523" s="44">
        <v>1579</v>
      </c>
      <c r="D1523" s="14" t="s">
        <v>11032</v>
      </c>
      <c r="E1523" s="14" t="s">
        <v>9543</v>
      </c>
      <c r="F1523" s="29">
        <v>44954</v>
      </c>
      <c r="G1523" s="41">
        <v>12470</v>
      </c>
    </row>
    <row r="1524" spans="1:7">
      <c r="A1524" s="3">
        <v>1522</v>
      </c>
      <c r="B1524" s="11" t="s">
        <v>1950</v>
      </c>
      <c r="C1524" s="44">
        <v>1580</v>
      </c>
      <c r="D1524" s="14" t="s">
        <v>11033</v>
      </c>
      <c r="E1524" s="14" t="s">
        <v>9543</v>
      </c>
      <c r="F1524" s="29">
        <v>44956</v>
      </c>
      <c r="G1524" s="41">
        <v>1000</v>
      </c>
    </row>
    <row r="1525" spans="1:7">
      <c r="A1525" s="3">
        <v>1523</v>
      </c>
      <c r="B1525" s="11" t="s">
        <v>1951</v>
      </c>
      <c r="C1525" s="44">
        <v>1581</v>
      </c>
      <c r="D1525" s="14" t="s">
        <v>11034</v>
      </c>
      <c r="E1525" s="14" t="s">
        <v>9543</v>
      </c>
      <c r="F1525" s="29">
        <v>44956</v>
      </c>
      <c r="G1525" s="41">
        <v>1000</v>
      </c>
    </row>
    <row r="1526" spans="1:7">
      <c r="A1526" s="3">
        <v>1524</v>
      </c>
      <c r="B1526" s="11" t="s">
        <v>1952</v>
      </c>
      <c r="C1526" s="44">
        <v>1582</v>
      </c>
      <c r="D1526" s="14" t="s">
        <v>11035</v>
      </c>
      <c r="E1526" s="14" t="s">
        <v>9543</v>
      </c>
      <c r="F1526" s="29">
        <v>44954</v>
      </c>
      <c r="G1526" s="41">
        <v>1000</v>
      </c>
    </row>
    <row r="1527" spans="1:7">
      <c r="A1527" s="3">
        <v>1525</v>
      </c>
      <c r="B1527" s="11" t="s">
        <v>1953</v>
      </c>
      <c r="C1527" s="44">
        <v>1584</v>
      </c>
      <c r="D1527" s="14" t="s">
        <v>11036</v>
      </c>
      <c r="E1527" s="14" t="s">
        <v>9543</v>
      </c>
      <c r="F1527" s="29">
        <v>44956</v>
      </c>
      <c r="G1527" s="41">
        <v>1000</v>
      </c>
    </row>
    <row r="1528" spans="1:7">
      <c r="A1528" s="3">
        <v>1526</v>
      </c>
      <c r="B1528" s="11" t="s">
        <v>1954</v>
      </c>
      <c r="C1528" s="44">
        <v>1585</v>
      </c>
      <c r="D1528" s="14" t="s">
        <v>11037</v>
      </c>
      <c r="E1528" s="14" t="s">
        <v>9543</v>
      </c>
      <c r="F1528" s="29">
        <v>44956</v>
      </c>
      <c r="G1528" s="41">
        <v>1000</v>
      </c>
    </row>
    <row r="1529" spans="1:7">
      <c r="A1529" s="3">
        <v>1527</v>
      </c>
      <c r="B1529" s="11" t="s">
        <v>1955</v>
      </c>
      <c r="C1529" s="44">
        <v>1586</v>
      </c>
      <c r="D1529" s="14" t="s">
        <v>11038</v>
      </c>
      <c r="E1529" s="14" t="s">
        <v>9543</v>
      </c>
      <c r="F1529" s="29">
        <v>44956</v>
      </c>
      <c r="G1529" s="41">
        <v>1000</v>
      </c>
    </row>
    <row r="1530" spans="1:7">
      <c r="A1530" s="3">
        <v>1528</v>
      </c>
      <c r="B1530" s="11" t="s">
        <v>1956</v>
      </c>
      <c r="C1530" s="44">
        <v>1587</v>
      </c>
      <c r="D1530" s="14" t="s">
        <v>11039</v>
      </c>
      <c r="E1530" s="14" t="s">
        <v>9543</v>
      </c>
      <c r="F1530" s="29">
        <v>44956</v>
      </c>
      <c r="G1530" s="41">
        <v>6409</v>
      </c>
    </row>
    <row r="1531" spans="1:7">
      <c r="A1531" s="3">
        <v>1529</v>
      </c>
      <c r="B1531" s="11" t="s">
        <v>1957</v>
      </c>
      <c r="C1531" s="44">
        <v>1588</v>
      </c>
      <c r="D1531" s="49" t="s">
        <v>11040</v>
      </c>
      <c r="E1531" s="14" t="s">
        <v>9543</v>
      </c>
      <c r="F1531" s="29">
        <v>44956</v>
      </c>
      <c r="G1531" s="41">
        <v>6410</v>
      </c>
    </row>
    <row r="1532" spans="1:7">
      <c r="A1532" s="3">
        <v>1530</v>
      </c>
      <c r="B1532" s="11" t="s">
        <v>1958</v>
      </c>
      <c r="C1532" s="44">
        <v>1589</v>
      </c>
      <c r="D1532" s="14" t="s">
        <v>11041</v>
      </c>
      <c r="E1532" s="14" t="s">
        <v>9543</v>
      </c>
      <c r="F1532" s="29">
        <v>44956</v>
      </c>
      <c r="G1532" s="41">
        <v>1650</v>
      </c>
    </row>
    <row r="1533" spans="1:7">
      <c r="A1533" s="3">
        <v>1531</v>
      </c>
      <c r="B1533" s="11" t="s">
        <v>1959</v>
      </c>
      <c r="C1533" s="44">
        <v>1590</v>
      </c>
      <c r="D1533" s="14" t="s">
        <v>11042</v>
      </c>
      <c r="E1533" s="14" t="s">
        <v>9543</v>
      </c>
      <c r="F1533" s="29">
        <v>44957</v>
      </c>
      <c r="G1533" s="41">
        <v>1000</v>
      </c>
    </row>
    <row r="1534" spans="1:7">
      <c r="A1534" s="3">
        <v>1532</v>
      </c>
      <c r="B1534" s="11" t="s">
        <v>1960</v>
      </c>
      <c r="C1534" s="44">
        <v>1591</v>
      </c>
      <c r="D1534" s="14" t="s">
        <v>11043</v>
      </c>
      <c r="E1534" s="14" t="s">
        <v>9543</v>
      </c>
      <c r="F1534" s="29">
        <v>44957</v>
      </c>
      <c r="G1534" s="41">
        <v>1000</v>
      </c>
    </row>
    <row r="1535" spans="1:7">
      <c r="A1535" s="3">
        <v>1533</v>
      </c>
      <c r="B1535" s="11" t="s">
        <v>1961</v>
      </c>
      <c r="C1535" s="44">
        <v>1592</v>
      </c>
      <c r="D1535" s="14" t="s">
        <v>11044</v>
      </c>
      <c r="E1535" s="14" t="s">
        <v>9543</v>
      </c>
      <c r="F1535" s="29">
        <v>44958</v>
      </c>
      <c r="G1535" s="41">
        <v>1000</v>
      </c>
    </row>
    <row r="1536" spans="1:7">
      <c r="A1536" s="3">
        <v>1534</v>
      </c>
      <c r="B1536" s="11" t="s">
        <v>1962</v>
      </c>
      <c r="C1536" s="44">
        <v>1593</v>
      </c>
      <c r="D1536" s="14" t="s">
        <v>11045</v>
      </c>
      <c r="E1536" s="14" t="s">
        <v>9543</v>
      </c>
      <c r="F1536" s="29">
        <v>44959</v>
      </c>
      <c r="G1536" s="41">
        <v>6150</v>
      </c>
    </row>
    <row r="1537" spans="1:7">
      <c r="A1537" s="3">
        <v>1535</v>
      </c>
      <c r="B1537" s="11" t="s">
        <v>1963</v>
      </c>
      <c r="C1537" s="44">
        <v>1594</v>
      </c>
      <c r="D1537" s="14" t="s">
        <v>11046</v>
      </c>
      <c r="E1537" s="14" t="s">
        <v>9543</v>
      </c>
      <c r="F1537" s="29">
        <v>44959</v>
      </c>
      <c r="G1537" s="41">
        <v>1150</v>
      </c>
    </row>
    <row r="1538" spans="1:7">
      <c r="A1538" s="3">
        <v>1536</v>
      </c>
      <c r="B1538" s="11" t="s">
        <v>1964</v>
      </c>
      <c r="C1538" s="44">
        <v>1595</v>
      </c>
      <c r="D1538" s="14" t="s">
        <v>11047</v>
      </c>
      <c r="E1538" s="14" t="s">
        <v>9543</v>
      </c>
      <c r="F1538" s="29">
        <v>44960</v>
      </c>
      <c r="G1538" s="41">
        <v>6255</v>
      </c>
    </row>
    <row r="1539" spans="1:7">
      <c r="A1539" s="3">
        <v>1537</v>
      </c>
      <c r="B1539" s="11" t="s">
        <v>1965</v>
      </c>
      <c r="C1539" s="44">
        <v>1596</v>
      </c>
      <c r="D1539" s="14" t="s">
        <v>11048</v>
      </c>
      <c r="E1539" s="14" t="s">
        <v>9543</v>
      </c>
      <c r="F1539" s="29">
        <v>44961</v>
      </c>
      <c r="G1539" s="41">
        <v>5523</v>
      </c>
    </row>
    <row r="1540" spans="1:7">
      <c r="A1540" s="3">
        <v>1538</v>
      </c>
      <c r="B1540" s="11" t="s">
        <v>1966</v>
      </c>
      <c r="C1540" s="44">
        <v>1597</v>
      </c>
      <c r="D1540" s="14" t="s">
        <v>11049</v>
      </c>
      <c r="E1540" s="14" t="s">
        <v>9543</v>
      </c>
      <c r="F1540" s="29">
        <v>44961</v>
      </c>
      <c r="G1540" s="41">
        <v>6180</v>
      </c>
    </row>
    <row r="1541" spans="1:7">
      <c r="A1541" s="3">
        <v>1539</v>
      </c>
      <c r="B1541" s="11" t="s">
        <v>1967</v>
      </c>
      <c r="C1541" s="44">
        <v>1598</v>
      </c>
      <c r="D1541" s="14" t="s">
        <v>11050</v>
      </c>
      <c r="E1541" s="14" t="s">
        <v>9543</v>
      </c>
      <c r="F1541" s="29">
        <v>44961</v>
      </c>
      <c r="G1541" s="41">
        <v>1150</v>
      </c>
    </row>
    <row r="1542" spans="1:7">
      <c r="A1542" s="3">
        <v>1540</v>
      </c>
      <c r="B1542" s="11" t="s">
        <v>1968</v>
      </c>
      <c r="C1542" s="44">
        <v>1599</v>
      </c>
      <c r="D1542" s="14" t="s">
        <v>11051</v>
      </c>
      <c r="E1542" s="14" t="s">
        <v>9543</v>
      </c>
      <c r="F1542" s="29">
        <v>44961</v>
      </c>
      <c r="G1542" s="41">
        <v>1150</v>
      </c>
    </row>
    <row r="1543" spans="1:7">
      <c r="A1543" s="3">
        <v>1541</v>
      </c>
      <c r="B1543" s="11" t="s">
        <v>1969</v>
      </c>
      <c r="C1543" s="44">
        <v>1600</v>
      </c>
      <c r="D1543" s="14" t="s">
        <v>11052</v>
      </c>
      <c r="E1543" s="14" t="s">
        <v>9543</v>
      </c>
      <c r="F1543" s="29">
        <v>44963</v>
      </c>
      <c r="G1543" s="41">
        <v>4360</v>
      </c>
    </row>
    <row r="1544" spans="1:7">
      <c r="A1544" s="3">
        <v>1542</v>
      </c>
      <c r="B1544" s="11" t="s">
        <v>1970</v>
      </c>
      <c r="C1544" s="44">
        <v>1601</v>
      </c>
      <c r="D1544" s="14" t="s">
        <v>11053</v>
      </c>
      <c r="E1544" s="14" t="s">
        <v>9543</v>
      </c>
      <c r="F1544" s="29">
        <v>44963</v>
      </c>
      <c r="G1544" s="41">
        <v>1150</v>
      </c>
    </row>
    <row r="1545" spans="1:7">
      <c r="A1545" s="3">
        <v>1543</v>
      </c>
      <c r="B1545" s="11" t="s">
        <v>1971</v>
      </c>
      <c r="C1545" s="44">
        <v>1602</v>
      </c>
      <c r="D1545" s="14" t="s">
        <v>11054</v>
      </c>
      <c r="E1545" s="14" t="s">
        <v>9543</v>
      </c>
      <c r="F1545" s="29">
        <v>44963</v>
      </c>
      <c r="G1545" s="41">
        <v>28020</v>
      </c>
    </row>
    <row r="1546" spans="1:7">
      <c r="A1546" s="3">
        <v>1544</v>
      </c>
      <c r="B1546" s="11" t="s">
        <v>1972</v>
      </c>
      <c r="C1546" s="44">
        <v>1603</v>
      </c>
      <c r="D1546" s="14" t="s">
        <v>11055</v>
      </c>
      <c r="E1546" s="14" t="s">
        <v>9543</v>
      </c>
      <c r="F1546" s="29">
        <v>44963</v>
      </c>
      <c r="G1546" s="41">
        <v>23266</v>
      </c>
    </row>
    <row r="1547" spans="1:7">
      <c r="A1547" s="3">
        <v>1545</v>
      </c>
      <c r="B1547" s="11" t="s">
        <v>1973</v>
      </c>
      <c r="C1547" s="44">
        <v>1604</v>
      </c>
      <c r="D1547" s="14" t="s">
        <v>11056</v>
      </c>
      <c r="E1547" s="14" t="s">
        <v>9543</v>
      </c>
      <c r="F1547" s="29">
        <v>44964</v>
      </c>
      <c r="G1547" s="41">
        <v>1000</v>
      </c>
    </row>
    <row r="1548" spans="1:7">
      <c r="A1548" s="3">
        <v>1546</v>
      </c>
      <c r="B1548" s="11" t="s">
        <v>1974</v>
      </c>
      <c r="C1548" s="44">
        <v>1605</v>
      </c>
      <c r="D1548" s="14" t="s">
        <v>11057</v>
      </c>
      <c r="E1548" s="14" t="s">
        <v>9543</v>
      </c>
      <c r="F1548" s="29">
        <v>44966</v>
      </c>
      <c r="G1548" s="41">
        <v>1650</v>
      </c>
    </row>
    <row r="1549" spans="1:7">
      <c r="A1549" s="3">
        <v>1547</v>
      </c>
      <c r="B1549" s="11" t="s">
        <v>1975</v>
      </c>
      <c r="C1549" s="44">
        <v>1606</v>
      </c>
      <c r="D1549" s="14" t="s">
        <v>11058</v>
      </c>
      <c r="E1549" s="14" t="s">
        <v>9543</v>
      </c>
      <c r="F1549" s="29">
        <v>44966</v>
      </c>
      <c r="G1549" s="41">
        <v>6930</v>
      </c>
    </row>
    <row r="1550" spans="1:7">
      <c r="A1550" s="3">
        <v>1548</v>
      </c>
      <c r="B1550" s="11" t="s">
        <v>1976</v>
      </c>
      <c r="C1550" s="44">
        <v>1607</v>
      </c>
      <c r="D1550" s="14" t="s">
        <v>11059</v>
      </c>
      <c r="E1550" s="14" t="s">
        <v>9543</v>
      </c>
      <c r="F1550" s="29">
        <v>44967</v>
      </c>
      <c r="G1550" s="41">
        <v>3855</v>
      </c>
    </row>
    <row r="1551" spans="1:7">
      <c r="A1551" s="3">
        <v>1549</v>
      </c>
      <c r="B1551" s="11" t="s">
        <v>1977</v>
      </c>
      <c r="C1551" s="44">
        <v>1608</v>
      </c>
      <c r="D1551" s="14" t="s">
        <v>11060</v>
      </c>
      <c r="E1551" s="14" t="s">
        <v>9543</v>
      </c>
      <c r="F1551" s="29">
        <v>44967</v>
      </c>
      <c r="G1551" s="41">
        <v>2404</v>
      </c>
    </row>
    <row r="1552" spans="1:7">
      <c r="A1552" s="3">
        <v>1550</v>
      </c>
      <c r="B1552" s="11" t="s">
        <v>1978</v>
      </c>
      <c r="C1552" s="44">
        <v>1609</v>
      </c>
      <c r="D1552" s="14" t="s">
        <v>4566</v>
      </c>
      <c r="E1552" s="14" t="s">
        <v>9543</v>
      </c>
      <c r="F1552" s="29">
        <v>44967</v>
      </c>
      <c r="G1552" s="41">
        <v>6180</v>
      </c>
    </row>
    <row r="1553" spans="1:7">
      <c r="A1553" s="3">
        <v>1551</v>
      </c>
      <c r="B1553" s="11" t="s">
        <v>1979</v>
      </c>
      <c r="C1553" s="44">
        <v>1610</v>
      </c>
      <c r="D1553" s="14" t="s">
        <v>11061</v>
      </c>
      <c r="E1553" s="14" t="s">
        <v>9543</v>
      </c>
      <c r="F1553" s="29">
        <v>44971</v>
      </c>
      <c r="G1553" s="41">
        <v>1000</v>
      </c>
    </row>
    <row r="1554" spans="1:7">
      <c r="A1554" s="3">
        <v>1552</v>
      </c>
      <c r="B1554" s="11" t="s">
        <v>1980</v>
      </c>
      <c r="C1554" s="44">
        <v>1611</v>
      </c>
      <c r="D1554" s="14" t="s">
        <v>4569</v>
      </c>
      <c r="E1554" s="14" t="s">
        <v>9543</v>
      </c>
      <c r="F1554" s="29">
        <v>44972</v>
      </c>
      <c r="G1554" s="41">
        <v>10300</v>
      </c>
    </row>
    <row r="1555" spans="1:7">
      <c r="A1555" s="3">
        <v>1553</v>
      </c>
      <c r="B1555" s="11" t="s">
        <v>1981</v>
      </c>
      <c r="C1555" s="44">
        <v>1612</v>
      </c>
      <c r="D1555" s="14" t="s">
        <v>11062</v>
      </c>
      <c r="E1555" s="14" t="s">
        <v>9543</v>
      </c>
      <c r="F1555" s="29">
        <v>44972</v>
      </c>
      <c r="G1555" s="41">
        <v>6000</v>
      </c>
    </row>
    <row r="1556" spans="1:7">
      <c r="A1556" s="3">
        <v>1554</v>
      </c>
      <c r="B1556" s="11" t="s">
        <v>1982</v>
      </c>
      <c r="C1556" s="44">
        <v>1613</v>
      </c>
      <c r="D1556" s="14" t="s">
        <v>11063</v>
      </c>
      <c r="E1556" s="14" t="s">
        <v>9543</v>
      </c>
      <c r="F1556" s="29">
        <v>44972</v>
      </c>
      <c r="G1556" s="41">
        <v>6000</v>
      </c>
    </row>
    <row r="1557" spans="1:7">
      <c r="A1557" s="3">
        <v>1555</v>
      </c>
      <c r="B1557" s="11" t="s">
        <v>1983</v>
      </c>
      <c r="C1557" s="44">
        <v>1614</v>
      </c>
      <c r="D1557" s="14" t="s">
        <v>11064</v>
      </c>
      <c r="E1557" s="14" t="s">
        <v>9543</v>
      </c>
      <c r="F1557" s="29">
        <v>44972</v>
      </c>
      <c r="G1557" s="41">
        <v>19435</v>
      </c>
    </row>
    <row r="1558" spans="1:7">
      <c r="A1558" s="3">
        <v>1556</v>
      </c>
      <c r="B1558" s="11" t="s">
        <v>1984</v>
      </c>
      <c r="C1558" s="44">
        <v>1615</v>
      </c>
      <c r="D1558" s="14" t="s">
        <v>11065</v>
      </c>
      <c r="E1558" s="14" t="s">
        <v>9543</v>
      </c>
      <c r="F1558" s="29">
        <v>44972</v>
      </c>
      <c r="G1558" s="41">
        <v>6030</v>
      </c>
    </row>
    <row r="1559" spans="1:7">
      <c r="A1559" s="3">
        <v>1557</v>
      </c>
      <c r="B1559" s="11" t="s">
        <v>1985</v>
      </c>
      <c r="C1559" s="44">
        <v>1616</v>
      </c>
      <c r="D1559" s="14" t="s">
        <v>11066</v>
      </c>
      <c r="E1559" s="14" t="s">
        <v>9543</v>
      </c>
      <c r="F1559" s="29">
        <v>44972</v>
      </c>
      <c r="G1559" s="41">
        <v>1000</v>
      </c>
    </row>
    <row r="1560" spans="1:7">
      <c r="A1560" s="3">
        <v>1558</v>
      </c>
      <c r="B1560" s="11" t="s">
        <v>1986</v>
      </c>
      <c r="C1560" s="44">
        <v>1617</v>
      </c>
      <c r="D1560" s="14" t="s">
        <v>11067</v>
      </c>
      <c r="E1560" s="14" t="s">
        <v>9543</v>
      </c>
      <c r="F1560" s="29">
        <v>44978</v>
      </c>
      <c r="G1560" s="41">
        <v>94839</v>
      </c>
    </row>
    <row r="1561" spans="1:7">
      <c r="A1561" s="3">
        <v>1559</v>
      </c>
      <c r="B1561" s="11" t="s">
        <v>1987</v>
      </c>
      <c r="C1561" s="44">
        <v>1618</v>
      </c>
      <c r="D1561" s="14" t="s">
        <v>11068</v>
      </c>
      <c r="E1561" s="14" t="s">
        <v>9543</v>
      </c>
      <c r="F1561" s="29">
        <v>44978</v>
      </c>
      <c r="G1561" s="41">
        <v>1000</v>
      </c>
    </row>
    <row r="1562" spans="1:7">
      <c r="A1562" s="3">
        <v>1560</v>
      </c>
      <c r="B1562" s="11" t="s">
        <v>1988</v>
      </c>
      <c r="C1562" s="44">
        <v>1619</v>
      </c>
      <c r="D1562" s="14" t="s">
        <v>4576</v>
      </c>
      <c r="E1562" s="14" t="s">
        <v>9543</v>
      </c>
      <c r="F1562" s="29">
        <v>44978</v>
      </c>
      <c r="G1562" s="41">
        <v>6150</v>
      </c>
    </row>
    <row r="1563" spans="1:7">
      <c r="A1563" s="3">
        <v>1561</v>
      </c>
      <c r="B1563" s="11" t="s">
        <v>1989</v>
      </c>
      <c r="C1563" s="44">
        <v>1621</v>
      </c>
      <c r="D1563" s="14" t="s">
        <v>11069</v>
      </c>
      <c r="E1563" s="14" t="s">
        <v>9543</v>
      </c>
      <c r="F1563" s="29">
        <v>44985</v>
      </c>
      <c r="G1563" s="41">
        <v>6000</v>
      </c>
    </row>
    <row r="1564" spans="1:7">
      <c r="A1564" s="3">
        <v>1562</v>
      </c>
      <c r="B1564" s="11" t="s">
        <v>1990</v>
      </c>
      <c r="C1564" s="44">
        <v>1622</v>
      </c>
      <c r="D1564" s="14" t="s">
        <v>11070</v>
      </c>
      <c r="E1564" s="14" t="s">
        <v>9543</v>
      </c>
      <c r="F1564" s="29">
        <v>44985</v>
      </c>
      <c r="G1564" s="41">
        <v>1000</v>
      </c>
    </row>
    <row r="1565" spans="1:7">
      <c r="A1565" s="3">
        <v>1563</v>
      </c>
      <c r="B1565" s="11" t="s">
        <v>1991</v>
      </c>
      <c r="C1565" s="44">
        <v>1623</v>
      </c>
      <c r="D1565" s="14" t="s">
        <v>11071</v>
      </c>
      <c r="E1565" s="14" t="s">
        <v>9543</v>
      </c>
      <c r="F1565" s="29">
        <v>44988</v>
      </c>
      <c r="G1565" s="41">
        <v>10000</v>
      </c>
    </row>
    <row r="1566" spans="1:7">
      <c r="A1566" s="3">
        <v>1564</v>
      </c>
      <c r="B1566" s="11" t="s">
        <v>1992</v>
      </c>
      <c r="C1566" s="44">
        <v>1624</v>
      </c>
      <c r="D1566" s="14" t="s">
        <v>11072</v>
      </c>
      <c r="E1566" s="14" t="s">
        <v>9543</v>
      </c>
      <c r="F1566" s="29">
        <v>44989</v>
      </c>
      <c r="G1566" s="41">
        <v>6680</v>
      </c>
    </row>
    <row r="1567" spans="1:7">
      <c r="A1567" s="3">
        <v>1565</v>
      </c>
      <c r="B1567" s="11" t="s">
        <v>1993</v>
      </c>
      <c r="C1567" s="44">
        <v>1625</v>
      </c>
      <c r="D1567" s="14" t="s">
        <v>11073</v>
      </c>
      <c r="E1567" s="14" t="s">
        <v>9543</v>
      </c>
      <c r="F1567" s="29">
        <v>44989</v>
      </c>
      <c r="G1567" s="41">
        <v>15908</v>
      </c>
    </row>
    <row r="1568" spans="1:7">
      <c r="A1568" s="3">
        <v>1566</v>
      </c>
      <c r="B1568" s="11" t="s">
        <v>1994</v>
      </c>
      <c r="C1568" s="44">
        <v>1626</v>
      </c>
      <c r="D1568" s="14" t="s">
        <v>11074</v>
      </c>
      <c r="E1568" s="14" t="s">
        <v>9543</v>
      </c>
      <c r="F1568" s="29">
        <v>44989</v>
      </c>
      <c r="G1568" s="41">
        <v>30000</v>
      </c>
    </row>
    <row r="1569" spans="1:7">
      <c r="A1569" s="3">
        <v>1567</v>
      </c>
      <c r="B1569" s="11" t="s">
        <v>1995</v>
      </c>
      <c r="C1569" s="44">
        <v>1627</v>
      </c>
      <c r="D1569" s="14" t="s">
        <v>11075</v>
      </c>
      <c r="E1569" s="14" t="s">
        <v>9543</v>
      </c>
      <c r="F1569" s="29">
        <v>44991</v>
      </c>
      <c r="G1569" s="41">
        <v>1527</v>
      </c>
    </row>
    <row r="1570" spans="1:7">
      <c r="A1570" s="3">
        <v>1568</v>
      </c>
      <c r="B1570" s="11" t="s">
        <v>1997</v>
      </c>
      <c r="C1570" s="44">
        <v>1629</v>
      </c>
      <c r="D1570" s="14" t="s">
        <v>11076</v>
      </c>
      <c r="E1570" s="14" t="s">
        <v>9543</v>
      </c>
      <c r="F1570" s="29">
        <v>44994</v>
      </c>
      <c r="G1570" s="41">
        <v>1000</v>
      </c>
    </row>
    <row r="1571" spans="1:7">
      <c r="A1571" s="3">
        <v>1569</v>
      </c>
      <c r="B1571" s="11" t="s">
        <v>1998</v>
      </c>
      <c r="C1571" s="44">
        <v>1630</v>
      </c>
      <c r="D1571" s="14" t="s">
        <v>4581</v>
      </c>
      <c r="E1571" s="14" t="s">
        <v>9543</v>
      </c>
      <c r="F1571" s="29">
        <v>44995</v>
      </c>
      <c r="G1571" s="41">
        <v>8240</v>
      </c>
    </row>
    <row r="1572" spans="1:7">
      <c r="A1572" s="3">
        <v>1570</v>
      </c>
      <c r="B1572" s="11" t="s">
        <v>1999</v>
      </c>
      <c r="C1572" s="44">
        <v>1631</v>
      </c>
      <c r="D1572" s="14" t="s">
        <v>11077</v>
      </c>
      <c r="E1572" s="14" t="s">
        <v>9543</v>
      </c>
      <c r="F1572" s="29">
        <v>45000</v>
      </c>
      <c r="G1572" s="41">
        <v>6830</v>
      </c>
    </row>
    <row r="1573" spans="1:7">
      <c r="A1573" s="3">
        <v>1571</v>
      </c>
      <c r="B1573" s="11" t="s">
        <v>2000</v>
      </c>
      <c r="C1573" s="44">
        <v>1632</v>
      </c>
      <c r="D1573" s="14" t="s">
        <v>11078</v>
      </c>
      <c r="E1573" s="14" t="s">
        <v>9543</v>
      </c>
      <c r="F1573" s="29">
        <v>45002</v>
      </c>
      <c r="G1573" s="41">
        <v>20511</v>
      </c>
    </row>
    <row r="1574" spans="1:7">
      <c r="A1574" s="3">
        <v>1572</v>
      </c>
      <c r="B1574" s="11" t="s">
        <v>2001</v>
      </c>
      <c r="C1574" s="44">
        <v>1633</v>
      </c>
      <c r="D1574" s="14" t="s">
        <v>11079</v>
      </c>
      <c r="E1574" s="14" t="s">
        <v>9543</v>
      </c>
      <c r="F1574" s="29">
        <v>45002</v>
      </c>
      <c r="G1574" s="41">
        <v>1150</v>
      </c>
    </row>
    <row r="1575" spans="1:7">
      <c r="A1575" s="3">
        <v>1573</v>
      </c>
      <c r="B1575" s="11" t="s">
        <v>2002</v>
      </c>
      <c r="C1575" s="44">
        <v>1634</v>
      </c>
      <c r="D1575" s="14" t="s">
        <v>11080</v>
      </c>
      <c r="E1575" s="14" t="s">
        <v>9543</v>
      </c>
      <c r="F1575" s="29">
        <v>45002</v>
      </c>
      <c r="G1575" s="41">
        <v>1000</v>
      </c>
    </row>
    <row r="1576" spans="1:7">
      <c r="A1576" s="3">
        <v>1574</v>
      </c>
      <c r="B1576" s="11" t="s">
        <v>2003</v>
      </c>
      <c r="C1576" s="44">
        <v>1635</v>
      </c>
      <c r="D1576" s="14" t="s">
        <v>11081</v>
      </c>
      <c r="E1576" s="14" t="s">
        <v>9543</v>
      </c>
      <c r="F1576" s="29">
        <v>45002</v>
      </c>
      <c r="G1576" s="41">
        <v>1000</v>
      </c>
    </row>
    <row r="1577" spans="1:7">
      <c r="A1577" s="3">
        <v>1575</v>
      </c>
      <c r="B1577" s="11" t="s">
        <v>2004</v>
      </c>
      <c r="C1577" s="44">
        <v>1636</v>
      </c>
      <c r="D1577" s="14" t="s">
        <v>11082</v>
      </c>
      <c r="E1577" s="14" t="s">
        <v>9543</v>
      </c>
      <c r="F1577" s="29">
        <v>45002</v>
      </c>
      <c r="G1577" s="41">
        <v>3758</v>
      </c>
    </row>
    <row r="1578" spans="1:7">
      <c r="A1578" s="3">
        <v>1576</v>
      </c>
      <c r="B1578" s="11" t="s">
        <v>2005</v>
      </c>
      <c r="C1578" s="44">
        <v>1637</v>
      </c>
      <c r="D1578" s="14" t="s">
        <v>11083</v>
      </c>
      <c r="E1578" s="14" t="s">
        <v>9543</v>
      </c>
      <c r="F1578" s="29">
        <v>45005</v>
      </c>
      <c r="G1578" s="41">
        <v>1000</v>
      </c>
    </row>
    <row r="1579" spans="1:7">
      <c r="A1579" s="3">
        <v>1577</v>
      </c>
      <c r="B1579" s="11" t="s">
        <v>2006</v>
      </c>
      <c r="C1579" s="44">
        <v>1638</v>
      </c>
      <c r="D1579" s="14" t="s">
        <v>11084</v>
      </c>
      <c r="E1579" s="14" t="s">
        <v>9543</v>
      </c>
      <c r="F1579" s="29">
        <v>45005</v>
      </c>
      <c r="G1579" s="41">
        <v>1500</v>
      </c>
    </row>
    <row r="1580" spans="1:7">
      <c r="A1580" s="3">
        <v>1578</v>
      </c>
      <c r="B1580" s="11" t="s">
        <v>2007</v>
      </c>
      <c r="C1580" s="44">
        <v>1639</v>
      </c>
      <c r="D1580" s="14" t="s">
        <v>11085</v>
      </c>
      <c r="E1580" s="14" t="s">
        <v>9543</v>
      </c>
      <c r="F1580" s="29">
        <v>45005</v>
      </c>
      <c r="G1580" s="41">
        <v>2000</v>
      </c>
    </row>
    <row r="1581" spans="1:7">
      <c r="A1581" s="3">
        <v>1579</v>
      </c>
      <c r="B1581" s="11" t="s">
        <v>2008</v>
      </c>
      <c r="C1581" s="44">
        <v>1640</v>
      </c>
      <c r="D1581" s="14" t="s">
        <v>11086</v>
      </c>
      <c r="E1581" s="14" t="s">
        <v>9543</v>
      </c>
      <c r="F1581" s="29">
        <v>45005</v>
      </c>
      <c r="G1581" s="41">
        <v>1000</v>
      </c>
    </row>
    <row r="1582" spans="1:7">
      <c r="A1582" s="3">
        <v>1580</v>
      </c>
      <c r="B1582" s="11" t="s">
        <v>2009</v>
      </c>
      <c r="C1582" s="44">
        <v>1641</v>
      </c>
      <c r="D1582" s="14" t="s">
        <v>4585</v>
      </c>
      <c r="E1582" s="14" t="s">
        <v>9543</v>
      </c>
      <c r="F1582" s="29">
        <v>45006</v>
      </c>
      <c r="G1582" s="41">
        <v>1150</v>
      </c>
    </row>
    <row r="1583" spans="1:7">
      <c r="A1583" s="3">
        <v>1581</v>
      </c>
      <c r="B1583" s="11" t="s">
        <v>2010</v>
      </c>
      <c r="C1583" s="44">
        <v>1642</v>
      </c>
      <c r="D1583" s="14" t="s">
        <v>4587</v>
      </c>
      <c r="E1583" s="14" t="s">
        <v>9543</v>
      </c>
      <c r="F1583" s="29">
        <v>45006</v>
      </c>
      <c r="G1583" s="41">
        <v>1000</v>
      </c>
    </row>
    <row r="1584" spans="1:7">
      <c r="A1584" s="3">
        <v>1582</v>
      </c>
      <c r="B1584" s="11" t="s">
        <v>2011</v>
      </c>
      <c r="C1584" s="44">
        <v>1643</v>
      </c>
      <c r="D1584" s="14" t="s">
        <v>11087</v>
      </c>
      <c r="E1584" s="14" t="s">
        <v>9543</v>
      </c>
      <c r="F1584" s="29">
        <v>45006</v>
      </c>
      <c r="G1584" s="41">
        <v>1000</v>
      </c>
    </row>
    <row r="1585" spans="1:7">
      <c r="A1585" s="3">
        <v>1583</v>
      </c>
      <c r="B1585" s="11" t="s">
        <v>2012</v>
      </c>
      <c r="C1585" s="44">
        <v>1644</v>
      </c>
      <c r="D1585" s="14" t="s">
        <v>11088</v>
      </c>
      <c r="E1585" s="14" t="s">
        <v>9543</v>
      </c>
      <c r="F1585" s="29">
        <v>45006</v>
      </c>
      <c r="G1585" s="41">
        <v>1650</v>
      </c>
    </row>
    <row r="1586" spans="1:7">
      <c r="A1586" s="3">
        <v>1584</v>
      </c>
      <c r="B1586" s="11" t="s">
        <v>2013</v>
      </c>
      <c r="C1586" s="44">
        <v>1645</v>
      </c>
      <c r="D1586" s="14" t="s">
        <v>11089</v>
      </c>
      <c r="E1586" s="14" t="s">
        <v>9543</v>
      </c>
      <c r="F1586" s="29">
        <v>45006</v>
      </c>
      <c r="G1586" s="41">
        <v>13112</v>
      </c>
    </row>
    <row r="1587" spans="1:7">
      <c r="A1587" s="3">
        <v>1585</v>
      </c>
      <c r="B1587" s="11" t="s">
        <v>2014</v>
      </c>
      <c r="C1587" s="44">
        <v>1646</v>
      </c>
      <c r="D1587" s="14" t="s">
        <v>11090</v>
      </c>
      <c r="E1587" s="14" t="s">
        <v>9543</v>
      </c>
      <c r="F1587" s="29">
        <v>45006</v>
      </c>
      <c r="G1587" s="41">
        <v>1583</v>
      </c>
    </row>
    <row r="1588" spans="1:7">
      <c r="A1588" s="3">
        <v>1586</v>
      </c>
      <c r="B1588" s="11" t="s">
        <v>2015</v>
      </c>
      <c r="C1588" s="44">
        <v>1647</v>
      </c>
      <c r="D1588" s="14" t="s">
        <v>11091</v>
      </c>
      <c r="E1588" s="14" t="s">
        <v>9543</v>
      </c>
      <c r="F1588" s="29">
        <v>45007</v>
      </c>
      <c r="G1588" s="41">
        <v>6540</v>
      </c>
    </row>
    <row r="1589" spans="1:7">
      <c r="A1589" s="3">
        <v>1587</v>
      </c>
      <c r="B1589" s="11" t="s">
        <v>2016</v>
      </c>
      <c r="C1589" s="44">
        <v>1648</v>
      </c>
      <c r="D1589" s="14" t="s">
        <v>11092</v>
      </c>
      <c r="E1589" s="14" t="s">
        <v>9543</v>
      </c>
      <c r="F1589" s="29">
        <v>45007</v>
      </c>
      <c r="G1589" s="41">
        <v>20970</v>
      </c>
    </row>
    <row r="1590" spans="1:7">
      <c r="A1590" s="3">
        <v>1588</v>
      </c>
      <c r="B1590" s="11" t="s">
        <v>2017</v>
      </c>
      <c r="C1590" s="44">
        <v>1649</v>
      </c>
      <c r="D1590" s="14" t="s">
        <v>11093</v>
      </c>
      <c r="E1590" s="14" t="s">
        <v>9543</v>
      </c>
      <c r="F1590" s="29">
        <v>45007</v>
      </c>
      <c r="G1590" s="41">
        <v>72754</v>
      </c>
    </row>
    <row r="1591" spans="1:7">
      <c r="A1591" s="3">
        <v>1589</v>
      </c>
      <c r="B1591" s="11" t="s">
        <v>2018</v>
      </c>
      <c r="C1591" s="44">
        <v>1650</v>
      </c>
      <c r="D1591" s="14" t="s">
        <v>11094</v>
      </c>
      <c r="E1591" s="14" t="s">
        <v>9543</v>
      </c>
      <c r="F1591" s="29">
        <v>45007</v>
      </c>
      <c r="G1591" s="41">
        <v>3200</v>
      </c>
    </row>
    <row r="1592" spans="1:7">
      <c r="A1592" s="3">
        <v>1590</v>
      </c>
      <c r="B1592" s="11" t="s">
        <v>2019</v>
      </c>
      <c r="C1592" s="44">
        <v>1651</v>
      </c>
      <c r="D1592" s="14" t="s">
        <v>11095</v>
      </c>
      <c r="E1592" s="14" t="s">
        <v>9543</v>
      </c>
      <c r="F1592" s="29">
        <v>45007</v>
      </c>
      <c r="G1592" s="41">
        <v>1000</v>
      </c>
    </row>
    <row r="1593" spans="1:7">
      <c r="A1593" s="3">
        <v>1591</v>
      </c>
      <c r="B1593" s="11" t="s">
        <v>2020</v>
      </c>
      <c r="C1593" s="44">
        <v>1652</v>
      </c>
      <c r="D1593" s="14" t="s">
        <v>11096</v>
      </c>
      <c r="E1593" s="14" t="s">
        <v>9543</v>
      </c>
      <c r="F1593" s="29">
        <v>45007</v>
      </c>
      <c r="G1593" s="41">
        <v>21100</v>
      </c>
    </row>
    <row r="1594" spans="1:7">
      <c r="A1594" s="3">
        <v>1592</v>
      </c>
      <c r="B1594" s="11" t="s">
        <v>2021</v>
      </c>
      <c r="C1594" s="44">
        <v>1653</v>
      </c>
      <c r="D1594" s="14" t="s">
        <v>11097</v>
      </c>
      <c r="E1594" s="14" t="s">
        <v>9543</v>
      </c>
      <c r="F1594" s="29">
        <v>45007</v>
      </c>
      <c r="G1594" s="41">
        <v>1650</v>
      </c>
    </row>
    <row r="1595" spans="1:7">
      <c r="A1595" s="3">
        <v>1593</v>
      </c>
      <c r="B1595" s="11" t="s">
        <v>2022</v>
      </c>
      <c r="C1595" s="44">
        <v>1654</v>
      </c>
      <c r="D1595" s="14" t="s">
        <v>11098</v>
      </c>
      <c r="E1595" s="14" t="s">
        <v>9543</v>
      </c>
      <c r="F1595" s="29">
        <v>45007</v>
      </c>
      <c r="G1595" s="41">
        <v>1000</v>
      </c>
    </row>
    <row r="1596" spans="1:7">
      <c r="A1596" s="3">
        <v>1594</v>
      </c>
      <c r="B1596" s="11" t="s">
        <v>2023</v>
      </c>
      <c r="C1596" s="44">
        <v>1655</v>
      </c>
      <c r="D1596" s="14" t="s">
        <v>11099</v>
      </c>
      <c r="E1596" s="14" t="s">
        <v>9543</v>
      </c>
      <c r="F1596" s="29">
        <v>45007</v>
      </c>
      <c r="G1596" s="41">
        <v>6150</v>
      </c>
    </row>
    <row r="1597" spans="1:7">
      <c r="A1597" s="3">
        <v>1595</v>
      </c>
      <c r="B1597" s="11" t="s">
        <v>2024</v>
      </c>
      <c r="C1597" s="44">
        <v>1656</v>
      </c>
      <c r="D1597" s="14" t="s">
        <v>11100</v>
      </c>
      <c r="E1597" s="14" t="s">
        <v>9543</v>
      </c>
      <c r="F1597" s="29">
        <v>45008</v>
      </c>
      <c r="G1597" s="41">
        <v>1000</v>
      </c>
    </row>
    <row r="1598" spans="1:7">
      <c r="A1598" s="3">
        <v>1596</v>
      </c>
      <c r="B1598" s="11" t="s">
        <v>2025</v>
      </c>
      <c r="C1598" s="44">
        <v>1657</v>
      </c>
      <c r="D1598" s="14" t="s">
        <v>11101</v>
      </c>
      <c r="E1598" s="14" t="s">
        <v>9543</v>
      </c>
      <c r="F1598" s="29">
        <v>45008</v>
      </c>
      <c r="G1598" s="41">
        <v>1000</v>
      </c>
    </row>
    <row r="1599" spans="1:7">
      <c r="A1599" s="3">
        <v>1597</v>
      </c>
      <c r="B1599" s="11" t="s">
        <v>2026</v>
      </c>
      <c r="C1599" s="44">
        <v>1658</v>
      </c>
      <c r="D1599" s="14" t="s">
        <v>11102</v>
      </c>
      <c r="E1599" s="14" t="s">
        <v>9543</v>
      </c>
      <c r="F1599" s="29">
        <v>45009</v>
      </c>
      <c r="G1599" s="41">
        <v>5162</v>
      </c>
    </row>
    <row r="1600" spans="1:7">
      <c r="A1600" s="3">
        <v>1598</v>
      </c>
      <c r="B1600" s="11" t="s">
        <v>2027</v>
      </c>
      <c r="C1600" s="44">
        <v>1659</v>
      </c>
      <c r="D1600" s="14" t="s">
        <v>11103</v>
      </c>
      <c r="E1600" s="14" t="s">
        <v>9543</v>
      </c>
      <c r="F1600" s="29">
        <v>45009</v>
      </c>
      <c r="G1600" s="41">
        <v>16000</v>
      </c>
    </row>
    <row r="1601" spans="1:7">
      <c r="A1601" s="3">
        <v>1599</v>
      </c>
      <c r="B1601" s="11" t="s">
        <v>2028</v>
      </c>
      <c r="C1601" s="44">
        <v>1660</v>
      </c>
      <c r="D1601" s="14" t="s">
        <v>11104</v>
      </c>
      <c r="E1601" s="14" t="s">
        <v>9543</v>
      </c>
      <c r="F1601" s="29">
        <v>45009</v>
      </c>
      <c r="G1601" s="41">
        <v>1088</v>
      </c>
    </row>
    <row r="1602" spans="1:7">
      <c r="A1602" s="3">
        <v>1600</v>
      </c>
      <c r="B1602" s="11" t="s">
        <v>2029</v>
      </c>
      <c r="C1602" s="44">
        <v>1661</v>
      </c>
      <c r="D1602" s="14" t="s">
        <v>11105</v>
      </c>
      <c r="E1602" s="14" t="s">
        <v>9543</v>
      </c>
      <c r="F1602" s="29">
        <v>45009</v>
      </c>
      <c r="G1602" s="41">
        <v>5959</v>
      </c>
    </row>
    <row r="1603" spans="1:7">
      <c r="A1603" s="3">
        <v>1601</v>
      </c>
      <c r="B1603" s="11" t="s">
        <v>2030</v>
      </c>
      <c r="C1603" s="44">
        <v>1662</v>
      </c>
      <c r="D1603" s="14" t="s">
        <v>11106</v>
      </c>
      <c r="E1603" s="14" t="s">
        <v>9543</v>
      </c>
      <c r="F1603" s="29">
        <v>45009</v>
      </c>
      <c r="G1603" s="41">
        <v>12130</v>
      </c>
    </row>
    <row r="1604" spans="1:7">
      <c r="A1604" s="3">
        <v>1602</v>
      </c>
      <c r="B1604" s="11" t="s">
        <v>2031</v>
      </c>
      <c r="C1604" s="44">
        <v>1663</v>
      </c>
      <c r="D1604" s="14" t="s">
        <v>11107</v>
      </c>
      <c r="E1604" s="14" t="s">
        <v>9543</v>
      </c>
      <c r="F1604" s="29">
        <v>45009</v>
      </c>
      <c r="G1604" s="41">
        <v>1650</v>
      </c>
    </row>
    <row r="1605" spans="1:7">
      <c r="A1605" s="3">
        <v>1603</v>
      </c>
      <c r="B1605" s="11" t="s">
        <v>2032</v>
      </c>
      <c r="C1605" s="44">
        <v>1664</v>
      </c>
      <c r="D1605" s="14" t="s">
        <v>11108</v>
      </c>
      <c r="E1605" s="14" t="s">
        <v>9543</v>
      </c>
      <c r="F1605" s="29">
        <v>45012</v>
      </c>
      <c r="G1605" s="41">
        <v>10300</v>
      </c>
    </row>
    <row r="1606" spans="1:7">
      <c r="A1606" s="3">
        <v>1604</v>
      </c>
      <c r="B1606" s="11" t="s">
        <v>2033</v>
      </c>
      <c r="C1606" s="44">
        <v>1665</v>
      </c>
      <c r="D1606" s="14" t="s">
        <v>11109</v>
      </c>
      <c r="E1606" s="14" t="s">
        <v>9543</v>
      </c>
      <c r="F1606" s="29">
        <v>45012</v>
      </c>
      <c r="G1606" s="41">
        <v>10714</v>
      </c>
    </row>
    <row r="1607" spans="1:7">
      <c r="A1607" s="3">
        <v>1605</v>
      </c>
      <c r="B1607" s="11" t="s">
        <v>2034</v>
      </c>
      <c r="C1607" s="44">
        <v>1666</v>
      </c>
      <c r="D1607" s="14" t="s">
        <v>11110</v>
      </c>
      <c r="E1607" s="14" t="s">
        <v>9543</v>
      </c>
      <c r="F1607" s="29">
        <v>45012</v>
      </c>
      <c r="G1607" s="41">
        <v>5590</v>
      </c>
    </row>
    <row r="1608" spans="1:7">
      <c r="A1608" s="3">
        <v>1606</v>
      </c>
      <c r="B1608" s="11" t="s">
        <v>2035</v>
      </c>
      <c r="C1608" s="44">
        <v>1667</v>
      </c>
      <c r="D1608" s="14" t="s">
        <v>11111</v>
      </c>
      <c r="E1608" s="14" t="s">
        <v>9543</v>
      </c>
      <c r="F1608" s="29">
        <v>45012</v>
      </c>
      <c r="G1608" s="41">
        <v>46640</v>
      </c>
    </row>
    <row r="1609" spans="1:7">
      <c r="A1609" s="3">
        <v>1607</v>
      </c>
      <c r="B1609" s="11" t="s">
        <v>2036</v>
      </c>
      <c r="C1609" s="44">
        <v>1668</v>
      </c>
      <c r="D1609" s="14" t="s">
        <v>11112</v>
      </c>
      <c r="E1609" s="14" t="s">
        <v>9543</v>
      </c>
      <c r="F1609" s="29">
        <v>45012</v>
      </c>
      <c r="G1609" s="41">
        <v>42995</v>
      </c>
    </row>
    <row r="1610" spans="1:7">
      <c r="A1610" s="3">
        <v>1608</v>
      </c>
      <c r="B1610" s="11" t="s">
        <v>2037</v>
      </c>
      <c r="C1610" s="44">
        <v>1669</v>
      </c>
      <c r="D1610" s="14" t="s">
        <v>11113</v>
      </c>
      <c r="E1610" s="14" t="s">
        <v>9543</v>
      </c>
      <c r="F1610" s="29">
        <v>45012</v>
      </c>
      <c r="G1610" s="41">
        <v>66391</v>
      </c>
    </row>
    <row r="1611" spans="1:7">
      <c r="A1611" s="3">
        <v>1609</v>
      </c>
      <c r="B1611" s="11" t="s">
        <v>2038</v>
      </c>
      <c r="C1611" s="44">
        <v>1670</v>
      </c>
      <c r="D1611" s="14" t="s">
        <v>11114</v>
      </c>
      <c r="E1611" s="14" t="s">
        <v>9543</v>
      </c>
      <c r="F1611" s="29">
        <v>45012</v>
      </c>
      <c r="G1611" s="41">
        <v>19501</v>
      </c>
    </row>
    <row r="1612" spans="1:7">
      <c r="A1612" s="3">
        <v>1610</v>
      </c>
      <c r="B1612" s="11" t="s">
        <v>2039</v>
      </c>
      <c r="C1612" s="44">
        <v>1671</v>
      </c>
      <c r="D1612" s="14" t="s">
        <v>11115</v>
      </c>
      <c r="E1612" s="14" t="s">
        <v>9543</v>
      </c>
      <c r="F1612" s="29">
        <v>45012</v>
      </c>
      <c r="G1612" s="41">
        <v>16755</v>
      </c>
    </row>
    <row r="1613" spans="1:7">
      <c r="A1613" s="3">
        <v>1611</v>
      </c>
      <c r="B1613" s="11" t="s">
        <v>2040</v>
      </c>
      <c r="C1613" s="44">
        <v>1672</v>
      </c>
      <c r="D1613" s="14" t="s">
        <v>11116</v>
      </c>
      <c r="E1613" s="14" t="s">
        <v>9543</v>
      </c>
      <c r="F1613" s="29">
        <v>45012</v>
      </c>
      <c r="G1613" s="41">
        <v>10650</v>
      </c>
    </row>
    <row r="1614" spans="1:7">
      <c r="A1614" s="3">
        <v>1612</v>
      </c>
      <c r="B1614" s="11" t="s">
        <v>2041</v>
      </c>
      <c r="C1614" s="44">
        <v>1673</v>
      </c>
      <c r="D1614" s="14" t="s">
        <v>11117</v>
      </c>
      <c r="E1614" s="14" t="s">
        <v>9543</v>
      </c>
      <c r="F1614" s="29">
        <v>45012</v>
      </c>
      <c r="G1614" s="41">
        <v>12740</v>
      </c>
    </row>
    <row r="1615" spans="1:7">
      <c r="A1615" s="3">
        <v>1613</v>
      </c>
      <c r="B1615" s="11" t="s">
        <v>2042</v>
      </c>
      <c r="C1615" s="44">
        <v>1674</v>
      </c>
      <c r="D1615" s="14" t="s">
        <v>11118</v>
      </c>
      <c r="E1615" s="14" t="s">
        <v>9543</v>
      </c>
      <c r="F1615" s="29">
        <v>45012</v>
      </c>
      <c r="G1615" s="41">
        <v>6003</v>
      </c>
    </row>
    <row r="1616" spans="1:7">
      <c r="A1616" s="3">
        <v>1614</v>
      </c>
      <c r="B1616" s="11" t="s">
        <v>2043</v>
      </c>
      <c r="C1616" s="44">
        <v>1675</v>
      </c>
      <c r="D1616" s="14" t="s">
        <v>11119</v>
      </c>
      <c r="E1616" s="14" t="s">
        <v>9543</v>
      </c>
      <c r="F1616" s="29">
        <v>45012</v>
      </c>
      <c r="G1616" s="41">
        <v>11990</v>
      </c>
    </row>
    <row r="1617" spans="1:7">
      <c r="A1617" s="3">
        <v>1615</v>
      </c>
      <c r="B1617" s="11" t="s">
        <v>2044</v>
      </c>
      <c r="C1617" s="44">
        <v>1676</v>
      </c>
      <c r="D1617" s="14" t="s">
        <v>11120</v>
      </c>
      <c r="E1617" s="14" t="s">
        <v>9543</v>
      </c>
      <c r="F1617" s="29">
        <v>45012</v>
      </c>
      <c r="G1617" s="41">
        <v>14509</v>
      </c>
    </row>
    <row r="1618" spans="1:7">
      <c r="A1618" s="3">
        <v>1616</v>
      </c>
      <c r="B1618" s="11" t="s">
        <v>2045</v>
      </c>
      <c r="C1618" s="44">
        <v>1677</v>
      </c>
      <c r="D1618" s="14" t="s">
        <v>11121</v>
      </c>
      <c r="E1618" s="14" t="s">
        <v>9543</v>
      </c>
      <c r="F1618" s="29">
        <v>45012</v>
      </c>
      <c r="G1618" s="41">
        <v>20350</v>
      </c>
    </row>
    <row r="1619" spans="1:7">
      <c r="A1619" s="3">
        <v>1617</v>
      </c>
      <c r="B1619" s="11" t="s">
        <v>2046</v>
      </c>
      <c r="C1619" s="44">
        <v>1678</v>
      </c>
      <c r="D1619" s="49" t="s">
        <v>11122</v>
      </c>
      <c r="E1619" s="14" t="s">
        <v>9543</v>
      </c>
      <c r="F1619" s="29">
        <v>45013</v>
      </c>
      <c r="G1619" s="41">
        <v>1000</v>
      </c>
    </row>
    <row r="1620" spans="1:7">
      <c r="A1620" s="3">
        <v>1618</v>
      </c>
      <c r="B1620" s="11" t="s">
        <v>2047</v>
      </c>
      <c r="C1620" s="44">
        <v>1679</v>
      </c>
      <c r="D1620" s="14" t="s">
        <v>11123</v>
      </c>
      <c r="E1620" s="14" t="s">
        <v>9543</v>
      </c>
      <c r="F1620" s="29">
        <v>45013</v>
      </c>
      <c r="G1620" s="41">
        <v>1000</v>
      </c>
    </row>
    <row r="1621" spans="1:7">
      <c r="A1621" s="3">
        <v>1619</v>
      </c>
      <c r="B1621" s="11" t="s">
        <v>2048</v>
      </c>
      <c r="C1621" s="44">
        <v>1680</v>
      </c>
      <c r="D1621" s="14" t="s">
        <v>11124</v>
      </c>
      <c r="E1621" s="14" t="s">
        <v>9543</v>
      </c>
      <c r="F1621" s="29">
        <v>45013</v>
      </c>
      <c r="G1621" s="41">
        <v>1180</v>
      </c>
    </row>
    <row r="1622" spans="1:7">
      <c r="A1622" s="3">
        <v>1620</v>
      </c>
      <c r="B1622" s="11" t="s">
        <v>2049</v>
      </c>
      <c r="C1622" s="44">
        <v>1681</v>
      </c>
      <c r="D1622" s="49" t="s">
        <v>11125</v>
      </c>
      <c r="E1622" s="14" t="s">
        <v>9543</v>
      </c>
      <c r="F1622" s="29">
        <v>45013</v>
      </c>
      <c r="G1622" s="41">
        <v>1183</v>
      </c>
    </row>
    <row r="1623" spans="1:7">
      <c r="A1623" s="3">
        <v>1621</v>
      </c>
      <c r="B1623" s="11" t="s">
        <v>2050</v>
      </c>
      <c r="C1623" s="44">
        <v>1682</v>
      </c>
      <c r="D1623" s="14" t="s">
        <v>11126</v>
      </c>
      <c r="E1623" s="14" t="s">
        <v>9543</v>
      </c>
      <c r="F1623" s="29">
        <v>45013</v>
      </c>
      <c r="G1623" s="41">
        <v>1030</v>
      </c>
    </row>
    <row r="1624" spans="1:7">
      <c r="A1624" s="3">
        <v>1622</v>
      </c>
      <c r="B1624" s="11" t="s">
        <v>2051</v>
      </c>
      <c r="C1624" s="44">
        <v>1683</v>
      </c>
      <c r="D1624" s="49" t="s">
        <v>11127</v>
      </c>
      <c r="E1624" s="14" t="s">
        <v>9543</v>
      </c>
      <c r="F1624" s="29">
        <v>45013</v>
      </c>
      <c r="G1624" s="41">
        <v>1000</v>
      </c>
    </row>
    <row r="1625" spans="1:7">
      <c r="A1625" s="3">
        <v>1623</v>
      </c>
      <c r="B1625" s="11" t="s">
        <v>2052</v>
      </c>
      <c r="C1625" s="44">
        <v>1684</v>
      </c>
      <c r="D1625" s="14" t="s">
        <v>11128</v>
      </c>
      <c r="E1625" s="14" t="s">
        <v>9543</v>
      </c>
      <c r="F1625" s="29">
        <v>45013</v>
      </c>
      <c r="G1625" s="41">
        <v>6000</v>
      </c>
    </row>
    <row r="1626" spans="1:7">
      <c r="A1626" s="3">
        <v>1624</v>
      </c>
      <c r="B1626" s="11" t="s">
        <v>2053</v>
      </c>
      <c r="C1626" s="44">
        <v>1685</v>
      </c>
      <c r="D1626" s="14" t="s">
        <v>11129</v>
      </c>
      <c r="E1626" s="14" t="s">
        <v>9543</v>
      </c>
      <c r="F1626" s="29">
        <v>45016</v>
      </c>
      <c r="G1626" s="41">
        <v>1030</v>
      </c>
    </row>
    <row r="1627" spans="1:7">
      <c r="A1627" s="3">
        <v>1625</v>
      </c>
      <c r="B1627" s="11" t="s">
        <v>2054</v>
      </c>
      <c r="C1627" s="44">
        <v>1686</v>
      </c>
      <c r="D1627" s="14" t="s">
        <v>11130</v>
      </c>
      <c r="E1627" s="14" t="s">
        <v>9543</v>
      </c>
      <c r="F1627" s="29">
        <v>45016</v>
      </c>
      <c r="G1627" s="41">
        <v>1090</v>
      </c>
    </row>
    <row r="1628" spans="1:7">
      <c r="A1628" s="3">
        <v>1626</v>
      </c>
      <c r="B1628" s="11" t="s">
        <v>2055</v>
      </c>
      <c r="C1628" s="44">
        <v>1687</v>
      </c>
      <c r="D1628" s="14" t="s">
        <v>11131</v>
      </c>
      <c r="E1628" s="14" t="s">
        <v>9543</v>
      </c>
      <c r="F1628" s="29">
        <v>45016</v>
      </c>
      <c r="G1628" s="41">
        <v>6000</v>
      </c>
    </row>
    <row r="1629" spans="1:7">
      <c r="A1629" s="3">
        <v>1627</v>
      </c>
      <c r="B1629" s="11" t="s">
        <v>2056</v>
      </c>
      <c r="C1629" s="44">
        <v>1688</v>
      </c>
      <c r="D1629" s="14" t="s">
        <v>11132</v>
      </c>
      <c r="E1629" s="14" t="s">
        <v>9543</v>
      </c>
      <c r="F1629" s="29">
        <v>45019</v>
      </c>
      <c r="G1629" s="41">
        <v>16670</v>
      </c>
    </row>
    <row r="1630" spans="1:7">
      <c r="A1630" s="3">
        <v>1628</v>
      </c>
      <c r="B1630" s="11" t="s">
        <v>2057</v>
      </c>
      <c r="C1630" s="44">
        <v>1689</v>
      </c>
      <c r="D1630" s="14" t="s">
        <v>11133</v>
      </c>
      <c r="E1630" s="14" t="s">
        <v>9543</v>
      </c>
      <c r="F1630" s="29">
        <v>45019</v>
      </c>
      <c r="G1630" s="41">
        <v>12678</v>
      </c>
    </row>
    <row r="1631" spans="1:7">
      <c r="A1631" s="3">
        <v>1629</v>
      </c>
      <c r="B1631" s="11" t="s">
        <v>2058</v>
      </c>
      <c r="C1631" s="44">
        <v>1690</v>
      </c>
      <c r="D1631" s="14" t="s">
        <v>11134</v>
      </c>
      <c r="E1631" s="14" t="s">
        <v>9543</v>
      </c>
      <c r="F1631" s="29">
        <v>45019</v>
      </c>
      <c r="G1631" s="41">
        <v>1000</v>
      </c>
    </row>
    <row r="1632" spans="1:7">
      <c r="A1632" s="3">
        <v>1630</v>
      </c>
      <c r="B1632" s="11" t="s">
        <v>2059</v>
      </c>
      <c r="C1632" s="44">
        <v>1691</v>
      </c>
      <c r="D1632" s="14" t="s">
        <v>11135</v>
      </c>
      <c r="E1632" s="14" t="s">
        <v>9543</v>
      </c>
      <c r="F1632" s="29">
        <v>45019</v>
      </c>
      <c r="G1632" s="41">
        <v>1110</v>
      </c>
    </row>
    <row r="1633" spans="1:7">
      <c r="A1633" s="3">
        <v>1631</v>
      </c>
      <c r="B1633" s="11" t="s">
        <v>2060</v>
      </c>
      <c r="C1633" s="44">
        <v>1692</v>
      </c>
      <c r="D1633" s="14" t="s">
        <v>11136</v>
      </c>
      <c r="E1633" s="14" t="s">
        <v>9543</v>
      </c>
      <c r="F1633" s="29">
        <v>45019</v>
      </c>
      <c r="G1633" s="41">
        <v>6000</v>
      </c>
    </row>
    <row r="1634" spans="1:7">
      <c r="A1634" s="3">
        <v>1632</v>
      </c>
      <c r="B1634" s="11" t="s">
        <v>2061</v>
      </c>
      <c r="C1634" s="44">
        <v>1693</v>
      </c>
      <c r="D1634" s="14" t="s">
        <v>11137</v>
      </c>
      <c r="E1634" s="14" t="s">
        <v>9543</v>
      </c>
      <c r="F1634" s="29">
        <v>45019</v>
      </c>
      <c r="G1634" s="41">
        <v>6080</v>
      </c>
    </row>
    <row r="1635" spans="1:7">
      <c r="A1635" s="3">
        <v>1633</v>
      </c>
      <c r="B1635" s="11" t="s">
        <v>2062</v>
      </c>
      <c r="C1635" s="44">
        <v>1694</v>
      </c>
      <c r="D1635" s="14" t="s">
        <v>11138</v>
      </c>
      <c r="E1635" s="14" t="s">
        <v>9543</v>
      </c>
      <c r="F1635" s="29">
        <v>45019</v>
      </c>
      <c r="G1635" s="41">
        <v>1000</v>
      </c>
    </row>
    <row r="1636" spans="1:7">
      <c r="A1636" s="3">
        <v>1634</v>
      </c>
      <c r="B1636" s="11" t="s">
        <v>2063</v>
      </c>
      <c r="C1636" s="44">
        <v>1695</v>
      </c>
      <c r="D1636" s="14" t="s">
        <v>4623</v>
      </c>
      <c r="E1636" s="14" t="s">
        <v>9543</v>
      </c>
      <c r="F1636" s="29">
        <v>45019</v>
      </c>
      <c r="G1636" s="41">
        <v>1685</v>
      </c>
    </row>
    <row r="1637" spans="1:7">
      <c r="A1637" s="3">
        <v>1635</v>
      </c>
      <c r="B1637" s="11" t="s">
        <v>2064</v>
      </c>
      <c r="C1637" s="44">
        <v>1696</v>
      </c>
      <c r="D1637" s="14" t="s">
        <v>11139</v>
      </c>
      <c r="E1637" s="14" t="s">
        <v>9543</v>
      </c>
      <c r="F1637" s="26">
        <v>45019</v>
      </c>
      <c r="G1637" s="41">
        <v>6780</v>
      </c>
    </row>
    <row r="1638" spans="1:7">
      <c r="A1638" s="3">
        <v>1636</v>
      </c>
      <c r="B1638" s="11" t="s">
        <v>2065</v>
      </c>
      <c r="C1638" s="44">
        <v>1697</v>
      </c>
      <c r="D1638" s="14" t="s">
        <v>11140</v>
      </c>
      <c r="E1638" s="14" t="s">
        <v>9543</v>
      </c>
      <c r="F1638" s="26">
        <v>45019</v>
      </c>
      <c r="G1638" s="41">
        <v>4000</v>
      </c>
    </row>
    <row r="1639" spans="1:7">
      <c r="A1639" s="3">
        <v>1637</v>
      </c>
      <c r="B1639" s="11" t="s">
        <v>2066</v>
      </c>
      <c r="C1639" s="44">
        <v>1698</v>
      </c>
      <c r="D1639" s="14" t="s">
        <v>11141</v>
      </c>
      <c r="E1639" s="14" t="s">
        <v>9543</v>
      </c>
      <c r="F1639" s="26">
        <v>45019</v>
      </c>
      <c r="G1639" s="41">
        <v>4000</v>
      </c>
    </row>
    <row r="1640" spans="1:7">
      <c r="A1640" s="3">
        <v>1638</v>
      </c>
      <c r="B1640" s="11" t="s">
        <v>2067</v>
      </c>
      <c r="C1640" s="44">
        <v>1699</v>
      </c>
      <c r="D1640" s="14" t="s">
        <v>11142</v>
      </c>
      <c r="E1640" s="14" t="s">
        <v>9543</v>
      </c>
      <c r="F1640" s="29">
        <v>45019</v>
      </c>
      <c r="G1640" s="41">
        <v>3650</v>
      </c>
    </row>
    <row r="1641" spans="1:7">
      <c r="A1641" s="3">
        <v>1639</v>
      </c>
      <c r="B1641" s="11" t="s">
        <v>2068</v>
      </c>
      <c r="C1641" s="44">
        <v>1700</v>
      </c>
      <c r="D1641" s="14" t="s">
        <v>11143</v>
      </c>
      <c r="E1641" s="14" t="s">
        <v>9543</v>
      </c>
      <c r="F1641" s="29">
        <v>45020</v>
      </c>
      <c r="G1641" s="41">
        <v>6330</v>
      </c>
    </row>
    <row r="1642" spans="1:7">
      <c r="A1642" s="3">
        <v>1640</v>
      </c>
      <c r="B1642" s="11" t="s">
        <v>2069</v>
      </c>
      <c r="C1642" s="44">
        <v>1701</v>
      </c>
      <c r="D1642" s="14" t="s">
        <v>11144</v>
      </c>
      <c r="E1642" s="14" t="s">
        <v>9543</v>
      </c>
      <c r="F1642" s="29">
        <v>45020</v>
      </c>
      <c r="G1642" s="41">
        <v>10330</v>
      </c>
    </row>
    <row r="1643" spans="1:7">
      <c r="A1643" s="3">
        <v>1641</v>
      </c>
      <c r="B1643" s="11" t="s">
        <v>2070</v>
      </c>
      <c r="C1643" s="44">
        <v>1702</v>
      </c>
      <c r="D1643" s="14" t="s">
        <v>11145</v>
      </c>
      <c r="E1643" s="14" t="s">
        <v>9543</v>
      </c>
      <c r="F1643" s="29">
        <v>45020</v>
      </c>
      <c r="G1643" s="41">
        <v>5090</v>
      </c>
    </row>
    <row r="1644" spans="1:7">
      <c r="A1644" s="3">
        <v>1642</v>
      </c>
      <c r="B1644" s="11" t="s">
        <v>2071</v>
      </c>
      <c r="C1644" s="44">
        <v>1703</v>
      </c>
      <c r="D1644" s="14" t="s">
        <v>11146</v>
      </c>
      <c r="E1644" s="14" t="s">
        <v>9543</v>
      </c>
      <c r="F1644" s="29">
        <v>45020</v>
      </c>
      <c r="G1644" s="41">
        <v>1030</v>
      </c>
    </row>
    <row r="1645" spans="1:7">
      <c r="A1645" s="3">
        <v>1643</v>
      </c>
      <c r="B1645" s="11" t="s">
        <v>2072</v>
      </c>
      <c r="C1645" s="44">
        <v>1704</v>
      </c>
      <c r="D1645" s="14" t="s">
        <v>11147</v>
      </c>
      <c r="E1645" s="14" t="s">
        <v>9543</v>
      </c>
      <c r="F1645" s="29">
        <v>45021</v>
      </c>
      <c r="G1645" s="41">
        <v>7002</v>
      </c>
    </row>
    <row r="1646" spans="1:7">
      <c r="A1646" s="3">
        <v>1644</v>
      </c>
      <c r="B1646" s="11" t="s">
        <v>2073</v>
      </c>
      <c r="C1646" s="44">
        <v>1705</v>
      </c>
      <c r="D1646" s="14" t="s">
        <v>11148</v>
      </c>
      <c r="E1646" s="14" t="s">
        <v>9543</v>
      </c>
      <c r="F1646" s="29">
        <v>45021</v>
      </c>
      <c r="G1646" s="43">
        <v>38014</v>
      </c>
    </row>
    <row r="1647" spans="1:7">
      <c r="A1647" s="3">
        <v>1645</v>
      </c>
      <c r="B1647" s="11" t="s">
        <v>2074</v>
      </c>
      <c r="C1647" s="44">
        <v>1706</v>
      </c>
      <c r="D1647" s="14" t="s">
        <v>11149</v>
      </c>
      <c r="E1647" s="14" t="s">
        <v>9543</v>
      </c>
      <c r="F1647" s="26">
        <v>45234</v>
      </c>
      <c r="G1647" s="41">
        <v>1650</v>
      </c>
    </row>
    <row r="1648" spans="1:7">
      <c r="A1648" s="3">
        <v>1646</v>
      </c>
      <c r="B1648" s="11" t="s">
        <v>2075</v>
      </c>
      <c r="C1648" s="44">
        <v>1707</v>
      </c>
      <c r="D1648" s="14" t="s">
        <v>11150</v>
      </c>
      <c r="E1648" s="14" t="s">
        <v>9543</v>
      </c>
      <c r="F1648" s="29">
        <v>45027</v>
      </c>
      <c r="G1648" s="41">
        <v>7418</v>
      </c>
    </row>
    <row r="1649" spans="1:7">
      <c r="A1649" s="3">
        <v>1647</v>
      </c>
      <c r="B1649" s="11" t="s">
        <v>2076</v>
      </c>
      <c r="C1649" s="44">
        <v>1708</v>
      </c>
      <c r="D1649" s="14" t="s">
        <v>11151</v>
      </c>
      <c r="E1649" s="14" t="s">
        <v>9543</v>
      </c>
      <c r="F1649" s="29">
        <v>45027</v>
      </c>
      <c r="G1649" s="41">
        <v>11882</v>
      </c>
    </row>
    <row r="1650" spans="1:7">
      <c r="A1650" s="3">
        <v>1648</v>
      </c>
      <c r="B1650" s="11" t="s">
        <v>2077</v>
      </c>
      <c r="C1650" s="44">
        <v>1709</v>
      </c>
      <c r="D1650" s="14" t="s">
        <v>11152</v>
      </c>
      <c r="E1650" s="14" t="s">
        <v>9543</v>
      </c>
      <c r="F1650" s="29">
        <v>45027</v>
      </c>
      <c r="G1650" s="41">
        <v>11192</v>
      </c>
    </row>
    <row r="1651" spans="1:7">
      <c r="A1651" s="3">
        <v>1649</v>
      </c>
      <c r="B1651" s="11" t="s">
        <v>2078</v>
      </c>
      <c r="C1651" s="44">
        <v>1710</v>
      </c>
      <c r="D1651" s="14" t="s">
        <v>11153</v>
      </c>
      <c r="E1651" s="14" t="s">
        <v>9543</v>
      </c>
      <c r="F1651" s="29">
        <v>45028</v>
      </c>
      <c r="G1651" s="41">
        <v>8728</v>
      </c>
    </row>
    <row r="1652" spans="1:7">
      <c r="A1652" s="3">
        <v>1650</v>
      </c>
      <c r="B1652" s="11" t="s">
        <v>2079</v>
      </c>
      <c r="C1652" s="44">
        <v>1711</v>
      </c>
      <c r="D1652" s="14" t="s">
        <v>11154</v>
      </c>
      <c r="E1652" s="14" t="s">
        <v>9543</v>
      </c>
      <c r="F1652" s="29">
        <v>45029</v>
      </c>
      <c r="G1652" s="41">
        <v>1000</v>
      </c>
    </row>
    <row r="1653" spans="1:7">
      <c r="A1653" s="3">
        <v>1651</v>
      </c>
      <c r="B1653" s="11" t="s">
        <v>2080</v>
      </c>
      <c r="C1653" s="44">
        <v>1712</v>
      </c>
      <c r="D1653" s="14" t="s">
        <v>11155</v>
      </c>
      <c r="E1653" s="14" t="s">
        <v>9543</v>
      </c>
      <c r="F1653" s="29">
        <v>45029</v>
      </c>
      <c r="G1653" s="41">
        <v>10092</v>
      </c>
    </row>
    <row r="1654" spans="1:7">
      <c r="A1654" s="3">
        <v>1652</v>
      </c>
      <c r="B1654" s="11" t="s">
        <v>2081</v>
      </c>
      <c r="C1654" s="44">
        <v>1713</v>
      </c>
      <c r="D1654" s="14" t="s">
        <v>11156</v>
      </c>
      <c r="E1654" s="14" t="s">
        <v>9543</v>
      </c>
      <c r="F1654" s="29">
        <v>45029</v>
      </c>
      <c r="G1654" s="41">
        <v>2190</v>
      </c>
    </row>
    <row r="1655" spans="1:7">
      <c r="A1655" s="3">
        <v>1653</v>
      </c>
      <c r="B1655" s="11" t="s">
        <v>2083</v>
      </c>
      <c r="C1655" s="44">
        <v>1715</v>
      </c>
      <c r="D1655" s="14" t="s">
        <v>11157</v>
      </c>
      <c r="E1655" s="14" t="s">
        <v>9543</v>
      </c>
      <c r="F1655" s="29">
        <v>45030</v>
      </c>
      <c r="G1655" s="41">
        <v>1650</v>
      </c>
    </row>
    <row r="1656" spans="1:7">
      <c r="A1656" s="3">
        <v>1654</v>
      </c>
      <c r="B1656" s="11" t="s">
        <v>2084</v>
      </c>
      <c r="C1656" s="44">
        <v>1716</v>
      </c>
      <c r="D1656" s="14" t="s">
        <v>11158</v>
      </c>
      <c r="E1656" s="14" t="s">
        <v>9543</v>
      </c>
      <c r="F1656" s="29">
        <v>45030</v>
      </c>
      <c r="G1656" s="41">
        <v>30565</v>
      </c>
    </row>
    <row r="1657" spans="1:7">
      <c r="A1657" s="3">
        <v>1655</v>
      </c>
      <c r="B1657" s="11" t="s">
        <v>2085</v>
      </c>
      <c r="C1657" s="44">
        <v>1717</v>
      </c>
      <c r="D1657" s="14" t="s">
        <v>11159</v>
      </c>
      <c r="E1657" s="14" t="s">
        <v>9543</v>
      </c>
      <c r="F1657" s="29">
        <v>45033</v>
      </c>
      <c r="G1657" s="41">
        <v>6180</v>
      </c>
    </row>
    <row r="1658" spans="1:7">
      <c r="A1658" s="3">
        <v>1656</v>
      </c>
      <c r="B1658" s="11" t="s">
        <v>2086</v>
      </c>
      <c r="C1658" s="44">
        <v>1718</v>
      </c>
      <c r="D1658" s="14" t="s">
        <v>11160</v>
      </c>
      <c r="E1658" s="14" t="s">
        <v>9543</v>
      </c>
      <c r="F1658" s="29">
        <v>45034</v>
      </c>
      <c r="G1658" s="41">
        <v>4000</v>
      </c>
    </row>
    <row r="1659" spans="1:7">
      <c r="A1659" s="3">
        <v>1657</v>
      </c>
      <c r="B1659" s="11" t="s">
        <v>2087</v>
      </c>
      <c r="C1659" s="44">
        <v>1719</v>
      </c>
      <c r="D1659" s="14" t="s">
        <v>11161</v>
      </c>
      <c r="E1659" s="14" t="s">
        <v>9543</v>
      </c>
      <c r="F1659" s="29">
        <v>45035</v>
      </c>
      <c r="G1659" s="41">
        <v>6000</v>
      </c>
    </row>
    <row r="1660" spans="1:7">
      <c r="A1660" s="3">
        <v>1658</v>
      </c>
      <c r="B1660" s="11" t="s">
        <v>2088</v>
      </c>
      <c r="C1660" s="44">
        <v>1720</v>
      </c>
      <c r="D1660" s="14" t="s">
        <v>11162</v>
      </c>
      <c r="E1660" s="14" t="s">
        <v>9543</v>
      </c>
      <c r="F1660" s="29">
        <v>45035</v>
      </c>
      <c r="G1660" s="41">
        <v>1000</v>
      </c>
    </row>
    <row r="1661" spans="1:7">
      <c r="A1661" s="3">
        <v>1659</v>
      </c>
      <c r="B1661" s="11" t="s">
        <v>2089</v>
      </c>
      <c r="C1661" s="44">
        <v>1721</v>
      </c>
      <c r="D1661" s="14" t="s">
        <v>4638</v>
      </c>
      <c r="E1661" s="14" t="s">
        <v>9543</v>
      </c>
      <c r="F1661" s="29">
        <v>45036</v>
      </c>
      <c r="G1661" s="41">
        <v>6180</v>
      </c>
    </row>
    <row r="1662" spans="1:7">
      <c r="A1662" s="3">
        <v>1660</v>
      </c>
      <c r="B1662" s="11" t="s">
        <v>2090</v>
      </c>
      <c r="C1662" s="44">
        <v>1722</v>
      </c>
      <c r="D1662" s="14" t="s">
        <v>4639</v>
      </c>
      <c r="E1662" s="14" t="s">
        <v>9543</v>
      </c>
      <c r="F1662" s="29">
        <v>45036</v>
      </c>
      <c r="G1662" s="41">
        <v>11330</v>
      </c>
    </row>
    <row r="1663" spans="1:7">
      <c r="A1663" s="3">
        <v>1661</v>
      </c>
      <c r="B1663" s="11" t="s">
        <v>2091</v>
      </c>
      <c r="C1663" s="44">
        <v>1723</v>
      </c>
      <c r="D1663" s="14" t="s">
        <v>11163</v>
      </c>
      <c r="E1663" s="14" t="s">
        <v>9543</v>
      </c>
      <c r="F1663" s="29">
        <v>45036</v>
      </c>
      <c r="G1663" s="41">
        <v>8650</v>
      </c>
    </row>
    <row r="1664" spans="1:7">
      <c r="A1664" s="3">
        <v>1662</v>
      </c>
      <c r="B1664" s="11" t="s">
        <v>2092</v>
      </c>
      <c r="C1664" s="44">
        <v>1724</v>
      </c>
      <c r="D1664" s="14" t="s">
        <v>11164</v>
      </c>
      <c r="E1664" s="14" t="s">
        <v>9543</v>
      </c>
      <c r="F1664" s="29">
        <v>45036</v>
      </c>
      <c r="G1664" s="41">
        <v>1000</v>
      </c>
    </row>
    <row r="1665" spans="1:7">
      <c r="A1665" s="3">
        <v>1663</v>
      </c>
      <c r="B1665" s="11" t="s">
        <v>2093</v>
      </c>
      <c r="C1665" s="44">
        <v>1725</v>
      </c>
      <c r="D1665" s="14" t="s">
        <v>11165</v>
      </c>
      <c r="E1665" s="14" t="s">
        <v>9543</v>
      </c>
      <c r="F1665" s="29">
        <v>45036</v>
      </c>
      <c r="G1665" s="41">
        <v>22181</v>
      </c>
    </row>
    <row r="1666" spans="1:7">
      <c r="A1666" s="3">
        <v>1664</v>
      </c>
      <c r="B1666" s="11" t="s">
        <v>2094</v>
      </c>
      <c r="C1666" s="44">
        <v>1726</v>
      </c>
      <c r="D1666" s="14" t="s">
        <v>11166</v>
      </c>
      <c r="E1666" s="14" t="s">
        <v>9543</v>
      </c>
      <c r="F1666" s="29">
        <v>45040</v>
      </c>
      <c r="G1666" s="41">
        <v>1000</v>
      </c>
    </row>
    <row r="1667" spans="1:7">
      <c r="A1667" s="3">
        <v>1665</v>
      </c>
      <c r="B1667" s="11" t="s">
        <v>2095</v>
      </c>
      <c r="C1667" s="44">
        <v>1727</v>
      </c>
      <c r="D1667" s="14" t="s">
        <v>11167</v>
      </c>
      <c r="E1667" s="14" t="s">
        <v>9543</v>
      </c>
      <c r="F1667" s="29">
        <v>45040</v>
      </c>
      <c r="G1667" s="41">
        <v>1000</v>
      </c>
    </row>
    <row r="1668" spans="1:7">
      <c r="A1668" s="3">
        <v>1666</v>
      </c>
      <c r="B1668" s="11" t="s">
        <v>2096</v>
      </c>
      <c r="C1668" s="44">
        <v>1729</v>
      </c>
      <c r="D1668" s="14" t="s">
        <v>11168</v>
      </c>
      <c r="E1668" s="14" t="s">
        <v>9543</v>
      </c>
      <c r="F1668" s="29">
        <v>45041</v>
      </c>
      <c r="G1668" s="41">
        <v>8702</v>
      </c>
    </row>
    <row r="1669" spans="1:7">
      <c r="A1669" s="3">
        <v>1667</v>
      </c>
      <c r="B1669" s="11" t="s">
        <v>2097</v>
      </c>
      <c r="C1669" s="44">
        <v>1730</v>
      </c>
      <c r="D1669" s="14" t="s">
        <v>11169</v>
      </c>
      <c r="E1669" s="14" t="s">
        <v>9543</v>
      </c>
      <c r="F1669" s="29">
        <v>45041</v>
      </c>
      <c r="G1669" s="41">
        <v>1000</v>
      </c>
    </row>
    <row r="1670" spans="1:7">
      <c r="A1670" s="3">
        <v>1668</v>
      </c>
      <c r="B1670" s="11" t="s">
        <v>2098</v>
      </c>
      <c r="C1670" s="44">
        <v>1731</v>
      </c>
      <c r="D1670" s="14" t="s">
        <v>11170</v>
      </c>
      <c r="E1670" s="14" t="s">
        <v>9543</v>
      </c>
      <c r="F1670" s="29">
        <v>45041</v>
      </c>
      <c r="G1670" s="41">
        <v>1000</v>
      </c>
    </row>
    <row r="1671" spans="1:7">
      <c r="A1671" s="3">
        <v>1669</v>
      </c>
      <c r="B1671" s="11" t="s">
        <v>2099</v>
      </c>
      <c r="C1671" s="44">
        <v>1732</v>
      </c>
      <c r="D1671" s="14" t="s">
        <v>11171</v>
      </c>
      <c r="E1671" s="14" t="s">
        <v>9543</v>
      </c>
      <c r="F1671" s="29">
        <v>45041</v>
      </c>
      <c r="G1671" s="41">
        <v>1000</v>
      </c>
    </row>
    <row r="1672" spans="1:7">
      <c r="A1672" s="3">
        <v>1670</v>
      </c>
      <c r="B1672" s="11" t="s">
        <v>2100</v>
      </c>
      <c r="C1672" s="44">
        <v>1733</v>
      </c>
      <c r="D1672" s="14" t="s">
        <v>11172</v>
      </c>
      <c r="E1672" s="14" t="s">
        <v>9543</v>
      </c>
      <c r="F1672" s="29">
        <v>45041</v>
      </c>
      <c r="G1672" s="41">
        <v>1000</v>
      </c>
    </row>
    <row r="1673" spans="1:7">
      <c r="A1673" s="3">
        <v>1671</v>
      </c>
      <c r="B1673" s="11" t="s">
        <v>2101</v>
      </c>
      <c r="C1673" s="44">
        <v>1734</v>
      </c>
      <c r="D1673" s="14" t="s">
        <v>11173</v>
      </c>
      <c r="E1673" s="14" t="s">
        <v>9543</v>
      </c>
      <c r="F1673" s="29">
        <v>45041</v>
      </c>
      <c r="G1673" s="41">
        <v>1000</v>
      </c>
    </row>
    <row r="1674" spans="1:7">
      <c r="A1674" s="3">
        <v>1672</v>
      </c>
      <c r="B1674" s="11" t="s">
        <v>2102</v>
      </c>
      <c r="C1674" s="44">
        <v>1736</v>
      </c>
      <c r="D1674" s="14" t="s">
        <v>11174</v>
      </c>
      <c r="E1674" s="14" t="s">
        <v>9543</v>
      </c>
      <c r="F1674" s="29">
        <v>45041</v>
      </c>
      <c r="G1674" s="41">
        <v>1000</v>
      </c>
    </row>
    <row r="1675" spans="1:7">
      <c r="A1675" s="3">
        <v>1673</v>
      </c>
      <c r="B1675" s="11" t="s">
        <v>2103</v>
      </c>
      <c r="C1675" s="44">
        <v>1737</v>
      </c>
      <c r="D1675" s="14" t="s">
        <v>11175</v>
      </c>
      <c r="E1675" s="14" t="s">
        <v>9543</v>
      </c>
      <c r="F1675" s="29">
        <v>45041</v>
      </c>
      <c r="G1675" s="41">
        <v>6180</v>
      </c>
    </row>
    <row r="1676" spans="1:7">
      <c r="A1676" s="3">
        <v>1674</v>
      </c>
      <c r="B1676" s="11" t="s">
        <v>2104</v>
      </c>
      <c r="C1676" s="44">
        <v>1738</v>
      </c>
      <c r="D1676" s="14" t="s">
        <v>11176</v>
      </c>
      <c r="E1676" s="14" t="s">
        <v>9543</v>
      </c>
      <c r="F1676" s="29">
        <v>45042</v>
      </c>
      <c r="G1676" s="41">
        <v>1000</v>
      </c>
    </row>
    <row r="1677" spans="1:7">
      <c r="A1677" s="3">
        <v>1675</v>
      </c>
      <c r="B1677" s="11" t="s">
        <v>2105</v>
      </c>
      <c r="C1677" s="44">
        <v>1739</v>
      </c>
      <c r="D1677" s="14" t="s">
        <v>11177</v>
      </c>
      <c r="E1677" s="14" t="s">
        <v>9543</v>
      </c>
      <c r="F1677" s="29">
        <v>45042</v>
      </c>
      <c r="G1677" s="41">
        <v>1000</v>
      </c>
    </row>
    <row r="1678" spans="1:7">
      <c r="A1678" s="3">
        <v>1676</v>
      </c>
      <c r="B1678" s="11" t="s">
        <v>2106</v>
      </c>
      <c r="C1678" s="44">
        <v>1740</v>
      </c>
      <c r="D1678" s="14" t="s">
        <v>11178</v>
      </c>
      <c r="E1678" s="14" t="s">
        <v>9543</v>
      </c>
      <c r="F1678" s="29">
        <v>45043</v>
      </c>
      <c r="G1678" s="41">
        <v>1000</v>
      </c>
    </row>
    <row r="1679" spans="1:7">
      <c r="A1679" s="3">
        <v>1677</v>
      </c>
      <c r="B1679" s="11" t="s">
        <v>2107</v>
      </c>
      <c r="C1679" s="44">
        <v>1741</v>
      </c>
      <c r="D1679" s="14" t="s">
        <v>11179</v>
      </c>
      <c r="E1679" s="14" t="s">
        <v>9543</v>
      </c>
      <c r="F1679" s="29">
        <v>45043</v>
      </c>
      <c r="G1679" s="41">
        <v>1000</v>
      </c>
    </row>
    <row r="1680" spans="1:7">
      <c r="A1680" s="3">
        <v>1678</v>
      </c>
      <c r="B1680" s="11" t="s">
        <v>2108</v>
      </c>
      <c r="C1680" s="44">
        <v>1742</v>
      </c>
      <c r="D1680" s="14" t="s">
        <v>11180</v>
      </c>
      <c r="E1680" s="14" t="s">
        <v>9543</v>
      </c>
      <c r="F1680" s="29">
        <v>45043</v>
      </c>
      <c r="G1680" s="41">
        <v>1000</v>
      </c>
    </row>
    <row r="1681" spans="1:7">
      <c r="A1681" s="3">
        <v>1679</v>
      </c>
      <c r="B1681" s="11" t="s">
        <v>2109</v>
      </c>
      <c r="C1681" s="44">
        <v>1743</v>
      </c>
      <c r="D1681" s="14" t="s">
        <v>11181</v>
      </c>
      <c r="E1681" s="14" t="s">
        <v>9543</v>
      </c>
      <c r="F1681" s="29">
        <v>45043</v>
      </c>
      <c r="G1681" s="41">
        <v>3000</v>
      </c>
    </row>
    <row r="1682" spans="1:7">
      <c r="A1682" s="3">
        <v>1680</v>
      </c>
      <c r="B1682" s="11" t="s">
        <v>2110</v>
      </c>
      <c r="C1682" s="44">
        <v>1744</v>
      </c>
      <c r="D1682" s="14" t="s">
        <v>11182</v>
      </c>
      <c r="E1682" s="14" t="s">
        <v>9543</v>
      </c>
      <c r="F1682" s="29">
        <v>45044</v>
      </c>
      <c r="G1682" s="41">
        <v>7650</v>
      </c>
    </row>
    <row r="1683" spans="1:7">
      <c r="A1683" s="3">
        <v>1681</v>
      </c>
      <c r="B1683" s="11" t="s">
        <v>2111</v>
      </c>
      <c r="C1683" s="44">
        <v>1745</v>
      </c>
      <c r="D1683" s="14" t="s">
        <v>11183</v>
      </c>
      <c r="E1683" s="14" t="s">
        <v>9543</v>
      </c>
      <c r="F1683" s="29">
        <v>45044</v>
      </c>
      <c r="G1683" s="41">
        <v>1650</v>
      </c>
    </row>
    <row r="1684" spans="1:7">
      <c r="A1684" s="3">
        <v>1682</v>
      </c>
      <c r="B1684" s="11" t="s">
        <v>2112</v>
      </c>
      <c r="C1684" s="44">
        <v>1746</v>
      </c>
      <c r="D1684" s="14" t="s">
        <v>4653</v>
      </c>
      <c r="E1684" s="14" t="s">
        <v>9543</v>
      </c>
      <c r="F1684" s="29">
        <v>45048</v>
      </c>
      <c r="G1684" s="41">
        <v>1000</v>
      </c>
    </row>
    <row r="1685" spans="1:7">
      <c r="A1685" s="3">
        <v>1683</v>
      </c>
      <c r="B1685" s="11" t="s">
        <v>2113</v>
      </c>
      <c r="C1685" s="44">
        <v>1747</v>
      </c>
      <c r="D1685" s="14" t="s">
        <v>11184</v>
      </c>
      <c r="E1685" s="14" t="s">
        <v>9543</v>
      </c>
      <c r="F1685" s="29">
        <v>45048</v>
      </c>
      <c r="G1685" s="41">
        <v>10521</v>
      </c>
    </row>
    <row r="1686" spans="1:7">
      <c r="A1686" s="3">
        <v>1684</v>
      </c>
      <c r="B1686" s="11" t="s">
        <v>2114</v>
      </c>
      <c r="C1686" s="44">
        <v>1748</v>
      </c>
      <c r="D1686" s="14" t="s">
        <v>11185</v>
      </c>
      <c r="E1686" s="14" t="s">
        <v>9543</v>
      </c>
      <c r="F1686" s="29">
        <v>45048</v>
      </c>
      <c r="G1686" s="41">
        <v>1000</v>
      </c>
    </row>
    <row r="1687" spans="1:7">
      <c r="A1687" s="3">
        <v>1685</v>
      </c>
      <c r="B1687" s="11" t="s">
        <v>2115</v>
      </c>
      <c r="C1687" s="44">
        <v>1749</v>
      </c>
      <c r="D1687" s="14" t="s">
        <v>11186</v>
      </c>
      <c r="E1687" s="14" t="s">
        <v>9543</v>
      </c>
      <c r="F1687" s="29">
        <v>45048</v>
      </c>
      <c r="G1687" s="41">
        <v>1150</v>
      </c>
    </row>
    <row r="1688" spans="1:7">
      <c r="A1688" s="3">
        <v>1686</v>
      </c>
      <c r="B1688" s="11" t="s">
        <v>2116</v>
      </c>
      <c r="C1688" s="44">
        <v>1750</v>
      </c>
      <c r="D1688" s="14" t="s">
        <v>11187</v>
      </c>
      <c r="E1688" s="14" t="s">
        <v>9543</v>
      </c>
      <c r="F1688" s="29">
        <v>45048</v>
      </c>
      <c r="G1688" s="41">
        <v>1150</v>
      </c>
    </row>
    <row r="1689" spans="1:7">
      <c r="A1689" s="3">
        <v>1687</v>
      </c>
      <c r="B1689" s="11" t="s">
        <v>2117</v>
      </c>
      <c r="C1689" s="44">
        <v>1751</v>
      </c>
      <c r="D1689" s="14" t="s">
        <v>11188</v>
      </c>
      <c r="E1689" s="14" t="s">
        <v>9543</v>
      </c>
      <c r="F1689" s="29">
        <v>45048</v>
      </c>
      <c r="G1689" s="41">
        <v>1150</v>
      </c>
    </row>
    <row r="1690" spans="1:7">
      <c r="A1690" s="3">
        <v>1688</v>
      </c>
      <c r="B1690" s="11" t="s">
        <v>2118</v>
      </c>
      <c r="C1690" s="44">
        <v>1752</v>
      </c>
      <c r="D1690" s="14" t="s">
        <v>11189</v>
      </c>
      <c r="E1690" s="14" t="s">
        <v>9543</v>
      </c>
      <c r="F1690" s="29">
        <v>45048</v>
      </c>
      <c r="G1690" s="41">
        <v>1650</v>
      </c>
    </row>
    <row r="1691" spans="1:7">
      <c r="A1691" s="3">
        <v>1689</v>
      </c>
      <c r="B1691" s="11" t="s">
        <v>2119</v>
      </c>
      <c r="C1691" s="44">
        <v>1753</v>
      </c>
      <c r="D1691" s="14" t="s">
        <v>11190</v>
      </c>
      <c r="E1691" s="14" t="s">
        <v>9543</v>
      </c>
      <c r="F1691" s="29">
        <v>45048</v>
      </c>
      <c r="G1691" s="41">
        <v>1000</v>
      </c>
    </row>
    <row r="1692" spans="1:7">
      <c r="A1692" s="3">
        <v>1690</v>
      </c>
      <c r="B1692" s="11" t="s">
        <v>2120</v>
      </c>
      <c r="C1692" s="44">
        <v>1754</v>
      </c>
      <c r="D1692" s="14" t="s">
        <v>11191</v>
      </c>
      <c r="E1692" s="14" t="s">
        <v>9543</v>
      </c>
      <c r="F1692" s="29">
        <v>45048</v>
      </c>
      <c r="G1692" s="41">
        <v>1000</v>
      </c>
    </row>
    <row r="1693" spans="1:7">
      <c r="A1693" s="3">
        <v>1691</v>
      </c>
      <c r="B1693" s="11" t="s">
        <v>2121</v>
      </c>
      <c r="C1693" s="44">
        <v>1755</v>
      </c>
      <c r="D1693" s="14" t="s">
        <v>11192</v>
      </c>
      <c r="E1693" s="14" t="s">
        <v>9543</v>
      </c>
      <c r="F1693" s="29">
        <v>45049</v>
      </c>
      <c r="G1693" s="41">
        <v>10300</v>
      </c>
    </row>
    <row r="1694" spans="1:7">
      <c r="A1694" s="3">
        <v>1692</v>
      </c>
      <c r="B1694" s="11" t="s">
        <v>2122</v>
      </c>
      <c r="C1694" s="44">
        <v>1756</v>
      </c>
      <c r="D1694" s="14" t="s">
        <v>11193</v>
      </c>
      <c r="E1694" s="14" t="s">
        <v>9543</v>
      </c>
      <c r="F1694" s="29">
        <v>45049</v>
      </c>
      <c r="G1694" s="41">
        <v>13836</v>
      </c>
    </row>
    <row r="1695" spans="1:7">
      <c r="A1695" s="3">
        <v>1693</v>
      </c>
      <c r="B1695" s="11" t="s">
        <v>2123</v>
      </c>
      <c r="C1695" s="44">
        <v>1757</v>
      </c>
      <c r="D1695" s="14" t="s">
        <v>11194</v>
      </c>
      <c r="E1695" s="14" t="s">
        <v>9543</v>
      </c>
      <c r="F1695" s="29">
        <v>45049</v>
      </c>
      <c r="G1695" s="41">
        <v>22400</v>
      </c>
    </row>
    <row r="1696" spans="1:7">
      <c r="A1696" s="3">
        <v>1694</v>
      </c>
      <c r="B1696" s="11" t="s">
        <v>2124</v>
      </c>
      <c r="C1696" s="44">
        <v>1758</v>
      </c>
      <c r="D1696" s="14" t="s">
        <v>11195</v>
      </c>
      <c r="E1696" s="14" t="s">
        <v>9543</v>
      </c>
      <c r="F1696" s="29">
        <v>45050</v>
      </c>
      <c r="G1696" s="41">
        <v>2000</v>
      </c>
    </row>
    <row r="1697" spans="1:7">
      <c r="A1697" s="3">
        <v>1695</v>
      </c>
      <c r="B1697" s="11" t="s">
        <v>2125</v>
      </c>
      <c r="C1697" s="44">
        <v>1759</v>
      </c>
      <c r="D1697" s="14" t="s">
        <v>11196</v>
      </c>
      <c r="E1697" s="14" t="s">
        <v>9543</v>
      </c>
      <c r="F1697" s="29">
        <v>45050</v>
      </c>
      <c r="G1697" s="41">
        <v>6923</v>
      </c>
    </row>
    <row r="1698" spans="1:7">
      <c r="A1698" s="3">
        <v>1696</v>
      </c>
      <c r="B1698" s="11" t="s">
        <v>2126</v>
      </c>
      <c r="C1698" s="44">
        <v>1760</v>
      </c>
      <c r="D1698" s="14" t="s">
        <v>11197</v>
      </c>
      <c r="E1698" s="14" t="s">
        <v>9543</v>
      </c>
      <c r="F1698" s="29">
        <v>45050</v>
      </c>
      <c r="G1698" s="41">
        <v>1000</v>
      </c>
    </row>
    <row r="1699" spans="1:7">
      <c r="A1699" s="3">
        <v>1697</v>
      </c>
      <c r="B1699" s="11" t="s">
        <v>2127</v>
      </c>
      <c r="C1699" s="44">
        <v>1761</v>
      </c>
      <c r="D1699" s="14" t="s">
        <v>11198</v>
      </c>
      <c r="E1699" s="14" t="s">
        <v>9543</v>
      </c>
      <c r="F1699" s="29">
        <v>45050</v>
      </c>
      <c r="G1699" s="41">
        <v>33480</v>
      </c>
    </row>
    <row r="1700" spans="1:7">
      <c r="A1700" s="3">
        <v>1698</v>
      </c>
      <c r="B1700" s="11" t="s">
        <v>2128</v>
      </c>
      <c r="C1700" s="44">
        <v>1762</v>
      </c>
      <c r="D1700" s="14" t="s">
        <v>11199</v>
      </c>
      <c r="E1700" s="14" t="s">
        <v>9543</v>
      </c>
      <c r="F1700" s="26">
        <v>45050</v>
      </c>
      <c r="G1700" s="41">
        <v>1000</v>
      </c>
    </row>
    <row r="1701" spans="1:7">
      <c r="A1701" s="3">
        <v>1699</v>
      </c>
      <c r="B1701" s="11" t="s">
        <v>2129</v>
      </c>
      <c r="C1701" s="44">
        <v>1763</v>
      </c>
      <c r="D1701" s="14" t="s">
        <v>11200</v>
      </c>
      <c r="E1701" s="14" t="s">
        <v>9543</v>
      </c>
      <c r="F1701" s="29">
        <v>45054</v>
      </c>
      <c r="G1701" s="41">
        <v>1000</v>
      </c>
    </row>
    <row r="1702" spans="1:7">
      <c r="A1702" s="3">
        <v>1700</v>
      </c>
      <c r="B1702" s="11" t="s">
        <v>2130</v>
      </c>
      <c r="C1702" s="44">
        <v>1764</v>
      </c>
      <c r="D1702" s="14" t="s">
        <v>11201</v>
      </c>
      <c r="E1702" s="14" t="s">
        <v>9543</v>
      </c>
      <c r="F1702" s="29">
        <v>45054</v>
      </c>
      <c r="G1702" s="41">
        <v>1000</v>
      </c>
    </row>
    <row r="1703" spans="1:7">
      <c r="A1703" s="3">
        <v>1701</v>
      </c>
      <c r="B1703" s="11" t="s">
        <v>2131</v>
      </c>
      <c r="C1703" s="44">
        <v>1765</v>
      </c>
      <c r="D1703" s="14" t="s">
        <v>11202</v>
      </c>
      <c r="E1703" s="14" t="s">
        <v>9543</v>
      </c>
      <c r="F1703" s="29">
        <v>45054</v>
      </c>
      <c r="G1703" s="41">
        <v>1650</v>
      </c>
    </row>
    <row r="1704" spans="1:7">
      <c r="A1704" s="3">
        <v>1702</v>
      </c>
      <c r="B1704" s="11" t="s">
        <v>2132</v>
      </c>
      <c r="C1704" s="44">
        <v>1766</v>
      </c>
      <c r="D1704" s="14" t="s">
        <v>11203</v>
      </c>
      <c r="E1704" s="14" t="s">
        <v>9543</v>
      </c>
      <c r="F1704" s="29">
        <v>45054</v>
      </c>
      <c r="G1704" s="41">
        <v>5045</v>
      </c>
    </row>
    <row r="1705" spans="1:7">
      <c r="A1705" s="3">
        <v>1703</v>
      </c>
      <c r="B1705" s="11" t="s">
        <v>2133</v>
      </c>
      <c r="C1705" s="44">
        <v>1767</v>
      </c>
      <c r="D1705" s="14" t="s">
        <v>11204</v>
      </c>
      <c r="E1705" s="14" t="s">
        <v>9543</v>
      </c>
      <c r="F1705" s="29">
        <v>45054</v>
      </c>
      <c r="G1705" s="41">
        <v>5195</v>
      </c>
    </row>
    <row r="1706" spans="1:7">
      <c r="A1706" s="3">
        <v>1704</v>
      </c>
      <c r="B1706" s="11" t="s">
        <v>2134</v>
      </c>
      <c r="C1706" s="44">
        <v>1768</v>
      </c>
      <c r="D1706" s="14" t="s">
        <v>11205</v>
      </c>
      <c r="E1706" s="14" t="s">
        <v>9543</v>
      </c>
      <c r="F1706" s="29">
        <v>45054</v>
      </c>
      <c r="G1706" s="41">
        <v>8908</v>
      </c>
    </row>
    <row r="1707" spans="1:7">
      <c r="A1707" s="3">
        <v>1705</v>
      </c>
      <c r="B1707" s="11" t="s">
        <v>2135</v>
      </c>
      <c r="C1707" s="44">
        <v>1769</v>
      </c>
      <c r="D1707" s="14" t="s">
        <v>11206</v>
      </c>
      <c r="E1707" s="14" t="s">
        <v>9543</v>
      </c>
      <c r="F1707" s="29">
        <v>45054</v>
      </c>
      <c r="G1707" s="41">
        <v>11475</v>
      </c>
    </row>
    <row r="1708" spans="1:7">
      <c r="A1708" s="3">
        <v>1706</v>
      </c>
      <c r="B1708" s="11" t="s">
        <v>2136</v>
      </c>
      <c r="C1708" s="44">
        <v>1770</v>
      </c>
      <c r="D1708" s="14" t="s">
        <v>11207</v>
      </c>
      <c r="E1708" s="14" t="s">
        <v>9543</v>
      </c>
      <c r="F1708" s="29">
        <v>45054</v>
      </c>
      <c r="G1708" s="41">
        <v>1150</v>
      </c>
    </row>
    <row r="1709" spans="1:7">
      <c r="A1709" s="3">
        <v>1707</v>
      </c>
      <c r="B1709" s="11" t="s">
        <v>2137</v>
      </c>
      <c r="C1709" s="44">
        <v>1771</v>
      </c>
      <c r="D1709" s="14" t="s">
        <v>11208</v>
      </c>
      <c r="E1709" s="14" t="s">
        <v>9543</v>
      </c>
      <c r="F1709" s="29">
        <v>45054</v>
      </c>
      <c r="G1709" s="41">
        <v>27407</v>
      </c>
    </row>
    <row r="1710" spans="1:7">
      <c r="A1710" s="3">
        <v>1708</v>
      </c>
      <c r="B1710" s="11" t="s">
        <v>2138</v>
      </c>
      <c r="C1710" s="44">
        <v>1772</v>
      </c>
      <c r="D1710" s="14" t="s">
        <v>11209</v>
      </c>
      <c r="E1710" s="14" t="s">
        <v>9543</v>
      </c>
      <c r="F1710" s="29">
        <v>45054</v>
      </c>
      <c r="G1710" s="41">
        <v>1000</v>
      </c>
    </row>
    <row r="1711" spans="1:7">
      <c r="A1711" s="3">
        <v>1709</v>
      </c>
      <c r="B1711" s="11" t="s">
        <v>2139</v>
      </c>
      <c r="C1711" s="44">
        <v>1773</v>
      </c>
      <c r="D1711" s="14" t="s">
        <v>11210</v>
      </c>
      <c r="E1711" s="14" t="s">
        <v>9543</v>
      </c>
      <c r="F1711" s="29">
        <v>45054</v>
      </c>
      <c r="G1711" s="41">
        <v>1000</v>
      </c>
    </row>
    <row r="1712" spans="1:7">
      <c r="A1712" s="3">
        <v>1710</v>
      </c>
      <c r="B1712" s="11" t="s">
        <v>2140</v>
      </c>
      <c r="C1712" s="44">
        <v>1774</v>
      </c>
      <c r="D1712" s="14" t="s">
        <v>11211</v>
      </c>
      <c r="E1712" s="14" t="s">
        <v>9543</v>
      </c>
      <c r="F1712" s="29">
        <v>45054</v>
      </c>
      <c r="G1712" s="41">
        <v>1150</v>
      </c>
    </row>
    <row r="1713" spans="1:7">
      <c r="A1713" s="3">
        <v>1711</v>
      </c>
      <c r="B1713" s="11" t="s">
        <v>2141</v>
      </c>
      <c r="C1713" s="44">
        <v>1775</v>
      </c>
      <c r="D1713" s="14" t="s">
        <v>11212</v>
      </c>
      <c r="E1713" s="14" t="s">
        <v>9543</v>
      </c>
      <c r="F1713" s="29">
        <v>45054</v>
      </c>
      <c r="G1713" s="41">
        <v>1150</v>
      </c>
    </row>
    <row r="1714" spans="1:7">
      <c r="A1714" s="3">
        <v>1712</v>
      </c>
      <c r="B1714" s="11" t="s">
        <v>2142</v>
      </c>
      <c r="C1714" s="44">
        <v>1776</v>
      </c>
      <c r="D1714" s="14" t="s">
        <v>11213</v>
      </c>
      <c r="E1714" s="14" t="s">
        <v>9543</v>
      </c>
      <c r="F1714" s="29">
        <v>45054</v>
      </c>
      <c r="G1714" s="41">
        <v>1150</v>
      </c>
    </row>
    <row r="1715" spans="1:7">
      <c r="A1715" s="3">
        <v>1713</v>
      </c>
      <c r="B1715" s="11" t="s">
        <v>2143</v>
      </c>
      <c r="C1715" s="44">
        <v>1777</v>
      </c>
      <c r="D1715" s="14" t="s">
        <v>11214</v>
      </c>
      <c r="E1715" s="14" t="s">
        <v>9543</v>
      </c>
      <c r="F1715" s="29">
        <v>45054</v>
      </c>
      <c r="G1715" s="41">
        <v>13950</v>
      </c>
    </row>
    <row r="1716" spans="1:7">
      <c r="A1716" s="3">
        <v>1714</v>
      </c>
      <c r="B1716" s="11" t="s">
        <v>2144</v>
      </c>
      <c r="C1716" s="44">
        <v>1778</v>
      </c>
      <c r="D1716" s="14" t="s">
        <v>11215</v>
      </c>
      <c r="E1716" s="14" t="s">
        <v>9543</v>
      </c>
      <c r="F1716" s="29">
        <v>45054</v>
      </c>
      <c r="G1716" s="41">
        <v>1150</v>
      </c>
    </row>
    <row r="1717" spans="1:7">
      <c r="A1717" s="3">
        <v>1715</v>
      </c>
      <c r="B1717" s="11" t="s">
        <v>2145</v>
      </c>
      <c r="C1717" s="44">
        <v>1779</v>
      </c>
      <c r="D1717" s="14" t="s">
        <v>11216</v>
      </c>
      <c r="E1717" s="14" t="s">
        <v>9543</v>
      </c>
      <c r="F1717" s="29">
        <v>45054</v>
      </c>
      <c r="G1717" s="41">
        <v>1150</v>
      </c>
    </row>
    <row r="1718" spans="1:7">
      <c r="A1718" s="3">
        <v>1716</v>
      </c>
      <c r="B1718" s="11" t="s">
        <v>2146</v>
      </c>
      <c r="C1718" s="44">
        <v>1780</v>
      </c>
      <c r="D1718" s="14" t="s">
        <v>11217</v>
      </c>
      <c r="E1718" s="14" t="s">
        <v>9543</v>
      </c>
      <c r="F1718" s="29">
        <v>45056</v>
      </c>
      <c r="G1718" s="41">
        <v>1000</v>
      </c>
    </row>
    <row r="1719" spans="1:7">
      <c r="A1719" s="3">
        <v>1717</v>
      </c>
      <c r="B1719" s="11" t="s">
        <v>2147</v>
      </c>
      <c r="C1719" s="44">
        <v>1781</v>
      </c>
      <c r="D1719" s="14" t="s">
        <v>11218</v>
      </c>
      <c r="E1719" s="14" t="s">
        <v>9543</v>
      </c>
      <c r="F1719" s="29">
        <v>45056</v>
      </c>
      <c r="G1719" s="41">
        <v>1000</v>
      </c>
    </row>
    <row r="1720" spans="1:7">
      <c r="A1720" s="3">
        <v>1718</v>
      </c>
      <c r="B1720" s="11" t="s">
        <v>2148</v>
      </c>
      <c r="C1720" s="44">
        <v>1782</v>
      </c>
      <c r="D1720" s="14" t="s">
        <v>11219</v>
      </c>
      <c r="E1720" s="14" t="s">
        <v>9543</v>
      </c>
      <c r="F1720" s="29">
        <v>45056</v>
      </c>
      <c r="G1720" s="41">
        <v>2294</v>
      </c>
    </row>
    <row r="1721" spans="1:7">
      <c r="A1721" s="3">
        <v>1719</v>
      </c>
      <c r="B1721" s="11" t="s">
        <v>2149</v>
      </c>
      <c r="C1721" s="44">
        <v>1783</v>
      </c>
      <c r="D1721" s="14" t="s">
        <v>11220</v>
      </c>
      <c r="E1721" s="14" t="s">
        <v>9543</v>
      </c>
      <c r="F1721" s="29">
        <v>45057</v>
      </c>
      <c r="G1721" s="41">
        <v>6000</v>
      </c>
    </row>
    <row r="1722" spans="1:7">
      <c r="A1722" s="3">
        <v>1720</v>
      </c>
      <c r="B1722" s="11" t="s">
        <v>2150</v>
      </c>
      <c r="C1722" s="44">
        <v>1784</v>
      </c>
      <c r="D1722" s="14" t="s">
        <v>11221</v>
      </c>
      <c r="E1722" s="14" t="s">
        <v>9543</v>
      </c>
      <c r="F1722" s="29">
        <v>45057</v>
      </c>
      <c r="G1722" s="41">
        <v>1000</v>
      </c>
    </row>
    <row r="1723" spans="1:7">
      <c r="A1723" s="3">
        <v>1721</v>
      </c>
      <c r="B1723" s="11" t="s">
        <v>2151</v>
      </c>
      <c r="C1723" s="44">
        <v>1785</v>
      </c>
      <c r="D1723" s="14" t="s">
        <v>11222</v>
      </c>
      <c r="E1723" s="14" t="s">
        <v>9543</v>
      </c>
      <c r="F1723" s="29">
        <v>45057</v>
      </c>
      <c r="G1723" s="41">
        <v>62555</v>
      </c>
    </row>
    <row r="1724" spans="1:7">
      <c r="A1724" s="3">
        <v>1722</v>
      </c>
      <c r="B1724" s="11" t="s">
        <v>2152</v>
      </c>
      <c r="C1724" s="44">
        <v>1786</v>
      </c>
      <c r="D1724" s="14" t="s">
        <v>11223</v>
      </c>
      <c r="E1724" s="14" t="s">
        <v>9543</v>
      </c>
      <c r="F1724" s="29">
        <v>45057</v>
      </c>
      <c r="G1724" s="41">
        <v>2394</v>
      </c>
    </row>
    <row r="1725" spans="1:7">
      <c r="A1725" s="3">
        <v>1723</v>
      </c>
      <c r="B1725" s="11" t="s">
        <v>2153</v>
      </c>
      <c r="C1725" s="44">
        <v>1787</v>
      </c>
      <c r="D1725" s="14" t="s">
        <v>11224</v>
      </c>
      <c r="E1725" s="14" t="s">
        <v>9543</v>
      </c>
      <c r="F1725" s="29">
        <v>45057</v>
      </c>
      <c r="G1725" s="41">
        <v>2394</v>
      </c>
    </row>
    <row r="1726" spans="1:7">
      <c r="A1726" s="3">
        <v>1724</v>
      </c>
      <c r="B1726" s="11" t="s">
        <v>2154</v>
      </c>
      <c r="C1726" s="44">
        <v>1788</v>
      </c>
      <c r="D1726" s="14" t="s">
        <v>11225</v>
      </c>
      <c r="E1726" s="14" t="s">
        <v>9543</v>
      </c>
      <c r="F1726" s="29">
        <v>45057</v>
      </c>
      <c r="G1726" s="41">
        <v>6000</v>
      </c>
    </row>
    <row r="1727" spans="1:7">
      <c r="A1727" s="3">
        <v>1725</v>
      </c>
      <c r="B1727" s="11" t="s">
        <v>2155</v>
      </c>
      <c r="C1727" s="44">
        <v>1789</v>
      </c>
      <c r="D1727" s="14" t="s">
        <v>11226</v>
      </c>
      <c r="E1727" s="14" t="s">
        <v>9543</v>
      </c>
      <c r="F1727" s="29">
        <v>45057</v>
      </c>
      <c r="G1727" s="41">
        <v>24220</v>
      </c>
    </row>
    <row r="1728" spans="1:7">
      <c r="A1728" s="3">
        <v>1726</v>
      </c>
      <c r="B1728" s="11" t="s">
        <v>2156</v>
      </c>
      <c r="C1728" s="44">
        <v>1790</v>
      </c>
      <c r="D1728" s="14" t="s">
        <v>11227</v>
      </c>
      <c r="E1728" s="14" t="s">
        <v>9543</v>
      </c>
      <c r="F1728" s="29">
        <v>45057</v>
      </c>
      <c r="G1728" s="41">
        <v>24220</v>
      </c>
    </row>
    <row r="1729" spans="1:7">
      <c r="A1729" s="3">
        <v>1727</v>
      </c>
      <c r="B1729" s="11" t="s">
        <v>2157</v>
      </c>
      <c r="C1729" s="44">
        <v>1791</v>
      </c>
      <c r="D1729" s="14" t="s">
        <v>11228</v>
      </c>
      <c r="E1729" s="14" t="s">
        <v>9543</v>
      </c>
      <c r="F1729" s="29">
        <v>45057</v>
      </c>
      <c r="G1729" s="41">
        <v>1000</v>
      </c>
    </row>
    <row r="1730" spans="1:7">
      <c r="A1730" s="3">
        <v>1728</v>
      </c>
      <c r="B1730" s="11" t="s">
        <v>2158</v>
      </c>
      <c r="C1730" s="44">
        <v>1792</v>
      </c>
      <c r="D1730" s="14" t="s">
        <v>11229</v>
      </c>
      <c r="E1730" s="14" t="s">
        <v>9543</v>
      </c>
      <c r="F1730" s="29">
        <v>45058</v>
      </c>
      <c r="G1730" s="41">
        <v>1150</v>
      </c>
    </row>
    <row r="1731" spans="1:7">
      <c r="A1731" s="3">
        <v>1729</v>
      </c>
      <c r="B1731" s="11" t="s">
        <v>2159</v>
      </c>
      <c r="C1731" s="44">
        <v>1793</v>
      </c>
      <c r="D1731" s="14" t="s">
        <v>11230</v>
      </c>
      <c r="E1731" s="14" t="s">
        <v>9543</v>
      </c>
      <c r="F1731" s="29">
        <v>45058</v>
      </c>
      <c r="G1731" s="41">
        <v>1150</v>
      </c>
    </row>
    <row r="1732" spans="1:7">
      <c r="A1732" s="3">
        <v>1730</v>
      </c>
      <c r="B1732" s="11" t="s">
        <v>2160</v>
      </c>
      <c r="C1732" s="44">
        <v>1794</v>
      </c>
      <c r="D1732" s="14" t="s">
        <v>11231</v>
      </c>
      <c r="E1732" s="14" t="s">
        <v>9543</v>
      </c>
      <c r="F1732" s="29">
        <v>45058</v>
      </c>
      <c r="G1732" s="41">
        <v>6418</v>
      </c>
    </row>
    <row r="1733" spans="1:7">
      <c r="A1733" s="3">
        <v>1731</v>
      </c>
      <c r="B1733" s="11" t="s">
        <v>2161</v>
      </c>
      <c r="C1733" s="44">
        <v>1795</v>
      </c>
      <c r="D1733" s="14" t="s">
        <v>11232</v>
      </c>
      <c r="E1733" s="14" t="s">
        <v>9543</v>
      </c>
      <c r="F1733" s="29">
        <v>45058</v>
      </c>
      <c r="G1733" s="41">
        <v>4379</v>
      </c>
    </row>
    <row r="1734" spans="1:7">
      <c r="A1734" s="3">
        <v>1732</v>
      </c>
      <c r="B1734" s="11" t="s">
        <v>2162</v>
      </c>
      <c r="C1734" s="44">
        <v>1796</v>
      </c>
      <c r="D1734" s="14" t="s">
        <v>11233</v>
      </c>
      <c r="E1734" s="14" t="s">
        <v>9543</v>
      </c>
      <c r="F1734" s="29">
        <v>45058</v>
      </c>
      <c r="G1734" s="41">
        <v>1650</v>
      </c>
    </row>
    <row r="1735" spans="1:7">
      <c r="A1735" s="3">
        <v>1733</v>
      </c>
      <c r="B1735" s="11" t="s">
        <v>2163</v>
      </c>
      <c r="C1735" s="44">
        <v>1797</v>
      </c>
      <c r="D1735" s="14" t="s">
        <v>11234</v>
      </c>
      <c r="E1735" s="14" t="s">
        <v>9543</v>
      </c>
      <c r="F1735" s="29">
        <v>45058</v>
      </c>
      <c r="G1735" s="41">
        <v>1650</v>
      </c>
    </row>
    <row r="1736" spans="1:7">
      <c r="A1736" s="3">
        <v>1734</v>
      </c>
      <c r="B1736" s="11" t="s">
        <v>2164</v>
      </c>
      <c r="C1736" s="44">
        <v>1798</v>
      </c>
      <c r="D1736" s="14" t="s">
        <v>11235</v>
      </c>
      <c r="E1736" s="14" t="s">
        <v>9543</v>
      </c>
      <c r="F1736" s="29">
        <v>45061</v>
      </c>
      <c r="G1736" s="41">
        <v>6000</v>
      </c>
    </row>
    <row r="1737" spans="1:7">
      <c r="A1737" s="3">
        <v>1735</v>
      </c>
      <c r="B1737" s="11" t="s">
        <v>2165</v>
      </c>
      <c r="C1737" s="44">
        <v>1799</v>
      </c>
      <c r="D1737" s="14" t="s">
        <v>11236</v>
      </c>
      <c r="E1737" s="14" t="s">
        <v>9543</v>
      </c>
      <c r="F1737" s="29">
        <v>45061</v>
      </c>
      <c r="G1737" s="41">
        <v>6000</v>
      </c>
    </row>
    <row r="1738" spans="1:7">
      <c r="A1738" s="3">
        <v>1736</v>
      </c>
      <c r="B1738" s="11" t="s">
        <v>2166</v>
      </c>
      <c r="C1738" s="44">
        <v>1800</v>
      </c>
      <c r="D1738" s="14" t="s">
        <v>11237</v>
      </c>
      <c r="E1738" s="14" t="s">
        <v>9543</v>
      </c>
      <c r="F1738" s="29">
        <v>45061</v>
      </c>
      <c r="G1738" s="41">
        <v>6000</v>
      </c>
    </row>
    <row r="1739" spans="1:7">
      <c r="A1739" s="3">
        <v>1737</v>
      </c>
      <c r="B1739" s="11" t="s">
        <v>2167</v>
      </c>
      <c r="C1739" s="44">
        <v>1801</v>
      </c>
      <c r="D1739" s="14" t="s">
        <v>11238</v>
      </c>
      <c r="E1739" s="14" t="s">
        <v>9543</v>
      </c>
      <c r="F1739" s="29">
        <v>45061</v>
      </c>
      <c r="G1739" s="41">
        <v>3000</v>
      </c>
    </row>
    <row r="1740" spans="1:7">
      <c r="A1740" s="3">
        <v>1738</v>
      </c>
      <c r="B1740" s="11" t="s">
        <v>2168</v>
      </c>
      <c r="C1740" s="44">
        <v>1802</v>
      </c>
      <c r="D1740" s="14" t="s">
        <v>11239</v>
      </c>
      <c r="E1740" s="14" t="s">
        <v>9543</v>
      </c>
      <c r="F1740" s="29">
        <v>45061</v>
      </c>
      <c r="G1740" s="41">
        <v>5039</v>
      </c>
    </row>
    <row r="1741" spans="1:7">
      <c r="A1741" s="3">
        <v>1739</v>
      </c>
      <c r="B1741" s="11" t="s">
        <v>2169</v>
      </c>
      <c r="C1741" s="44">
        <v>1803</v>
      </c>
      <c r="D1741" s="49" t="s">
        <v>11240</v>
      </c>
      <c r="E1741" s="14" t="s">
        <v>9543</v>
      </c>
      <c r="F1741" s="29">
        <v>45061</v>
      </c>
      <c r="G1741" s="41">
        <v>1000</v>
      </c>
    </row>
    <row r="1742" spans="1:7">
      <c r="A1742" s="3">
        <v>1740</v>
      </c>
      <c r="B1742" s="11" t="s">
        <v>2170</v>
      </c>
      <c r="C1742" s="44">
        <v>1804</v>
      </c>
      <c r="D1742" s="14" t="s">
        <v>11241</v>
      </c>
      <c r="E1742" s="14" t="s">
        <v>9543</v>
      </c>
      <c r="F1742" s="29">
        <v>45061</v>
      </c>
      <c r="G1742" s="41">
        <v>1000</v>
      </c>
    </row>
    <row r="1743" spans="1:7">
      <c r="A1743" s="3">
        <v>1741</v>
      </c>
      <c r="B1743" s="11" t="s">
        <v>2171</v>
      </c>
      <c r="C1743" s="44">
        <v>1805</v>
      </c>
      <c r="D1743" s="14" t="s">
        <v>11242</v>
      </c>
      <c r="E1743" s="14" t="s">
        <v>9543</v>
      </c>
      <c r="F1743" s="29">
        <v>45061</v>
      </c>
      <c r="G1743" s="41">
        <v>6360</v>
      </c>
    </row>
    <row r="1744" spans="1:7">
      <c r="A1744" s="3">
        <v>1742</v>
      </c>
      <c r="B1744" s="11" t="s">
        <v>2172</v>
      </c>
      <c r="C1744" s="44">
        <v>1806</v>
      </c>
      <c r="D1744" s="14" t="s">
        <v>11243</v>
      </c>
      <c r="E1744" s="14" t="s">
        <v>9543</v>
      </c>
      <c r="F1744" s="29">
        <v>45061</v>
      </c>
      <c r="G1744" s="41">
        <v>1150</v>
      </c>
    </row>
    <row r="1745" spans="1:7">
      <c r="A1745" s="3">
        <v>1743</v>
      </c>
      <c r="B1745" s="11" t="s">
        <v>2173</v>
      </c>
      <c r="C1745" s="44">
        <v>1807</v>
      </c>
      <c r="D1745" s="14" t="s">
        <v>11244</v>
      </c>
      <c r="E1745" s="14" t="s">
        <v>9543</v>
      </c>
      <c r="F1745" s="29">
        <v>45061</v>
      </c>
      <c r="G1745" s="41">
        <v>9150</v>
      </c>
    </row>
    <row r="1746" spans="1:7">
      <c r="A1746" s="3">
        <v>1744</v>
      </c>
      <c r="B1746" s="11" t="s">
        <v>2174</v>
      </c>
      <c r="C1746" s="44">
        <v>1808</v>
      </c>
      <c r="D1746" s="14" t="s">
        <v>11245</v>
      </c>
      <c r="E1746" s="14" t="s">
        <v>9543</v>
      </c>
      <c r="F1746" s="29">
        <v>45061</v>
      </c>
      <c r="G1746" s="41">
        <v>7640</v>
      </c>
    </row>
    <row r="1747" spans="1:7">
      <c r="A1747" s="3">
        <v>1745</v>
      </c>
      <c r="B1747" s="11" t="s">
        <v>2175</v>
      </c>
      <c r="C1747" s="44">
        <v>1809</v>
      </c>
      <c r="D1747" s="14" t="s">
        <v>11246</v>
      </c>
      <c r="E1747" s="14" t="s">
        <v>9543</v>
      </c>
      <c r="F1747" s="29">
        <v>45061</v>
      </c>
      <c r="G1747" s="41">
        <v>8535</v>
      </c>
    </row>
    <row r="1748" spans="1:7">
      <c r="A1748" s="3">
        <v>1746</v>
      </c>
      <c r="B1748" s="11" t="s">
        <v>2176</v>
      </c>
      <c r="C1748" s="44">
        <v>1810</v>
      </c>
      <c r="D1748" s="14" t="s">
        <v>11247</v>
      </c>
      <c r="E1748" s="14" t="s">
        <v>9543</v>
      </c>
      <c r="F1748" s="29">
        <v>45061</v>
      </c>
      <c r="G1748" s="41">
        <v>2650</v>
      </c>
    </row>
    <row r="1749" spans="1:7">
      <c r="A1749" s="3">
        <v>1747</v>
      </c>
      <c r="B1749" s="11" t="s">
        <v>2177</v>
      </c>
      <c r="C1749" s="44">
        <v>1811</v>
      </c>
      <c r="D1749" s="14" t="s">
        <v>11248</v>
      </c>
      <c r="E1749" s="14" t="s">
        <v>9543</v>
      </c>
      <c r="F1749" s="29">
        <v>45061</v>
      </c>
      <c r="G1749" s="41">
        <v>7150</v>
      </c>
    </row>
    <row r="1750" spans="1:7">
      <c r="A1750" s="3">
        <v>1748</v>
      </c>
      <c r="B1750" s="11" t="s">
        <v>2178</v>
      </c>
      <c r="C1750" s="44">
        <v>1812</v>
      </c>
      <c r="D1750" s="14" t="s">
        <v>11249</v>
      </c>
      <c r="E1750" s="14" t="s">
        <v>9543</v>
      </c>
      <c r="F1750" s="29">
        <v>45061</v>
      </c>
      <c r="G1750" s="41">
        <v>8186</v>
      </c>
    </row>
    <row r="1751" spans="1:7">
      <c r="A1751" s="3">
        <v>1749</v>
      </c>
      <c r="B1751" s="11" t="s">
        <v>2179</v>
      </c>
      <c r="C1751" s="44">
        <v>1813</v>
      </c>
      <c r="D1751" s="14" t="s">
        <v>11250</v>
      </c>
      <c r="E1751" s="14" t="s">
        <v>9543</v>
      </c>
      <c r="F1751" s="29">
        <v>45061</v>
      </c>
      <c r="G1751" s="41">
        <v>1150</v>
      </c>
    </row>
    <row r="1752" spans="1:7">
      <c r="A1752" s="3">
        <v>1750</v>
      </c>
      <c r="B1752" s="11" t="s">
        <v>2180</v>
      </c>
      <c r="C1752" s="44">
        <v>1814</v>
      </c>
      <c r="D1752" s="14" t="s">
        <v>11251</v>
      </c>
      <c r="E1752" s="14" t="s">
        <v>9543</v>
      </c>
      <c r="F1752" s="29">
        <v>45061</v>
      </c>
      <c r="G1752" s="41">
        <v>2676</v>
      </c>
    </row>
    <row r="1753" spans="1:7">
      <c r="A1753" s="3">
        <v>1751</v>
      </c>
      <c r="B1753" s="11" t="s">
        <v>2181</v>
      </c>
      <c r="C1753" s="44">
        <v>1815</v>
      </c>
      <c r="D1753" s="14" t="s">
        <v>4705</v>
      </c>
      <c r="E1753" s="14" t="s">
        <v>9543</v>
      </c>
      <c r="F1753" s="29">
        <v>45061</v>
      </c>
      <c r="G1753" s="41">
        <v>4150</v>
      </c>
    </row>
    <row r="1754" spans="1:7">
      <c r="A1754" s="3">
        <v>1752</v>
      </c>
      <c r="B1754" s="11" t="s">
        <v>2182</v>
      </c>
      <c r="C1754" s="44">
        <v>1816</v>
      </c>
      <c r="D1754" s="14" t="s">
        <v>11252</v>
      </c>
      <c r="E1754" s="14" t="s">
        <v>9543</v>
      </c>
      <c r="F1754" s="29">
        <v>45061</v>
      </c>
      <c r="G1754" s="41">
        <v>1150</v>
      </c>
    </row>
    <row r="1755" spans="1:7">
      <c r="A1755" s="3">
        <v>1753</v>
      </c>
      <c r="B1755" s="11" t="s">
        <v>2183</v>
      </c>
      <c r="C1755" s="44">
        <v>1817</v>
      </c>
      <c r="D1755" s="14" t="s">
        <v>11253</v>
      </c>
      <c r="E1755" s="14" t="s">
        <v>9543</v>
      </c>
      <c r="F1755" s="29">
        <v>45061</v>
      </c>
      <c r="G1755" s="41">
        <v>6330</v>
      </c>
    </row>
    <row r="1756" spans="1:7">
      <c r="A1756" s="3">
        <v>1754</v>
      </c>
      <c r="B1756" s="11" t="s">
        <v>2184</v>
      </c>
      <c r="C1756" s="44">
        <v>1818</v>
      </c>
      <c r="D1756" s="14" t="s">
        <v>11254</v>
      </c>
      <c r="E1756" s="14" t="s">
        <v>9543</v>
      </c>
      <c r="F1756" s="29">
        <v>45061</v>
      </c>
      <c r="G1756" s="41">
        <v>1150</v>
      </c>
    </row>
    <row r="1757" spans="1:7">
      <c r="A1757" s="3">
        <v>1755</v>
      </c>
      <c r="B1757" s="11" t="s">
        <v>2185</v>
      </c>
      <c r="C1757" s="44">
        <v>1819</v>
      </c>
      <c r="D1757" s="14" t="s">
        <v>11255</v>
      </c>
      <c r="E1757" s="14" t="s">
        <v>9543</v>
      </c>
      <c r="F1757" s="29">
        <v>45061</v>
      </c>
      <c r="G1757" s="41">
        <v>6400</v>
      </c>
    </row>
    <row r="1758" spans="1:7">
      <c r="A1758" s="3">
        <v>1756</v>
      </c>
      <c r="B1758" s="11" t="s">
        <v>2186</v>
      </c>
      <c r="C1758" s="44">
        <v>1820</v>
      </c>
      <c r="D1758" s="14" t="s">
        <v>11256</v>
      </c>
      <c r="E1758" s="14" t="s">
        <v>9543</v>
      </c>
      <c r="F1758" s="29">
        <v>45061</v>
      </c>
      <c r="G1758" s="41">
        <v>1150</v>
      </c>
    </row>
    <row r="1759" spans="1:7">
      <c r="A1759" s="3">
        <v>1757</v>
      </c>
      <c r="B1759" s="11" t="s">
        <v>2187</v>
      </c>
      <c r="C1759" s="44">
        <v>1821</v>
      </c>
      <c r="D1759" s="14" t="s">
        <v>11257</v>
      </c>
      <c r="E1759" s="14" t="s">
        <v>9543</v>
      </c>
      <c r="F1759" s="29">
        <v>45061</v>
      </c>
      <c r="G1759" s="41">
        <v>1150</v>
      </c>
    </row>
    <row r="1760" spans="1:7">
      <c r="A1760" s="3">
        <v>1758</v>
      </c>
      <c r="B1760" s="11" t="s">
        <v>2188</v>
      </c>
      <c r="C1760" s="44">
        <v>1822</v>
      </c>
      <c r="D1760" s="14" t="s">
        <v>4708</v>
      </c>
      <c r="E1760" s="14" t="s">
        <v>9543</v>
      </c>
      <c r="F1760" s="29">
        <v>45061</v>
      </c>
      <c r="G1760" s="41">
        <v>1150</v>
      </c>
    </row>
    <row r="1761" spans="1:7">
      <c r="A1761" s="3">
        <v>1759</v>
      </c>
      <c r="B1761" s="11" t="s">
        <v>2189</v>
      </c>
      <c r="C1761" s="44">
        <v>1823</v>
      </c>
      <c r="D1761" s="14" t="s">
        <v>4709</v>
      </c>
      <c r="E1761" s="14" t="s">
        <v>9543</v>
      </c>
      <c r="F1761" s="29">
        <v>45061</v>
      </c>
      <c r="G1761" s="41">
        <v>1150</v>
      </c>
    </row>
    <row r="1762" spans="1:7">
      <c r="A1762" s="3">
        <v>1760</v>
      </c>
      <c r="B1762" s="11" t="s">
        <v>2190</v>
      </c>
      <c r="C1762" s="44">
        <v>1824</v>
      </c>
      <c r="D1762" s="14" t="s">
        <v>11258</v>
      </c>
      <c r="E1762" s="14" t="s">
        <v>9543</v>
      </c>
      <c r="F1762" s="29">
        <v>45061</v>
      </c>
      <c r="G1762" s="41">
        <v>1150</v>
      </c>
    </row>
    <row r="1763" spans="1:7">
      <c r="A1763" s="3">
        <v>1761</v>
      </c>
      <c r="B1763" s="11" t="s">
        <v>2191</v>
      </c>
      <c r="C1763" s="44">
        <v>1825</v>
      </c>
      <c r="D1763" s="14" t="s">
        <v>11259</v>
      </c>
      <c r="E1763" s="14" t="s">
        <v>9543</v>
      </c>
      <c r="F1763" s="29">
        <v>45061</v>
      </c>
      <c r="G1763" s="41">
        <v>1650</v>
      </c>
    </row>
    <row r="1764" spans="1:7">
      <c r="A1764" s="3">
        <v>1762</v>
      </c>
      <c r="B1764" s="11" t="s">
        <v>2192</v>
      </c>
      <c r="C1764" s="44">
        <v>1826</v>
      </c>
      <c r="D1764" s="14" t="s">
        <v>4711</v>
      </c>
      <c r="E1764" s="14" t="s">
        <v>9543</v>
      </c>
      <c r="F1764" s="29">
        <v>45061</v>
      </c>
      <c r="G1764" s="41">
        <v>1000</v>
      </c>
    </row>
    <row r="1765" spans="1:7">
      <c r="A1765" s="3">
        <v>1763</v>
      </c>
      <c r="B1765" s="11" t="s">
        <v>2193</v>
      </c>
      <c r="C1765" s="44">
        <v>1827</v>
      </c>
      <c r="D1765" s="14" t="s">
        <v>11260</v>
      </c>
      <c r="E1765" s="14" t="s">
        <v>9543</v>
      </c>
      <c r="F1765" s="29">
        <v>45061</v>
      </c>
      <c r="G1765" s="41">
        <v>3650</v>
      </c>
    </row>
    <row r="1766" spans="1:7">
      <c r="A1766" s="3">
        <v>1764</v>
      </c>
      <c r="B1766" s="11" t="s">
        <v>2194</v>
      </c>
      <c r="C1766" s="44">
        <v>1828</v>
      </c>
      <c r="D1766" s="14" t="s">
        <v>11261</v>
      </c>
      <c r="E1766" s="14" t="s">
        <v>9543</v>
      </c>
      <c r="F1766" s="29">
        <v>45061</v>
      </c>
      <c r="G1766" s="41">
        <v>15470</v>
      </c>
    </row>
    <row r="1767" spans="1:7">
      <c r="A1767" s="3">
        <v>1765</v>
      </c>
      <c r="B1767" s="11" t="s">
        <v>2195</v>
      </c>
      <c r="C1767" s="44">
        <v>1829</v>
      </c>
      <c r="D1767" s="14" t="s">
        <v>11262</v>
      </c>
      <c r="E1767" s="14" t="s">
        <v>9543</v>
      </c>
      <c r="F1767" s="29">
        <v>45063</v>
      </c>
      <c r="G1767" s="41">
        <v>7479</v>
      </c>
    </row>
    <row r="1768" spans="1:7">
      <c r="A1768" s="3">
        <v>1766</v>
      </c>
      <c r="B1768" s="11" t="s">
        <v>2196</v>
      </c>
      <c r="C1768" s="44">
        <v>1830</v>
      </c>
      <c r="D1768" s="14" t="s">
        <v>11263</v>
      </c>
      <c r="E1768" s="14" t="s">
        <v>9543</v>
      </c>
      <c r="F1768" s="29">
        <v>45064</v>
      </c>
      <c r="G1768" s="41">
        <v>1395</v>
      </c>
    </row>
    <row r="1769" spans="1:7">
      <c r="A1769" s="3">
        <v>1767</v>
      </c>
      <c r="B1769" s="11" t="s">
        <v>2197</v>
      </c>
      <c r="C1769" s="44">
        <v>1831</v>
      </c>
      <c r="D1769" s="14" t="s">
        <v>11264</v>
      </c>
      <c r="E1769" s="14" t="s">
        <v>9543</v>
      </c>
      <c r="F1769" s="29">
        <v>45064</v>
      </c>
      <c r="G1769" s="41">
        <v>1395</v>
      </c>
    </row>
    <row r="1770" spans="1:7">
      <c r="A1770" s="3">
        <v>1768</v>
      </c>
      <c r="B1770" s="11" t="s">
        <v>2198</v>
      </c>
      <c r="C1770" s="44">
        <v>1832</v>
      </c>
      <c r="D1770" s="14" t="s">
        <v>11265</v>
      </c>
      <c r="E1770" s="14" t="s">
        <v>9543</v>
      </c>
      <c r="F1770" s="29">
        <v>45064</v>
      </c>
      <c r="G1770" s="41">
        <v>1000</v>
      </c>
    </row>
    <row r="1771" spans="1:7">
      <c r="A1771" s="3">
        <v>1769</v>
      </c>
      <c r="B1771" s="11" t="s">
        <v>2199</v>
      </c>
      <c r="C1771" s="44">
        <v>1833</v>
      </c>
      <c r="D1771" s="14" t="s">
        <v>11266</v>
      </c>
      <c r="E1771" s="14" t="s">
        <v>9543</v>
      </c>
      <c r="F1771" s="29">
        <v>45064</v>
      </c>
      <c r="G1771" s="41">
        <v>10000</v>
      </c>
    </row>
    <row r="1772" spans="1:7">
      <c r="A1772" s="3">
        <v>1770</v>
      </c>
      <c r="B1772" s="11" t="s">
        <v>2200</v>
      </c>
      <c r="C1772" s="44">
        <v>1834</v>
      </c>
      <c r="D1772" s="49" t="s">
        <v>11267</v>
      </c>
      <c r="E1772" s="14" t="s">
        <v>9543</v>
      </c>
      <c r="F1772" s="29">
        <v>45064</v>
      </c>
      <c r="G1772" s="41">
        <v>10000</v>
      </c>
    </row>
    <row r="1773" spans="1:7">
      <c r="A1773" s="3">
        <v>1771</v>
      </c>
      <c r="B1773" s="11" t="s">
        <v>2201</v>
      </c>
      <c r="C1773" s="44">
        <v>1835</v>
      </c>
      <c r="D1773" s="14" t="s">
        <v>11268</v>
      </c>
      <c r="E1773" s="14" t="s">
        <v>9543</v>
      </c>
      <c r="F1773" s="29">
        <v>45064</v>
      </c>
      <c r="G1773" s="41">
        <v>1150</v>
      </c>
    </row>
    <row r="1774" spans="1:7">
      <c r="A1774" s="3">
        <v>1772</v>
      </c>
      <c r="B1774" s="11" t="s">
        <v>2202</v>
      </c>
      <c r="C1774" s="44">
        <v>1836</v>
      </c>
      <c r="D1774" s="14" t="s">
        <v>11269</v>
      </c>
      <c r="E1774" s="14" t="s">
        <v>9543</v>
      </c>
      <c r="F1774" s="29">
        <v>45064</v>
      </c>
      <c r="G1774" s="41">
        <v>1150</v>
      </c>
    </row>
    <row r="1775" spans="1:7">
      <c r="A1775" s="3">
        <v>1773</v>
      </c>
      <c r="B1775" s="11" t="s">
        <v>2203</v>
      </c>
      <c r="C1775" s="44">
        <v>1837</v>
      </c>
      <c r="D1775" s="14" t="s">
        <v>11270</v>
      </c>
      <c r="E1775" s="14" t="s">
        <v>9543</v>
      </c>
      <c r="F1775" s="29">
        <v>45064</v>
      </c>
      <c r="G1775" s="41">
        <v>1150</v>
      </c>
    </row>
    <row r="1776" spans="1:7">
      <c r="A1776" s="3">
        <v>1774</v>
      </c>
      <c r="B1776" s="11" t="s">
        <v>2204</v>
      </c>
      <c r="C1776" s="44">
        <v>1838</v>
      </c>
      <c r="D1776" s="14" t="s">
        <v>11271</v>
      </c>
      <c r="E1776" s="14" t="s">
        <v>9543</v>
      </c>
      <c r="F1776" s="29">
        <v>45064</v>
      </c>
      <c r="G1776" s="41">
        <v>103118</v>
      </c>
    </row>
    <row r="1777" spans="1:7">
      <c r="A1777" s="3">
        <v>1775</v>
      </c>
      <c r="B1777" s="11" t="s">
        <v>2205</v>
      </c>
      <c r="C1777" s="44">
        <v>1840</v>
      </c>
      <c r="D1777" s="14" t="s">
        <v>11272</v>
      </c>
      <c r="E1777" s="14" t="s">
        <v>9543</v>
      </c>
      <c r="F1777" s="29">
        <v>45064</v>
      </c>
      <c r="G1777" s="41">
        <v>1000</v>
      </c>
    </row>
    <row r="1778" spans="1:7">
      <c r="A1778" s="3">
        <v>1776</v>
      </c>
      <c r="B1778" s="11" t="s">
        <v>2206</v>
      </c>
      <c r="C1778" s="44">
        <v>1841</v>
      </c>
      <c r="D1778" s="14" t="s">
        <v>11273</v>
      </c>
      <c r="E1778" s="14" t="s">
        <v>9543</v>
      </c>
      <c r="F1778" s="29">
        <v>45064</v>
      </c>
      <c r="G1778" s="41">
        <v>1000</v>
      </c>
    </row>
    <row r="1779" spans="1:7">
      <c r="A1779" s="3">
        <v>1777</v>
      </c>
      <c r="B1779" s="11" t="s">
        <v>2207</v>
      </c>
      <c r="C1779" s="44">
        <v>1842</v>
      </c>
      <c r="D1779" s="14" t="s">
        <v>11274</v>
      </c>
      <c r="E1779" s="14" t="s">
        <v>9543</v>
      </c>
      <c r="F1779" s="29">
        <v>45064</v>
      </c>
      <c r="G1779" s="41">
        <v>52530</v>
      </c>
    </row>
    <row r="1780" spans="1:7">
      <c r="A1780" s="3">
        <v>1778</v>
      </c>
      <c r="B1780" s="11" t="s">
        <v>2208</v>
      </c>
      <c r="C1780" s="44">
        <v>1843</v>
      </c>
      <c r="D1780" s="14" t="s">
        <v>11275</v>
      </c>
      <c r="E1780" s="14" t="s">
        <v>9543</v>
      </c>
      <c r="F1780" s="29">
        <v>45064</v>
      </c>
      <c r="G1780" s="41">
        <v>1000</v>
      </c>
    </row>
    <row r="1781" spans="1:7">
      <c r="A1781" s="3">
        <v>1779</v>
      </c>
      <c r="B1781" s="11" t="s">
        <v>2209</v>
      </c>
      <c r="C1781" s="44">
        <v>1844</v>
      </c>
      <c r="D1781" s="14" t="s">
        <v>11276</v>
      </c>
      <c r="E1781" s="14" t="s">
        <v>9543</v>
      </c>
      <c r="F1781" s="29">
        <v>45064</v>
      </c>
      <c r="G1781" s="41">
        <v>1150</v>
      </c>
    </row>
    <row r="1782" spans="1:7">
      <c r="A1782" s="3">
        <v>1780</v>
      </c>
      <c r="B1782" s="11" t="s">
        <v>2210</v>
      </c>
      <c r="C1782" s="44">
        <v>1845</v>
      </c>
      <c r="D1782" s="14" t="s">
        <v>11277</v>
      </c>
      <c r="E1782" s="14" t="s">
        <v>9543</v>
      </c>
      <c r="F1782" s="29">
        <v>45064</v>
      </c>
      <c r="G1782" s="41">
        <v>4650</v>
      </c>
    </row>
    <row r="1783" spans="1:7">
      <c r="A1783" s="3">
        <v>1781</v>
      </c>
      <c r="B1783" s="11" t="s">
        <v>2211</v>
      </c>
      <c r="C1783" s="44">
        <v>1846</v>
      </c>
      <c r="D1783" s="14" t="s">
        <v>11278</v>
      </c>
      <c r="E1783" s="14" t="s">
        <v>9543</v>
      </c>
      <c r="F1783" s="29">
        <v>45064</v>
      </c>
      <c r="G1783" s="41">
        <v>1150</v>
      </c>
    </row>
    <row r="1784" spans="1:7">
      <c r="A1784" s="3">
        <v>1782</v>
      </c>
      <c r="B1784" s="11" t="s">
        <v>2212</v>
      </c>
      <c r="C1784" s="44">
        <v>1847</v>
      </c>
      <c r="D1784" s="14" t="s">
        <v>11279</v>
      </c>
      <c r="E1784" s="14" t="s">
        <v>9543</v>
      </c>
      <c r="F1784" s="29">
        <v>45064</v>
      </c>
      <c r="G1784" s="41">
        <v>1150</v>
      </c>
    </row>
    <row r="1785" spans="1:7">
      <c r="A1785" s="3">
        <v>1783</v>
      </c>
      <c r="B1785" s="11" t="s">
        <v>2213</v>
      </c>
      <c r="C1785" s="44">
        <v>1848</v>
      </c>
      <c r="D1785" s="14" t="s">
        <v>11280</v>
      </c>
      <c r="E1785" s="14" t="s">
        <v>9543</v>
      </c>
      <c r="F1785" s="29">
        <v>45064</v>
      </c>
      <c r="G1785" s="41">
        <v>1000</v>
      </c>
    </row>
    <row r="1786" spans="1:7">
      <c r="A1786" s="3">
        <v>1784</v>
      </c>
      <c r="B1786" s="11" t="s">
        <v>2214</v>
      </c>
      <c r="C1786" s="44">
        <v>1849</v>
      </c>
      <c r="D1786" s="14" t="s">
        <v>11281</v>
      </c>
      <c r="E1786" s="14" t="s">
        <v>9543</v>
      </c>
      <c r="F1786" s="29">
        <v>45065</v>
      </c>
      <c r="G1786" s="41">
        <v>3650</v>
      </c>
    </row>
    <row r="1787" spans="1:7">
      <c r="A1787" s="3">
        <v>1785</v>
      </c>
      <c r="B1787" s="11" t="s">
        <v>2215</v>
      </c>
      <c r="C1787" s="44">
        <v>1850</v>
      </c>
      <c r="D1787" s="14" t="s">
        <v>11282</v>
      </c>
      <c r="E1787" s="14" t="s">
        <v>9543</v>
      </c>
      <c r="F1787" s="29">
        <v>45065</v>
      </c>
      <c r="G1787" s="43">
        <v>6000</v>
      </c>
    </row>
    <row r="1788" spans="1:7">
      <c r="A1788" s="3">
        <v>1786</v>
      </c>
      <c r="B1788" s="11" t="s">
        <v>2216</v>
      </c>
      <c r="C1788" s="44">
        <v>1851</v>
      </c>
      <c r="D1788" s="14" t="s">
        <v>11283</v>
      </c>
      <c r="E1788" s="14" t="s">
        <v>9543</v>
      </c>
      <c r="F1788" s="29">
        <v>45065</v>
      </c>
      <c r="G1788" s="41">
        <v>6000</v>
      </c>
    </row>
    <row r="1789" spans="1:7">
      <c r="A1789" s="3">
        <v>1787</v>
      </c>
      <c r="B1789" s="11" t="s">
        <v>2217</v>
      </c>
      <c r="C1789" s="44">
        <v>1852</v>
      </c>
      <c r="D1789" s="14" t="s">
        <v>4731</v>
      </c>
      <c r="E1789" s="14" t="s">
        <v>9543</v>
      </c>
      <c r="F1789" s="29">
        <v>45065</v>
      </c>
      <c r="G1789" s="41">
        <v>4650</v>
      </c>
    </row>
    <row r="1790" spans="1:7">
      <c r="A1790" s="3">
        <v>1788</v>
      </c>
      <c r="B1790" s="11" t="s">
        <v>2218</v>
      </c>
      <c r="C1790" s="44">
        <v>1853</v>
      </c>
      <c r="D1790" s="14" t="s">
        <v>11284</v>
      </c>
      <c r="E1790" s="14" t="s">
        <v>9543</v>
      </c>
      <c r="F1790" s="29">
        <v>45068</v>
      </c>
      <c r="G1790" s="41">
        <v>1500</v>
      </c>
    </row>
    <row r="1791" spans="1:7">
      <c r="A1791" s="3">
        <v>1789</v>
      </c>
      <c r="B1791" s="11" t="s">
        <v>2219</v>
      </c>
      <c r="C1791" s="44">
        <v>1854</v>
      </c>
      <c r="D1791" s="14" t="s">
        <v>4733</v>
      </c>
      <c r="E1791" s="14" t="s">
        <v>9543</v>
      </c>
      <c r="F1791" s="29">
        <v>45068</v>
      </c>
      <c r="G1791" s="41">
        <v>81728</v>
      </c>
    </row>
    <row r="1792" spans="1:7">
      <c r="A1792" s="3">
        <v>1790</v>
      </c>
      <c r="B1792" s="11" t="s">
        <v>2220</v>
      </c>
      <c r="C1792" s="44">
        <v>1855</v>
      </c>
      <c r="D1792" s="14" t="s">
        <v>11285</v>
      </c>
      <c r="E1792" s="14" t="s">
        <v>9543</v>
      </c>
      <c r="F1792" s="29">
        <v>45068</v>
      </c>
      <c r="G1792" s="41">
        <v>1000</v>
      </c>
    </row>
    <row r="1793" spans="1:7">
      <c r="A1793" s="3">
        <v>1791</v>
      </c>
      <c r="B1793" s="11" t="s">
        <v>2221</v>
      </c>
      <c r="C1793" s="44">
        <v>1856</v>
      </c>
      <c r="D1793" s="14" t="s">
        <v>11286</v>
      </c>
      <c r="E1793" s="14" t="s">
        <v>9543</v>
      </c>
      <c r="F1793" s="29">
        <v>45068</v>
      </c>
      <c r="G1793" s="41">
        <v>5000</v>
      </c>
    </row>
    <row r="1794" spans="1:7">
      <c r="A1794" s="3">
        <v>1792</v>
      </c>
      <c r="B1794" s="11" t="s">
        <v>11287</v>
      </c>
      <c r="C1794" s="44">
        <v>1857</v>
      </c>
      <c r="D1794" s="14" t="s">
        <v>11288</v>
      </c>
      <c r="E1794" s="14" t="s">
        <v>9543</v>
      </c>
      <c r="F1794" s="29">
        <v>44704</v>
      </c>
      <c r="G1794" s="41">
        <v>12637</v>
      </c>
    </row>
    <row r="1795" spans="1:7">
      <c r="A1795" s="3">
        <v>1793</v>
      </c>
      <c r="B1795" s="11" t="s">
        <v>11289</v>
      </c>
      <c r="C1795" s="44">
        <v>1858</v>
      </c>
      <c r="D1795" s="14" t="s">
        <v>11290</v>
      </c>
      <c r="E1795" s="14" t="s">
        <v>9543</v>
      </c>
      <c r="F1795" s="29">
        <v>44704</v>
      </c>
      <c r="G1795" s="41">
        <v>23380</v>
      </c>
    </row>
    <row r="1796" spans="1:7">
      <c r="A1796" s="3">
        <v>1794</v>
      </c>
      <c r="B1796" s="11" t="s">
        <v>2224</v>
      </c>
      <c r="C1796" s="44">
        <v>1859</v>
      </c>
      <c r="D1796" s="14" t="s">
        <v>11291</v>
      </c>
      <c r="E1796" s="14" t="s">
        <v>9543</v>
      </c>
      <c r="F1796" s="29">
        <v>45070</v>
      </c>
      <c r="G1796" s="41">
        <v>10750</v>
      </c>
    </row>
    <row r="1797" spans="1:7">
      <c r="A1797" s="3">
        <v>1795</v>
      </c>
      <c r="B1797" s="11" t="s">
        <v>2225</v>
      </c>
      <c r="C1797" s="44">
        <v>1860</v>
      </c>
      <c r="D1797" s="14" t="s">
        <v>11292</v>
      </c>
      <c r="E1797" s="14" t="s">
        <v>9543</v>
      </c>
      <c r="F1797" s="29">
        <v>45070</v>
      </c>
      <c r="G1797" s="41">
        <v>1698</v>
      </c>
    </row>
    <row r="1798" spans="1:7">
      <c r="A1798" s="3">
        <v>1796</v>
      </c>
      <c r="B1798" s="11" t="s">
        <v>2226</v>
      </c>
      <c r="C1798" s="44">
        <v>1861</v>
      </c>
      <c r="D1798" s="14" t="s">
        <v>11293</v>
      </c>
      <c r="E1798" s="14" t="s">
        <v>9543</v>
      </c>
      <c r="F1798" s="29">
        <v>45070</v>
      </c>
      <c r="G1798" s="41">
        <v>1698</v>
      </c>
    </row>
    <row r="1799" spans="1:7">
      <c r="A1799" s="3">
        <v>1797</v>
      </c>
      <c r="B1799" s="11" t="s">
        <v>2227</v>
      </c>
      <c r="C1799" s="44">
        <v>1862</v>
      </c>
      <c r="D1799" s="14" t="s">
        <v>11294</v>
      </c>
      <c r="E1799" s="14" t="s">
        <v>9543</v>
      </c>
      <c r="F1799" s="29">
        <v>45071</v>
      </c>
      <c r="G1799" s="41">
        <v>1950</v>
      </c>
    </row>
    <row r="1800" spans="1:7">
      <c r="A1800" s="3">
        <v>1798</v>
      </c>
      <c r="B1800" s="11" t="s">
        <v>2228</v>
      </c>
      <c r="C1800" s="44">
        <v>1863</v>
      </c>
      <c r="D1800" s="14" t="s">
        <v>11295</v>
      </c>
      <c r="E1800" s="14" t="s">
        <v>9543</v>
      </c>
      <c r="F1800" s="29">
        <v>45072</v>
      </c>
      <c r="G1800" s="41">
        <v>6000</v>
      </c>
    </row>
    <row r="1801" spans="1:7">
      <c r="A1801" s="3">
        <v>1799</v>
      </c>
      <c r="B1801" s="11" t="s">
        <v>2229</v>
      </c>
      <c r="C1801" s="44">
        <v>1864</v>
      </c>
      <c r="D1801" s="14" t="s">
        <v>11296</v>
      </c>
      <c r="E1801" s="14" t="s">
        <v>9543</v>
      </c>
      <c r="F1801" s="29">
        <v>45072</v>
      </c>
      <c r="G1801" s="41">
        <v>6000</v>
      </c>
    </row>
    <row r="1802" spans="1:7">
      <c r="A1802" s="3">
        <v>1800</v>
      </c>
      <c r="B1802" s="11" t="s">
        <v>2230</v>
      </c>
      <c r="C1802" s="44">
        <v>1865</v>
      </c>
      <c r="D1802" s="14" t="s">
        <v>11297</v>
      </c>
      <c r="E1802" s="14" t="s">
        <v>9543</v>
      </c>
      <c r="F1802" s="29">
        <v>45074</v>
      </c>
      <c r="G1802" s="41">
        <v>1650</v>
      </c>
    </row>
    <row r="1803" spans="1:7">
      <c r="A1803" s="3">
        <v>1801</v>
      </c>
      <c r="B1803" s="11" t="s">
        <v>2231</v>
      </c>
      <c r="C1803" s="44">
        <v>1866</v>
      </c>
      <c r="D1803" s="14" t="s">
        <v>11298</v>
      </c>
      <c r="E1803" s="14" t="s">
        <v>9543</v>
      </c>
      <c r="F1803" s="29">
        <v>45075</v>
      </c>
      <c r="G1803" s="41">
        <v>11000</v>
      </c>
    </row>
    <row r="1804" spans="1:7">
      <c r="A1804" s="3">
        <v>1802</v>
      </c>
      <c r="B1804" s="11" t="s">
        <v>2232</v>
      </c>
      <c r="C1804" s="44">
        <v>1867</v>
      </c>
      <c r="D1804" s="14" t="s">
        <v>11299</v>
      </c>
      <c r="E1804" s="14" t="s">
        <v>9543</v>
      </c>
      <c r="F1804" s="29">
        <v>45075</v>
      </c>
      <c r="G1804" s="41">
        <v>20000</v>
      </c>
    </row>
    <row r="1805" spans="1:7">
      <c r="A1805" s="3">
        <v>1803</v>
      </c>
      <c r="B1805" s="11" t="s">
        <v>2233</v>
      </c>
      <c r="C1805" s="44">
        <v>1868</v>
      </c>
      <c r="D1805" s="14" t="s">
        <v>11300</v>
      </c>
      <c r="E1805" s="14" t="s">
        <v>9543</v>
      </c>
      <c r="F1805" s="29">
        <v>45075</v>
      </c>
      <c r="G1805" s="41">
        <v>6000</v>
      </c>
    </row>
    <row r="1806" spans="1:7">
      <c r="A1806" s="3">
        <v>1804</v>
      </c>
      <c r="B1806" s="11" t="s">
        <v>2234</v>
      </c>
      <c r="C1806" s="44">
        <v>1869</v>
      </c>
      <c r="D1806" s="14" t="s">
        <v>11301</v>
      </c>
      <c r="E1806" s="14" t="s">
        <v>9543</v>
      </c>
      <c r="F1806" s="29">
        <v>45075</v>
      </c>
      <c r="G1806" s="41">
        <v>1000</v>
      </c>
    </row>
    <row r="1807" spans="1:7">
      <c r="A1807" s="3">
        <v>1805</v>
      </c>
      <c r="B1807" s="11" t="s">
        <v>2235</v>
      </c>
      <c r="C1807" s="44">
        <v>1870</v>
      </c>
      <c r="D1807" s="14" t="s">
        <v>4742</v>
      </c>
      <c r="E1807" s="14" t="s">
        <v>9543</v>
      </c>
      <c r="F1807" s="29">
        <v>45075</v>
      </c>
      <c r="G1807" s="41">
        <v>3650</v>
      </c>
    </row>
    <row r="1808" spans="1:7">
      <c r="A1808" s="3">
        <v>1806</v>
      </c>
      <c r="B1808" s="11" t="s">
        <v>2236</v>
      </c>
      <c r="C1808" s="44">
        <v>1871</v>
      </c>
      <c r="D1808" s="14" t="s">
        <v>11302</v>
      </c>
      <c r="E1808" s="14" t="s">
        <v>9543</v>
      </c>
      <c r="F1808" s="29">
        <v>45075</v>
      </c>
      <c r="G1808" s="41">
        <v>3000</v>
      </c>
    </row>
    <row r="1809" spans="1:7">
      <c r="A1809" s="3">
        <v>1807</v>
      </c>
      <c r="B1809" s="11" t="s">
        <v>2237</v>
      </c>
      <c r="C1809" s="44">
        <v>1872</v>
      </c>
      <c r="D1809" s="14" t="s">
        <v>11303</v>
      </c>
      <c r="E1809" s="14" t="s">
        <v>9543</v>
      </c>
      <c r="F1809" s="29">
        <v>45075</v>
      </c>
      <c r="G1809" s="41">
        <v>1000</v>
      </c>
    </row>
    <row r="1810" spans="1:7">
      <c r="A1810" s="3">
        <v>1808</v>
      </c>
      <c r="B1810" s="11" t="s">
        <v>2238</v>
      </c>
      <c r="C1810" s="44">
        <v>1873</v>
      </c>
      <c r="D1810" s="14" t="s">
        <v>11304</v>
      </c>
      <c r="E1810" s="14" t="s">
        <v>9543</v>
      </c>
      <c r="F1810" s="29">
        <v>45075</v>
      </c>
      <c r="G1810" s="41">
        <v>1000</v>
      </c>
    </row>
    <row r="1811" spans="1:7">
      <c r="A1811" s="3">
        <v>1809</v>
      </c>
      <c r="B1811" s="11" t="s">
        <v>2239</v>
      </c>
      <c r="C1811" s="44">
        <v>1874</v>
      </c>
      <c r="D1811" s="14" t="s">
        <v>11305</v>
      </c>
      <c r="E1811" s="14" t="s">
        <v>9543</v>
      </c>
      <c r="F1811" s="29">
        <v>45075</v>
      </c>
      <c r="G1811" s="41">
        <v>1000</v>
      </c>
    </row>
    <row r="1812" spans="1:7">
      <c r="A1812" s="3">
        <v>1810</v>
      </c>
      <c r="B1812" s="11" t="s">
        <v>2240</v>
      </c>
      <c r="C1812" s="44">
        <v>1875</v>
      </c>
      <c r="D1812" s="14" t="s">
        <v>11306</v>
      </c>
      <c r="E1812" s="14" t="s">
        <v>9543</v>
      </c>
      <c r="F1812" s="29">
        <v>45075</v>
      </c>
      <c r="G1812" s="41">
        <v>1150</v>
      </c>
    </row>
    <row r="1813" spans="1:7">
      <c r="A1813" s="3">
        <v>1811</v>
      </c>
      <c r="B1813" s="11" t="s">
        <v>2241</v>
      </c>
      <c r="C1813" s="44">
        <v>1876</v>
      </c>
      <c r="D1813" s="14" t="s">
        <v>11307</v>
      </c>
      <c r="E1813" s="14" t="s">
        <v>9543</v>
      </c>
      <c r="F1813" s="29">
        <v>45075</v>
      </c>
      <c r="G1813" s="41">
        <v>6180</v>
      </c>
    </row>
    <row r="1814" spans="1:7">
      <c r="A1814" s="3">
        <v>1812</v>
      </c>
      <c r="B1814" s="11" t="s">
        <v>2242</v>
      </c>
      <c r="C1814" s="44">
        <v>1877</v>
      </c>
      <c r="D1814" s="14" t="s">
        <v>11308</v>
      </c>
      <c r="E1814" s="14" t="s">
        <v>9543</v>
      </c>
      <c r="F1814" s="29">
        <v>45075</v>
      </c>
      <c r="G1814" s="41">
        <v>6180</v>
      </c>
    </row>
    <row r="1815" spans="1:7">
      <c r="A1815" s="3">
        <v>1813</v>
      </c>
      <c r="B1815" s="11" t="s">
        <v>2243</v>
      </c>
      <c r="C1815" s="44">
        <v>1878</v>
      </c>
      <c r="D1815" s="14" t="s">
        <v>4748</v>
      </c>
      <c r="E1815" s="14" t="s">
        <v>9543</v>
      </c>
      <c r="F1815" s="29">
        <v>45076</v>
      </c>
      <c r="G1815" s="41">
        <v>12898</v>
      </c>
    </row>
    <row r="1816" spans="1:7">
      <c r="A1816" s="3">
        <v>1814</v>
      </c>
      <c r="B1816" s="11" t="s">
        <v>2244</v>
      </c>
      <c r="C1816" s="44">
        <v>1879</v>
      </c>
      <c r="D1816" s="14" t="s">
        <v>11309</v>
      </c>
      <c r="E1816" s="14" t="s">
        <v>9543</v>
      </c>
      <c r="F1816" s="29">
        <v>45076</v>
      </c>
      <c r="G1816" s="41">
        <v>6650</v>
      </c>
    </row>
    <row r="1817" spans="1:7">
      <c r="A1817" s="3">
        <v>1815</v>
      </c>
      <c r="B1817" s="11" t="s">
        <v>2245</v>
      </c>
      <c r="C1817" s="44">
        <v>1880</v>
      </c>
      <c r="D1817" s="14" t="s">
        <v>11310</v>
      </c>
      <c r="E1817" s="14" t="s">
        <v>9543</v>
      </c>
      <c r="F1817" s="29">
        <v>45076</v>
      </c>
      <c r="G1817" s="41">
        <v>11570</v>
      </c>
    </row>
    <row r="1818" spans="1:7">
      <c r="A1818" s="3">
        <v>1816</v>
      </c>
      <c r="B1818" s="11" t="s">
        <v>2246</v>
      </c>
      <c r="C1818" s="44">
        <v>1881</v>
      </c>
      <c r="D1818" s="14" t="s">
        <v>11311</v>
      </c>
      <c r="E1818" s="14" t="s">
        <v>9543</v>
      </c>
      <c r="F1818" s="29">
        <v>45076</v>
      </c>
      <c r="G1818" s="41">
        <v>1150</v>
      </c>
    </row>
    <row r="1819" spans="1:7">
      <c r="A1819" s="3">
        <v>1817</v>
      </c>
      <c r="B1819" s="11" t="s">
        <v>2247</v>
      </c>
      <c r="C1819" s="44">
        <v>1882</v>
      </c>
      <c r="D1819" s="14" t="s">
        <v>11312</v>
      </c>
      <c r="E1819" s="14" t="s">
        <v>9543</v>
      </c>
      <c r="F1819" s="29">
        <v>45076</v>
      </c>
      <c r="G1819" s="41">
        <v>1150</v>
      </c>
    </row>
    <row r="1820" spans="1:7">
      <c r="A1820" s="3">
        <v>1818</v>
      </c>
      <c r="B1820" s="11" t="s">
        <v>2248</v>
      </c>
      <c r="C1820" s="44">
        <v>1883</v>
      </c>
      <c r="D1820" s="14" t="s">
        <v>11313</v>
      </c>
      <c r="E1820" s="14" t="s">
        <v>9543</v>
      </c>
      <c r="F1820" s="29">
        <v>45076</v>
      </c>
      <c r="G1820" s="41">
        <v>1150</v>
      </c>
    </row>
    <row r="1821" spans="1:7">
      <c r="A1821" s="3">
        <v>1819</v>
      </c>
      <c r="B1821" s="11" t="s">
        <v>2249</v>
      </c>
      <c r="C1821" s="44">
        <v>1884</v>
      </c>
      <c r="D1821" s="14" t="s">
        <v>11314</v>
      </c>
      <c r="E1821" s="14" t="s">
        <v>9543</v>
      </c>
      <c r="F1821" s="29">
        <v>45076</v>
      </c>
      <c r="G1821" s="41">
        <v>17497</v>
      </c>
    </row>
    <row r="1822" spans="1:7">
      <c r="A1822" s="3">
        <v>1820</v>
      </c>
      <c r="B1822" s="11" t="s">
        <v>2250</v>
      </c>
      <c r="C1822" s="44">
        <v>1885</v>
      </c>
      <c r="D1822" s="14" t="s">
        <v>11315</v>
      </c>
      <c r="E1822" s="14" t="s">
        <v>9543</v>
      </c>
      <c r="F1822" s="29">
        <v>45077</v>
      </c>
      <c r="G1822" s="41">
        <v>1000</v>
      </c>
    </row>
    <row r="1823" spans="1:7">
      <c r="A1823" s="3">
        <v>1821</v>
      </c>
      <c r="B1823" s="11" t="s">
        <v>2251</v>
      </c>
      <c r="C1823" s="44">
        <v>1886</v>
      </c>
      <c r="D1823" s="14" t="s">
        <v>11316</v>
      </c>
      <c r="E1823" s="14" t="s">
        <v>9543</v>
      </c>
      <c r="F1823" s="29">
        <v>45077</v>
      </c>
      <c r="G1823" s="41">
        <v>21000</v>
      </c>
    </row>
    <row r="1824" spans="1:7">
      <c r="A1824" s="3">
        <v>1822</v>
      </c>
      <c r="B1824" s="11" t="s">
        <v>2252</v>
      </c>
      <c r="C1824" s="44">
        <v>1887</v>
      </c>
      <c r="D1824" s="14" t="s">
        <v>11317</v>
      </c>
      <c r="E1824" s="14" t="s">
        <v>9543</v>
      </c>
      <c r="F1824" s="29">
        <v>45077</v>
      </c>
      <c r="G1824" s="41">
        <v>2000</v>
      </c>
    </row>
    <row r="1825" spans="1:7">
      <c r="A1825" s="3">
        <v>1823</v>
      </c>
      <c r="B1825" s="11" t="s">
        <v>2253</v>
      </c>
      <c r="C1825" s="44">
        <v>1888</v>
      </c>
      <c r="D1825" s="14" t="s">
        <v>11318</v>
      </c>
      <c r="E1825" s="14" t="s">
        <v>9543</v>
      </c>
      <c r="F1825" s="29">
        <v>45077</v>
      </c>
      <c r="G1825" s="41">
        <v>25185</v>
      </c>
    </row>
    <row r="1826" spans="1:7">
      <c r="A1826" s="3">
        <v>1824</v>
      </c>
      <c r="B1826" s="11" t="s">
        <v>2254</v>
      </c>
      <c r="C1826" s="44">
        <v>1889</v>
      </c>
      <c r="D1826" s="14" t="s">
        <v>11319</v>
      </c>
      <c r="E1826" s="14" t="s">
        <v>9543</v>
      </c>
      <c r="F1826" s="29">
        <v>45078</v>
      </c>
      <c r="G1826" s="41">
        <v>21730</v>
      </c>
    </row>
    <row r="1827" spans="1:7">
      <c r="A1827" s="3">
        <v>1825</v>
      </c>
      <c r="B1827" s="11" t="s">
        <v>2255</v>
      </c>
      <c r="C1827" s="44">
        <v>1890</v>
      </c>
      <c r="D1827" s="14" t="s">
        <v>11320</v>
      </c>
      <c r="E1827" s="14" t="s">
        <v>9543</v>
      </c>
      <c r="F1827" s="29">
        <v>45078</v>
      </c>
      <c r="G1827" s="41">
        <v>8650</v>
      </c>
    </row>
    <row r="1828" spans="1:7">
      <c r="A1828" s="3">
        <v>1826</v>
      </c>
      <c r="B1828" s="11" t="s">
        <v>2256</v>
      </c>
      <c r="C1828" s="44">
        <v>1891</v>
      </c>
      <c r="D1828" s="14" t="s">
        <v>11321</v>
      </c>
      <c r="E1828" s="14" t="s">
        <v>9543</v>
      </c>
      <c r="F1828" s="29">
        <v>45078</v>
      </c>
      <c r="G1828" s="41">
        <v>5000</v>
      </c>
    </row>
    <row r="1829" spans="1:7">
      <c r="A1829" s="3">
        <v>1827</v>
      </c>
      <c r="B1829" s="11" t="s">
        <v>2257</v>
      </c>
      <c r="C1829" s="44">
        <v>1892</v>
      </c>
      <c r="D1829" s="14" t="s">
        <v>11322</v>
      </c>
      <c r="E1829" s="14" t="s">
        <v>9543</v>
      </c>
      <c r="F1829" s="29">
        <v>45078</v>
      </c>
      <c r="G1829" s="41">
        <v>8650</v>
      </c>
    </row>
    <row r="1830" spans="1:7">
      <c r="A1830" s="3">
        <v>1828</v>
      </c>
      <c r="B1830" s="11" t="s">
        <v>2258</v>
      </c>
      <c r="C1830" s="44">
        <v>1893</v>
      </c>
      <c r="D1830" s="14" t="s">
        <v>11323</v>
      </c>
      <c r="E1830" s="14" t="s">
        <v>9543</v>
      </c>
      <c r="F1830" s="29">
        <v>45078</v>
      </c>
      <c r="G1830" s="41">
        <v>1650</v>
      </c>
    </row>
    <row r="1831" spans="1:7">
      <c r="A1831" s="3">
        <v>1829</v>
      </c>
      <c r="B1831" s="11" t="s">
        <v>2259</v>
      </c>
      <c r="C1831" s="44">
        <v>1894</v>
      </c>
      <c r="D1831" s="14" t="s">
        <v>11324</v>
      </c>
      <c r="E1831" s="14" t="s">
        <v>9543</v>
      </c>
      <c r="F1831" s="29">
        <v>45078</v>
      </c>
      <c r="G1831" s="41">
        <v>2650</v>
      </c>
    </row>
    <row r="1832" spans="1:7">
      <c r="A1832" s="3">
        <v>1830</v>
      </c>
      <c r="B1832" s="11" t="s">
        <v>2260</v>
      </c>
      <c r="C1832" s="44">
        <v>1895</v>
      </c>
      <c r="D1832" s="14" t="s">
        <v>11325</v>
      </c>
      <c r="E1832" s="14" t="s">
        <v>9543</v>
      </c>
      <c r="F1832" s="29">
        <v>45079</v>
      </c>
      <c r="G1832" s="41">
        <v>8000</v>
      </c>
    </row>
    <row r="1833" spans="1:7">
      <c r="A1833" s="3">
        <v>1831</v>
      </c>
      <c r="B1833" s="11" t="s">
        <v>2261</v>
      </c>
      <c r="C1833" s="44">
        <v>1896</v>
      </c>
      <c r="D1833" s="14" t="s">
        <v>11326</v>
      </c>
      <c r="E1833" s="14" t="s">
        <v>9543</v>
      </c>
      <c r="F1833" s="29">
        <v>45082</v>
      </c>
      <c r="G1833" s="41">
        <v>6150</v>
      </c>
    </row>
    <row r="1834" spans="1:7">
      <c r="A1834" s="3">
        <v>1832</v>
      </c>
      <c r="B1834" s="11" t="s">
        <v>2262</v>
      </c>
      <c r="C1834" s="44">
        <v>1897</v>
      </c>
      <c r="D1834" s="14" t="s">
        <v>11327</v>
      </c>
      <c r="E1834" s="14" t="s">
        <v>9543</v>
      </c>
      <c r="F1834" s="29">
        <v>45082</v>
      </c>
      <c r="G1834" s="41">
        <v>6180</v>
      </c>
    </row>
    <row r="1835" spans="1:7">
      <c r="A1835" s="3">
        <v>1833</v>
      </c>
      <c r="B1835" s="11" t="s">
        <v>2263</v>
      </c>
      <c r="C1835" s="44">
        <v>1898</v>
      </c>
      <c r="D1835" s="14" t="s">
        <v>11328</v>
      </c>
      <c r="E1835" s="14" t="s">
        <v>9543</v>
      </c>
      <c r="F1835" s="29">
        <v>45082</v>
      </c>
      <c r="G1835" s="41">
        <v>6180</v>
      </c>
    </row>
    <row r="1836" spans="1:7">
      <c r="A1836" s="3">
        <v>1834</v>
      </c>
      <c r="B1836" s="11" t="s">
        <v>2264</v>
      </c>
      <c r="C1836" s="44">
        <v>1899</v>
      </c>
      <c r="D1836" s="14" t="s">
        <v>11329</v>
      </c>
      <c r="E1836" s="14" t="s">
        <v>9543</v>
      </c>
      <c r="F1836" s="29">
        <v>45082</v>
      </c>
      <c r="G1836" s="41">
        <v>1650</v>
      </c>
    </row>
    <row r="1837" spans="1:7">
      <c r="A1837" s="3">
        <v>1835</v>
      </c>
      <c r="B1837" s="11" t="s">
        <v>2265</v>
      </c>
      <c r="C1837" s="44">
        <v>1900</v>
      </c>
      <c r="D1837" s="14" t="s">
        <v>11330</v>
      </c>
      <c r="E1837" s="14" t="s">
        <v>9543</v>
      </c>
      <c r="F1837" s="29">
        <v>45082</v>
      </c>
      <c r="G1837" s="41">
        <v>1000</v>
      </c>
    </row>
    <row r="1838" spans="1:7">
      <c r="A1838" s="3">
        <v>1836</v>
      </c>
      <c r="B1838" s="11" t="s">
        <v>2266</v>
      </c>
      <c r="C1838" s="44">
        <v>1901</v>
      </c>
      <c r="D1838" s="14" t="s">
        <v>11331</v>
      </c>
      <c r="E1838" s="14" t="s">
        <v>9543</v>
      </c>
      <c r="F1838" s="29">
        <v>45082</v>
      </c>
      <c r="G1838" s="41">
        <v>25185</v>
      </c>
    </row>
    <row r="1839" spans="1:7">
      <c r="A1839" s="3">
        <v>1837</v>
      </c>
      <c r="B1839" s="11" t="s">
        <v>2267</v>
      </c>
      <c r="C1839" s="44">
        <v>1902</v>
      </c>
      <c r="D1839" s="14" t="s">
        <v>11332</v>
      </c>
      <c r="E1839" s="14" t="s">
        <v>9543</v>
      </c>
      <c r="F1839" s="29">
        <v>45083</v>
      </c>
      <c r="G1839" s="41">
        <v>1650</v>
      </c>
    </row>
    <row r="1840" spans="1:7">
      <c r="A1840" s="3">
        <v>1838</v>
      </c>
      <c r="B1840" s="11" t="s">
        <v>2268</v>
      </c>
      <c r="C1840" s="44">
        <v>1903</v>
      </c>
      <c r="D1840" s="14" t="s">
        <v>11333</v>
      </c>
      <c r="E1840" s="14" t="s">
        <v>9543</v>
      </c>
      <c r="F1840" s="29">
        <v>45083</v>
      </c>
      <c r="G1840" s="41">
        <v>3650</v>
      </c>
    </row>
    <row r="1841" spans="1:7">
      <c r="A1841" s="3">
        <v>1839</v>
      </c>
      <c r="B1841" s="11" t="s">
        <v>2269</v>
      </c>
      <c r="C1841" s="44">
        <v>1904</v>
      </c>
      <c r="D1841" s="14" t="s">
        <v>11334</v>
      </c>
      <c r="E1841" s="14" t="s">
        <v>9543</v>
      </c>
      <c r="F1841" s="29">
        <v>45083</v>
      </c>
      <c r="G1841" s="41">
        <v>14958</v>
      </c>
    </row>
    <row r="1842" spans="1:7">
      <c r="A1842" s="3">
        <v>1840</v>
      </c>
      <c r="B1842" s="11" t="s">
        <v>2270</v>
      </c>
      <c r="C1842" s="44">
        <v>1905</v>
      </c>
      <c r="D1842" s="14" t="s">
        <v>11335</v>
      </c>
      <c r="E1842" s="14" t="s">
        <v>9543</v>
      </c>
      <c r="F1842" s="29">
        <v>45083</v>
      </c>
      <c r="G1842" s="41">
        <v>6951</v>
      </c>
    </row>
    <row r="1843" spans="1:7">
      <c r="A1843" s="3">
        <v>1841</v>
      </c>
      <c r="B1843" s="11" t="s">
        <v>2271</v>
      </c>
      <c r="C1843" s="44">
        <v>1906</v>
      </c>
      <c r="D1843" s="14" t="s">
        <v>11336</v>
      </c>
      <c r="E1843" s="14" t="s">
        <v>9543</v>
      </c>
      <c r="F1843" s="29">
        <v>45084</v>
      </c>
      <c r="G1843" s="41">
        <v>24000</v>
      </c>
    </row>
    <row r="1844" spans="1:7">
      <c r="A1844" s="3">
        <v>1842</v>
      </c>
      <c r="B1844" s="11" t="s">
        <v>2272</v>
      </c>
      <c r="C1844" s="44">
        <v>1907</v>
      </c>
      <c r="D1844" s="14" t="s">
        <v>11337</v>
      </c>
      <c r="E1844" s="14" t="s">
        <v>9543</v>
      </c>
      <c r="F1844" s="29">
        <v>45084</v>
      </c>
      <c r="G1844" s="41">
        <v>1000</v>
      </c>
    </row>
    <row r="1845" spans="1:7">
      <c r="A1845" s="3">
        <v>1843</v>
      </c>
      <c r="B1845" s="11" t="s">
        <v>2273</v>
      </c>
      <c r="C1845" s="44">
        <v>1908</v>
      </c>
      <c r="D1845" s="14" t="s">
        <v>11338</v>
      </c>
      <c r="E1845" s="14" t="s">
        <v>9543</v>
      </c>
      <c r="F1845" s="29">
        <v>45084</v>
      </c>
      <c r="G1845" s="41">
        <v>1650</v>
      </c>
    </row>
    <row r="1846" spans="1:7">
      <c r="A1846" s="3">
        <v>1844</v>
      </c>
      <c r="B1846" s="11" t="s">
        <v>2274</v>
      </c>
      <c r="C1846" s="44">
        <v>1909</v>
      </c>
      <c r="D1846" s="14" t="s">
        <v>11339</v>
      </c>
      <c r="E1846" s="14" t="s">
        <v>9543</v>
      </c>
      <c r="F1846" s="29">
        <v>45085</v>
      </c>
      <c r="G1846" s="41">
        <v>1000</v>
      </c>
    </row>
    <row r="1847" spans="1:7">
      <c r="A1847" s="3">
        <v>1845</v>
      </c>
      <c r="B1847" s="11" t="s">
        <v>2275</v>
      </c>
      <c r="C1847" s="44">
        <v>1910</v>
      </c>
      <c r="D1847" s="14" t="s">
        <v>11340</v>
      </c>
      <c r="E1847" s="14" t="s">
        <v>9543</v>
      </c>
      <c r="F1847" s="29">
        <v>45085</v>
      </c>
      <c r="G1847" s="41">
        <v>1000</v>
      </c>
    </row>
    <row r="1848" spans="1:7">
      <c r="A1848" s="3">
        <v>1846</v>
      </c>
      <c r="B1848" s="11" t="s">
        <v>2276</v>
      </c>
      <c r="C1848" s="44">
        <v>1911</v>
      </c>
      <c r="D1848" s="14" t="s">
        <v>11341</v>
      </c>
      <c r="E1848" s="14" t="s">
        <v>9543</v>
      </c>
      <c r="F1848" s="29">
        <v>45086</v>
      </c>
      <c r="G1848" s="41">
        <v>8650</v>
      </c>
    </row>
    <row r="1849" spans="1:7">
      <c r="A1849" s="3">
        <v>1847</v>
      </c>
      <c r="B1849" s="11" t="s">
        <v>2277</v>
      </c>
      <c r="C1849" s="44">
        <v>1912</v>
      </c>
      <c r="D1849" s="14" t="s">
        <v>11342</v>
      </c>
      <c r="E1849" s="14" t="s">
        <v>9543</v>
      </c>
      <c r="F1849" s="29">
        <v>45086</v>
      </c>
      <c r="G1849" s="41">
        <v>1000</v>
      </c>
    </row>
    <row r="1850" spans="1:7">
      <c r="A1850" s="3">
        <v>1848</v>
      </c>
      <c r="B1850" s="11" t="s">
        <v>2278</v>
      </c>
      <c r="C1850" s="44">
        <v>1913</v>
      </c>
      <c r="D1850" s="14" t="s">
        <v>11343</v>
      </c>
      <c r="E1850" s="14" t="s">
        <v>9543</v>
      </c>
      <c r="F1850" s="29">
        <v>45086</v>
      </c>
      <c r="G1850" s="41">
        <v>1000</v>
      </c>
    </row>
    <row r="1851" spans="1:7">
      <c r="A1851" s="3">
        <v>1849</v>
      </c>
      <c r="B1851" s="11" t="s">
        <v>2279</v>
      </c>
      <c r="C1851" s="44">
        <v>1914</v>
      </c>
      <c r="D1851" s="14" t="s">
        <v>11344</v>
      </c>
      <c r="E1851" s="14" t="s">
        <v>9543</v>
      </c>
      <c r="F1851" s="29">
        <v>45086</v>
      </c>
      <c r="G1851" s="41">
        <v>6360</v>
      </c>
    </row>
    <row r="1852" spans="1:7">
      <c r="A1852" s="3">
        <v>1850</v>
      </c>
      <c r="B1852" s="11" t="s">
        <v>2280</v>
      </c>
      <c r="C1852" s="44">
        <v>1915</v>
      </c>
      <c r="D1852" s="14" t="s">
        <v>11345</v>
      </c>
      <c r="E1852" s="14" t="s">
        <v>9543</v>
      </c>
      <c r="F1852" s="29">
        <v>45086</v>
      </c>
      <c r="G1852" s="41">
        <v>1000</v>
      </c>
    </row>
    <row r="1853" spans="1:7">
      <c r="A1853" s="3">
        <v>1851</v>
      </c>
      <c r="B1853" s="11" t="s">
        <v>2281</v>
      </c>
      <c r="C1853" s="44">
        <v>1916</v>
      </c>
      <c r="D1853" s="14" t="s">
        <v>11346</v>
      </c>
      <c r="E1853" s="14" t="s">
        <v>9543</v>
      </c>
      <c r="F1853" s="29">
        <v>45087</v>
      </c>
      <c r="G1853" s="41">
        <v>12454</v>
      </c>
    </row>
    <row r="1854" spans="1:7">
      <c r="A1854" s="3">
        <v>1852</v>
      </c>
      <c r="B1854" s="11" t="s">
        <v>2282</v>
      </c>
      <c r="C1854" s="44">
        <v>1917</v>
      </c>
      <c r="D1854" s="14" t="s">
        <v>11347</v>
      </c>
      <c r="E1854" s="14" t="s">
        <v>9543</v>
      </c>
      <c r="F1854" s="29">
        <v>45087</v>
      </c>
      <c r="G1854" s="41">
        <v>11480</v>
      </c>
    </row>
    <row r="1855" spans="1:7">
      <c r="A1855" s="3">
        <v>1853</v>
      </c>
      <c r="B1855" s="11" t="s">
        <v>2283</v>
      </c>
      <c r="C1855" s="44">
        <v>1918</v>
      </c>
      <c r="D1855" s="14" t="s">
        <v>11348</v>
      </c>
      <c r="E1855" s="14" t="s">
        <v>9543</v>
      </c>
      <c r="F1855" s="29">
        <v>45092</v>
      </c>
      <c r="G1855" s="41">
        <v>10780</v>
      </c>
    </row>
    <row r="1856" spans="1:7">
      <c r="A1856" s="3">
        <v>1854</v>
      </c>
      <c r="B1856" s="11" t="s">
        <v>2284</v>
      </c>
      <c r="C1856" s="44">
        <v>1919</v>
      </c>
      <c r="D1856" s="14" t="s">
        <v>11349</v>
      </c>
      <c r="E1856" s="14" t="s">
        <v>9543</v>
      </c>
      <c r="F1856" s="29">
        <v>45092</v>
      </c>
      <c r="G1856" s="41">
        <v>10780</v>
      </c>
    </row>
    <row r="1857" spans="1:7">
      <c r="A1857" s="3">
        <v>1855</v>
      </c>
      <c r="B1857" s="11" t="s">
        <v>2285</v>
      </c>
      <c r="C1857" s="44">
        <v>1920</v>
      </c>
      <c r="D1857" s="14" t="s">
        <v>11350</v>
      </c>
      <c r="E1857" s="14" t="s">
        <v>9543</v>
      </c>
      <c r="F1857" s="29">
        <v>45092</v>
      </c>
      <c r="G1857" s="41">
        <v>3250</v>
      </c>
    </row>
    <row r="1858" spans="1:7">
      <c r="A1858" s="3">
        <v>1856</v>
      </c>
      <c r="B1858" s="11" t="s">
        <v>2286</v>
      </c>
      <c r="C1858" s="44">
        <v>1921</v>
      </c>
      <c r="D1858" s="14" t="s">
        <v>11351</v>
      </c>
      <c r="E1858" s="14" t="s">
        <v>9543</v>
      </c>
      <c r="F1858" s="36">
        <v>45092</v>
      </c>
      <c r="G1858" s="41">
        <v>1000</v>
      </c>
    </row>
    <row r="1859" spans="1:7">
      <c r="A1859" s="3">
        <v>1857</v>
      </c>
      <c r="B1859" s="11" t="s">
        <v>2287</v>
      </c>
      <c r="C1859" s="44">
        <v>1922</v>
      </c>
      <c r="D1859" s="14" t="s">
        <v>11352</v>
      </c>
      <c r="E1859" s="14" t="s">
        <v>9543</v>
      </c>
      <c r="F1859" s="29">
        <v>45092</v>
      </c>
      <c r="G1859" s="41">
        <v>1000</v>
      </c>
    </row>
    <row r="1860" spans="1:7">
      <c r="A1860" s="3">
        <v>1858</v>
      </c>
      <c r="B1860" s="11" t="s">
        <v>2288</v>
      </c>
      <c r="C1860" s="44">
        <v>1923</v>
      </c>
      <c r="D1860" s="14" t="s">
        <v>11353</v>
      </c>
      <c r="E1860" s="14" t="s">
        <v>9543</v>
      </c>
      <c r="F1860" s="29">
        <v>45092</v>
      </c>
      <c r="G1860" s="41">
        <v>6000</v>
      </c>
    </row>
    <row r="1861" spans="1:7">
      <c r="A1861" s="3">
        <v>1859</v>
      </c>
      <c r="B1861" s="11" t="s">
        <v>2289</v>
      </c>
      <c r="C1861" s="44">
        <v>1924</v>
      </c>
      <c r="D1861" s="14" t="s">
        <v>11354</v>
      </c>
      <c r="E1861" s="14" t="s">
        <v>9543</v>
      </c>
      <c r="F1861" s="29">
        <v>45092</v>
      </c>
      <c r="G1861" s="41">
        <v>2717</v>
      </c>
    </row>
    <row r="1862" spans="1:7">
      <c r="A1862" s="3">
        <v>1860</v>
      </c>
      <c r="B1862" s="11" t="s">
        <v>2290</v>
      </c>
      <c r="C1862" s="44">
        <v>1925</v>
      </c>
      <c r="D1862" s="14" t="s">
        <v>11355</v>
      </c>
      <c r="E1862" s="14" t="s">
        <v>9543</v>
      </c>
      <c r="F1862" s="29">
        <v>45092</v>
      </c>
      <c r="G1862" s="41">
        <v>16500</v>
      </c>
    </row>
    <row r="1863" spans="1:7">
      <c r="A1863" s="3">
        <v>1861</v>
      </c>
      <c r="B1863" s="11" t="s">
        <v>2291</v>
      </c>
      <c r="C1863" s="44">
        <v>1926</v>
      </c>
      <c r="D1863" s="14" t="s">
        <v>11356</v>
      </c>
      <c r="E1863" s="14" t="s">
        <v>9543</v>
      </c>
      <c r="F1863" s="29">
        <v>45092</v>
      </c>
      <c r="G1863" s="41">
        <v>11548</v>
      </c>
    </row>
    <row r="1864" spans="1:7">
      <c r="A1864" s="3">
        <v>1862</v>
      </c>
      <c r="B1864" s="11" t="s">
        <v>2292</v>
      </c>
      <c r="C1864" s="44">
        <v>1927</v>
      </c>
      <c r="D1864" s="14" t="s">
        <v>11357</v>
      </c>
      <c r="E1864" s="14" t="s">
        <v>9543</v>
      </c>
      <c r="F1864" s="29">
        <v>45093</v>
      </c>
      <c r="G1864" s="41">
        <v>7390</v>
      </c>
    </row>
    <row r="1865" spans="1:7">
      <c r="A1865" s="3">
        <v>1863</v>
      </c>
      <c r="B1865" s="11" t="s">
        <v>2293</v>
      </c>
      <c r="C1865" s="44">
        <v>1928</v>
      </c>
      <c r="D1865" s="14" t="s">
        <v>11358</v>
      </c>
      <c r="E1865" s="14" t="s">
        <v>9543</v>
      </c>
      <c r="F1865" s="29">
        <v>45093</v>
      </c>
      <c r="G1865" s="41">
        <v>7600</v>
      </c>
    </row>
    <row r="1866" spans="1:7">
      <c r="A1866" s="3">
        <v>1864</v>
      </c>
      <c r="B1866" s="11" t="s">
        <v>2294</v>
      </c>
      <c r="C1866" s="44">
        <v>1929</v>
      </c>
      <c r="D1866" s="14" t="s">
        <v>11359</v>
      </c>
      <c r="E1866" s="14" t="s">
        <v>9543</v>
      </c>
      <c r="F1866" s="29">
        <v>45093</v>
      </c>
      <c r="G1866" s="41">
        <v>1150</v>
      </c>
    </row>
    <row r="1867" spans="1:7">
      <c r="A1867" s="3">
        <v>1865</v>
      </c>
      <c r="B1867" s="11" t="s">
        <v>2295</v>
      </c>
      <c r="C1867" s="44">
        <v>1930</v>
      </c>
      <c r="D1867" s="14" t="s">
        <v>11360</v>
      </c>
      <c r="E1867" s="14" t="s">
        <v>9543</v>
      </c>
      <c r="F1867" s="29">
        <v>45093</v>
      </c>
      <c r="G1867" s="41">
        <v>10950</v>
      </c>
    </row>
    <row r="1868" spans="1:7">
      <c r="A1868" s="3">
        <v>1866</v>
      </c>
      <c r="B1868" s="11" t="s">
        <v>2296</v>
      </c>
      <c r="C1868" s="44">
        <v>1931</v>
      </c>
      <c r="D1868" s="14" t="s">
        <v>11361</v>
      </c>
      <c r="E1868" s="14" t="s">
        <v>9543</v>
      </c>
      <c r="F1868" s="29">
        <v>45093</v>
      </c>
      <c r="G1868" s="41">
        <v>3190</v>
      </c>
    </row>
    <row r="1869" spans="1:7">
      <c r="A1869" s="3">
        <v>1867</v>
      </c>
      <c r="B1869" s="11" t="s">
        <v>2297</v>
      </c>
      <c r="C1869" s="44">
        <v>1932</v>
      </c>
      <c r="D1869" s="14" t="s">
        <v>11362</v>
      </c>
      <c r="E1869" s="14" t="s">
        <v>9543</v>
      </c>
      <c r="F1869" s="29">
        <v>45093</v>
      </c>
      <c r="G1869" s="41">
        <v>1000</v>
      </c>
    </row>
    <row r="1870" spans="1:7">
      <c r="A1870" s="3">
        <v>1868</v>
      </c>
      <c r="B1870" s="11" t="s">
        <v>2298</v>
      </c>
      <c r="C1870" s="44">
        <v>1933</v>
      </c>
      <c r="D1870" s="14" t="s">
        <v>11363</v>
      </c>
      <c r="E1870" s="14" t="s">
        <v>9543</v>
      </c>
      <c r="F1870" s="29">
        <v>45096</v>
      </c>
      <c r="G1870" s="41">
        <v>6180</v>
      </c>
    </row>
    <row r="1871" spans="1:7">
      <c r="A1871" s="3">
        <v>1869</v>
      </c>
      <c r="B1871" s="11" t="s">
        <v>2299</v>
      </c>
      <c r="C1871" s="44">
        <v>1934</v>
      </c>
      <c r="D1871" s="14" t="s">
        <v>11364</v>
      </c>
      <c r="E1871" s="14" t="s">
        <v>9543</v>
      </c>
      <c r="F1871" s="29">
        <v>45096</v>
      </c>
      <c r="G1871" s="41">
        <v>1000</v>
      </c>
    </row>
    <row r="1872" spans="1:7">
      <c r="A1872" s="3">
        <v>1870</v>
      </c>
      <c r="B1872" s="11" t="s">
        <v>2300</v>
      </c>
      <c r="C1872" s="44">
        <v>1935</v>
      </c>
      <c r="D1872" s="14" t="s">
        <v>11365</v>
      </c>
      <c r="E1872" s="14" t="s">
        <v>9543</v>
      </c>
      <c r="F1872" s="29">
        <v>45096</v>
      </c>
      <c r="G1872" s="41">
        <v>5150</v>
      </c>
    </row>
    <row r="1873" spans="1:7">
      <c r="A1873" s="3">
        <v>1871</v>
      </c>
      <c r="B1873" s="11" t="s">
        <v>2301</v>
      </c>
      <c r="C1873" s="44">
        <v>1936</v>
      </c>
      <c r="D1873" s="14" t="s">
        <v>11366</v>
      </c>
      <c r="E1873" s="14" t="s">
        <v>9543</v>
      </c>
      <c r="F1873" s="29">
        <v>45097</v>
      </c>
      <c r="G1873" s="41">
        <v>6000</v>
      </c>
    </row>
    <row r="1874" spans="1:7">
      <c r="A1874" s="3">
        <v>1872</v>
      </c>
      <c r="B1874" s="11" t="s">
        <v>2302</v>
      </c>
      <c r="C1874" s="44">
        <v>1937</v>
      </c>
      <c r="D1874" s="14" t="s">
        <v>11367</v>
      </c>
      <c r="E1874" s="14" t="s">
        <v>9543</v>
      </c>
      <c r="F1874" s="29">
        <v>45097</v>
      </c>
      <c r="G1874" s="41">
        <v>6000</v>
      </c>
    </row>
    <row r="1875" spans="1:7">
      <c r="A1875" s="3">
        <v>1873</v>
      </c>
      <c r="B1875" s="11" t="s">
        <v>2303</v>
      </c>
      <c r="C1875" s="44">
        <v>1938</v>
      </c>
      <c r="D1875" s="14" t="s">
        <v>11368</v>
      </c>
      <c r="E1875" s="14" t="s">
        <v>9543</v>
      </c>
      <c r="F1875" s="29">
        <v>45097</v>
      </c>
      <c r="G1875" s="41">
        <v>6180</v>
      </c>
    </row>
    <row r="1876" spans="1:7">
      <c r="A1876" s="3">
        <v>1874</v>
      </c>
      <c r="B1876" s="11" t="s">
        <v>2304</v>
      </c>
      <c r="C1876" s="44">
        <v>1940</v>
      </c>
      <c r="D1876" s="14" t="s">
        <v>11369</v>
      </c>
      <c r="E1876" s="14" t="s">
        <v>9543</v>
      </c>
      <c r="F1876" s="29">
        <v>45099</v>
      </c>
      <c r="G1876" s="41">
        <v>1000</v>
      </c>
    </row>
    <row r="1877" spans="1:7">
      <c r="A1877" s="3">
        <v>1875</v>
      </c>
      <c r="B1877" s="11" t="s">
        <v>2305</v>
      </c>
      <c r="C1877" s="44">
        <v>1941</v>
      </c>
      <c r="D1877" s="14" t="s">
        <v>11370</v>
      </c>
      <c r="E1877" s="14" t="s">
        <v>9543</v>
      </c>
      <c r="F1877" s="29">
        <v>45099</v>
      </c>
      <c r="G1877" s="41">
        <v>1000</v>
      </c>
    </row>
    <row r="1878" spans="1:7">
      <c r="A1878" s="3">
        <v>1876</v>
      </c>
      <c r="B1878" s="11" t="s">
        <v>2306</v>
      </c>
      <c r="C1878" s="44">
        <v>1942</v>
      </c>
      <c r="D1878" s="14" t="s">
        <v>11371</v>
      </c>
      <c r="E1878" s="14" t="s">
        <v>9543</v>
      </c>
      <c r="F1878" s="29">
        <v>45099</v>
      </c>
      <c r="G1878" s="41">
        <v>1000</v>
      </c>
    </row>
    <row r="1879" spans="1:7">
      <c r="A1879" s="3">
        <v>1877</v>
      </c>
      <c r="B1879" s="11" t="s">
        <v>2307</v>
      </c>
      <c r="C1879" s="44">
        <v>1943</v>
      </c>
      <c r="D1879" s="14" t="s">
        <v>11372</v>
      </c>
      <c r="E1879" s="14" t="s">
        <v>9543</v>
      </c>
      <c r="F1879" s="29">
        <v>45103</v>
      </c>
      <c r="G1879" s="41">
        <v>11980</v>
      </c>
    </row>
    <row r="1880" spans="1:7">
      <c r="A1880" s="3">
        <v>1878</v>
      </c>
      <c r="B1880" s="11" t="s">
        <v>2308</v>
      </c>
      <c r="C1880" s="44">
        <v>1944</v>
      </c>
      <c r="D1880" s="14" t="s">
        <v>11373</v>
      </c>
      <c r="E1880" s="14" t="s">
        <v>9543</v>
      </c>
      <c r="F1880" s="29">
        <v>45103</v>
      </c>
      <c r="G1880" s="41">
        <v>7860</v>
      </c>
    </row>
    <row r="1881" spans="1:7">
      <c r="A1881" s="3">
        <v>1879</v>
      </c>
      <c r="B1881" s="11" t="s">
        <v>2309</v>
      </c>
      <c r="C1881" s="44">
        <v>1945</v>
      </c>
      <c r="D1881" s="14" t="s">
        <v>11374</v>
      </c>
      <c r="E1881" s="14" t="s">
        <v>9543</v>
      </c>
      <c r="F1881" s="29">
        <v>45103</v>
      </c>
      <c r="G1881" s="41">
        <v>1650</v>
      </c>
    </row>
    <row r="1882" spans="1:7">
      <c r="A1882" s="3">
        <v>1880</v>
      </c>
      <c r="B1882" s="11" t="s">
        <v>2310</v>
      </c>
      <c r="C1882" s="44">
        <v>1946</v>
      </c>
      <c r="D1882" s="14" t="s">
        <v>11375</v>
      </c>
      <c r="E1882" s="14" t="s">
        <v>9543</v>
      </c>
      <c r="F1882" s="29">
        <v>45104</v>
      </c>
      <c r="G1882" s="41">
        <v>1000</v>
      </c>
    </row>
    <row r="1883" spans="1:7">
      <c r="A1883" s="3">
        <v>1881</v>
      </c>
      <c r="B1883" s="11" t="s">
        <v>2311</v>
      </c>
      <c r="C1883" s="44">
        <v>1947</v>
      </c>
      <c r="D1883" s="14" t="s">
        <v>11376</v>
      </c>
      <c r="E1883" s="14" t="s">
        <v>9543</v>
      </c>
      <c r="F1883" s="35">
        <v>45104</v>
      </c>
      <c r="G1883" s="41">
        <v>10000</v>
      </c>
    </row>
    <row r="1884" spans="1:7">
      <c r="A1884" s="3">
        <v>1882</v>
      </c>
      <c r="B1884" s="11" t="s">
        <v>2312</v>
      </c>
      <c r="C1884" s="44">
        <v>1949</v>
      </c>
      <c r="D1884" s="14" t="s">
        <v>11377</v>
      </c>
      <c r="E1884" s="14" t="s">
        <v>9543</v>
      </c>
      <c r="F1884" s="29">
        <v>45107</v>
      </c>
      <c r="G1884" s="41">
        <v>12450</v>
      </c>
    </row>
    <row r="1885" spans="1:7">
      <c r="A1885" s="3">
        <v>1883</v>
      </c>
      <c r="B1885" s="11" t="s">
        <v>2313</v>
      </c>
      <c r="C1885" s="44">
        <v>1950</v>
      </c>
      <c r="D1885" s="14" t="s">
        <v>11378</v>
      </c>
      <c r="E1885" s="14" t="s">
        <v>9543</v>
      </c>
      <c r="F1885" s="29">
        <v>45107</v>
      </c>
      <c r="G1885" s="41">
        <v>1000</v>
      </c>
    </row>
    <row r="1886" spans="1:7">
      <c r="A1886" s="3">
        <v>1884</v>
      </c>
      <c r="B1886" s="11" t="s">
        <v>2314</v>
      </c>
      <c r="C1886" s="44">
        <v>1951</v>
      </c>
      <c r="D1886" s="14" t="s">
        <v>11379</v>
      </c>
      <c r="E1886" s="14" t="s">
        <v>9543</v>
      </c>
      <c r="F1886" s="29">
        <v>45108</v>
      </c>
      <c r="G1886" s="41">
        <v>7000</v>
      </c>
    </row>
    <row r="1887" spans="1:7">
      <c r="A1887" s="3">
        <v>1885</v>
      </c>
      <c r="B1887" s="11" t="s">
        <v>2315</v>
      </c>
      <c r="C1887" s="44">
        <v>1952</v>
      </c>
      <c r="D1887" s="14" t="s">
        <v>11380</v>
      </c>
      <c r="E1887" s="14" t="s">
        <v>9543</v>
      </c>
      <c r="F1887" s="29">
        <v>45111</v>
      </c>
      <c r="G1887" s="41">
        <v>1150</v>
      </c>
    </row>
    <row r="1888" spans="1:7">
      <c r="A1888" s="3">
        <v>1886</v>
      </c>
      <c r="B1888" s="11" t="s">
        <v>2316</v>
      </c>
      <c r="C1888" s="44">
        <v>1953</v>
      </c>
      <c r="D1888" s="14" t="s">
        <v>11381</v>
      </c>
      <c r="E1888" s="14" t="s">
        <v>9543</v>
      </c>
      <c r="F1888" s="29">
        <v>45111</v>
      </c>
      <c r="G1888" s="41">
        <v>1150</v>
      </c>
    </row>
    <row r="1889" spans="1:7">
      <c r="A1889" s="3">
        <v>1887</v>
      </c>
      <c r="B1889" s="11" t="s">
        <v>2317</v>
      </c>
      <c r="C1889" s="44">
        <v>1954</v>
      </c>
      <c r="D1889" s="14" t="s">
        <v>11382</v>
      </c>
      <c r="E1889" s="14" t="s">
        <v>9543</v>
      </c>
      <c r="F1889" s="29">
        <v>45111</v>
      </c>
      <c r="G1889" s="41">
        <v>1150</v>
      </c>
    </row>
    <row r="1890" spans="1:7">
      <c r="A1890" s="3">
        <v>1888</v>
      </c>
      <c r="B1890" s="11" t="s">
        <v>2318</v>
      </c>
      <c r="C1890" s="44">
        <v>1955</v>
      </c>
      <c r="D1890" s="14" t="s">
        <v>11383</v>
      </c>
      <c r="E1890" s="14" t="s">
        <v>9543</v>
      </c>
      <c r="F1890" s="29">
        <v>45111</v>
      </c>
      <c r="G1890" s="41">
        <v>1150</v>
      </c>
    </row>
    <row r="1891" spans="1:7">
      <c r="A1891" s="3">
        <v>1889</v>
      </c>
      <c r="B1891" s="11" t="s">
        <v>2319</v>
      </c>
      <c r="C1891" s="44">
        <v>1956</v>
      </c>
      <c r="D1891" s="14" t="s">
        <v>11384</v>
      </c>
      <c r="E1891" s="14" t="s">
        <v>9543</v>
      </c>
      <c r="F1891" s="29">
        <v>45111</v>
      </c>
      <c r="G1891" s="41">
        <v>56160</v>
      </c>
    </row>
    <row r="1892" spans="1:7">
      <c r="A1892" s="3">
        <v>1890</v>
      </c>
      <c r="B1892" s="11" t="s">
        <v>2320</v>
      </c>
      <c r="C1892" s="44">
        <v>1957</v>
      </c>
      <c r="D1892" s="14" t="s">
        <v>11385</v>
      </c>
      <c r="E1892" s="14" t="s">
        <v>9543</v>
      </c>
      <c r="F1892" s="29">
        <v>45113</v>
      </c>
      <c r="G1892" s="41">
        <v>6540</v>
      </c>
    </row>
    <row r="1893" spans="1:7">
      <c r="A1893" s="3">
        <v>1891</v>
      </c>
      <c r="B1893" s="11" t="s">
        <v>2321</v>
      </c>
      <c r="C1893" s="44">
        <v>1958</v>
      </c>
      <c r="D1893" s="14" t="s">
        <v>11386</v>
      </c>
      <c r="E1893" s="14" t="s">
        <v>9543</v>
      </c>
      <c r="F1893" s="29">
        <v>45114</v>
      </c>
      <c r="G1893" s="41">
        <v>3758</v>
      </c>
    </row>
    <row r="1894" spans="1:7">
      <c r="A1894" s="3">
        <v>1892</v>
      </c>
      <c r="B1894" s="11" t="s">
        <v>2322</v>
      </c>
      <c r="C1894" s="44">
        <v>1959</v>
      </c>
      <c r="D1894" s="14" t="s">
        <v>11387</v>
      </c>
      <c r="E1894" s="14" t="s">
        <v>9543</v>
      </c>
      <c r="F1894" s="29">
        <v>45117</v>
      </c>
      <c r="G1894" s="41">
        <v>2650</v>
      </c>
    </row>
    <row r="1895" spans="1:7">
      <c r="A1895" s="3">
        <v>1893</v>
      </c>
      <c r="B1895" s="11" t="s">
        <v>2323</v>
      </c>
      <c r="C1895" s="44">
        <v>1960</v>
      </c>
      <c r="D1895" s="14" t="s">
        <v>11388</v>
      </c>
      <c r="E1895" s="14" t="s">
        <v>9543</v>
      </c>
      <c r="F1895" s="29">
        <v>45117</v>
      </c>
      <c r="G1895" s="41">
        <v>6279</v>
      </c>
    </row>
    <row r="1896" spans="1:7">
      <c r="A1896" s="3">
        <v>1894</v>
      </c>
      <c r="B1896" s="11" t="s">
        <v>2324</v>
      </c>
      <c r="C1896" s="44">
        <v>1961</v>
      </c>
      <c r="D1896" s="14" t="s">
        <v>11389</v>
      </c>
      <c r="E1896" s="14" t="s">
        <v>9543</v>
      </c>
      <c r="F1896" s="29">
        <v>45117</v>
      </c>
      <c r="G1896" s="41">
        <v>6000</v>
      </c>
    </row>
    <row r="1897" spans="1:7">
      <c r="A1897" s="3">
        <v>1895</v>
      </c>
      <c r="B1897" s="11" t="s">
        <v>2325</v>
      </c>
      <c r="C1897" s="44">
        <v>1962</v>
      </c>
      <c r="D1897" s="14" t="s">
        <v>11390</v>
      </c>
      <c r="E1897" s="14" t="s">
        <v>9543</v>
      </c>
      <c r="F1897" s="29">
        <v>45117</v>
      </c>
      <c r="G1897" s="41">
        <v>7498</v>
      </c>
    </row>
    <row r="1898" spans="1:7">
      <c r="A1898" s="3">
        <v>1896</v>
      </c>
      <c r="B1898" s="11" t="s">
        <v>2326</v>
      </c>
      <c r="C1898" s="44">
        <v>1963</v>
      </c>
      <c r="D1898" s="14" t="s">
        <v>11391</v>
      </c>
      <c r="E1898" s="14" t="s">
        <v>9543</v>
      </c>
      <c r="F1898" s="29">
        <v>45117</v>
      </c>
      <c r="G1898" s="41">
        <v>1650</v>
      </c>
    </row>
    <row r="1899" spans="1:7">
      <c r="A1899" s="3">
        <v>1897</v>
      </c>
      <c r="B1899" s="11" t="s">
        <v>2327</v>
      </c>
      <c r="C1899" s="44">
        <v>1964</v>
      </c>
      <c r="D1899" s="14" t="s">
        <v>11392</v>
      </c>
      <c r="E1899" s="14" t="s">
        <v>9543</v>
      </c>
      <c r="F1899" s="29">
        <v>45120</v>
      </c>
      <c r="G1899" s="41">
        <v>6000</v>
      </c>
    </row>
    <row r="1900" spans="1:7">
      <c r="A1900" s="3">
        <v>1898</v>
      </c>
      <c r="B1900" s="11" t="s">
        <v>2328</v>
      </c>
      <c r="C1900" s="44">
        <v>1965</v>
      </c>
      <c r="D1900" s="14" t="s">
        <v>4831</v>
      </c>
      <c r="E1900" s="14" t="s">
        <v>9543</v>
      </c>
      <c r="F1900" s="29">
        <v>45120</v>
      </c>
      <c r="G1900" s="41">
        <v>17458</v>
      </c>
    </row>
    <row r="1901" spans="1:7">
      <c r="A1901" s="3">
        <v>1899</v>
      </c>
      <c r="B1901" s="11" t="s">
        <v>2329</v>
      </c>
      <c r="C1901" s="44">
        <v>1966</v>
      </c>
      <c r="D1901" s="14" t="s">
        <v>11393</v>
      </c>
      <c r="E1901" s="14" t="s">
        <v>9543</v>
      </c>
      <c r="F1901" s="29">
        <v>45121</v>
      </c>
      <c r="G1901" s="41">
        <v>6000</v>
      </c>
    </row>
    <row r="1902" spans="1:7">
      <c r="A1902" s="3">
        <v>1900</v>
      </c>
      <c r="B1902" s="11" t="s">
        <v>2330</v>
      </c>
      <c r="C1902" s="44">
        <v>1968</v>
      </c>
      <c r="D1902" s="14" t="s">
        <v>11394</v>
      </c>
      <c r="E1902" s="14" t="s">
        <v>9543</v>
      </c>
      <c r="F1902" s="29">
        <v>45124</v>
      </c>
      <c r="G1902" s="41">
        <v>3650</v>
      </c>
    </row>
    <row r="1903" spans="1:7">
      <c r="A1903" s="3">
        <v>1901</v>
      </c>
      <c r="B1903" s="11" t="s">
        <v>2331</v>
      </c>
      <c r="C1903" s="44">
        <v>1969</v>
      </c>
      <c r="D1903" s="14" t="s">
        <v>11395</v>
      </c>
      <c r="E1903" s="14" t="s">
        <v>9543</v>
      </c>
      <c r="F1903" s="29">
        <v>45124</v>
      </c>
      <c r="G1903" s="41">
        <v>1000</v>
      </c>
    </row>
    <row r="1904" spans="1:7">
      <c r="A1904" s="3">
        <v>1902</v>
      </c>
      <c r="B1904" s="11" t="s">
        <v>2332</v>
      </c>
      <c r="C1904" s="44">
        <v>1970</v>
      </c>
      <c r="D1904" s="14" t="s">
        <v>11396</v>
      </c>
      <c r="E1904" s="14" t="s">
        <v>9543</v>
      </c>
      <c r="F1904" s="29">
        <v>45124</v>
      </c>
      <c r="G1904" s="41">
        <v>3090</v>
      </c>
    </row>
    <row r="1905" spans="1:7">
      <c r="A1905" s="3">
        <v>1903</v>
      </c>
      <c r="B1905" s="11" t="s">
        <v>2333</v>
      </c>
      <c r="C1905" s="44">
        <v>1971</v>
      </c>
      <c r="D1905" s="14" t="s">
        <v>11397</v>
      </c>
      <c r="E1905" s="14" t="s">
        <v>9543</v>
      </c>
      <c r="F1905" s="29">
        <v>45128</v>
      </c>
      <c r="G1905" s="41">
        <v>1150</v>
      </c>
    </row>
    <row r="1906" spans="1:7">
      <c r="A1906" s="3">
        <v>1904</v>
      </c>
      <c r="B1906" s="11" t="s">
        <v>2334</v>
      </c>
      <c r="C1906" s="44">
        <v>1972</v>
      </c>
      <c r="D1906" s="14" t="s">
        <v>11398</v>
      </c>
      <c r="E1906" s="14" t="s">
        <v>9543</v>
      </c>
      <c r="F1906" s="29">
        <v>45132</v>
      </c>
      <c r="G1906" s="41">
        <v>7650</v>
      </c>
    </row>
    <row r="1907" spans="1:7">
      <c r="A1907" s="3">
        <v>1905</v>
      </c>
      <c r="B1907" s="11" t="s">
        <v>2335</v>
      </c>
      <c r="C1907" s="44">
        <v>1973</v>
      </c>
      <c r="D1907" s="14" t="s">
        <v>11399</v>
      </c>
      <c r="E1907" s="14" t="s">
        <v>9543</v>
      </c>
      <c r="F1907" s="29">
        <v>45191</v>
      </c>
      <c r="G1907" s="41">
        <v>13010</v>
      </c>
    </row>
    <row r="1908" spans="1:7">
      <c r="A1908" s="3">
        <v>1906</v>
      </c>
      <c r="B1908" s="11" t="s">
        <v>2336</v>
      </c>
      <c r="C1908" s="44">
        <v>1974</v>
      </c>
      <c r="D1908" s="14" t="s">
        <v>11400</v>
      </c>
      <c r="E1908" s="14" t="s">
        <v>9543</v>
      </c>
      <c r="F1908" s="29">
        <v>45135</v>
      </c>
      <c r="G1908" s="41">
        <v>2650</v>
      </c>
    </row>
    <row r="1909" spans="1:7">
      <c r="A1909" s="3">
        <v>1907</v>
      </c>
      <c r="B1909" s="11" t="s">
        <v>2337</v>
      </c>
      <c r="C1909" s="44">
        <v>1975</v>
      </c>
      <c r="D1909" s="14" t="s">
        <v>11401</v>
      </c>
      <c r="E1909" s="14" t="s">
        <v>9543</v>
      </c>
      <c r="F1909" s="29">
        <v>45135</v>
      </c>
      <c r="G1909" s="41">
        <v>2650</v>
      </c>
    </row>
    <row r="1910" spans="1:7">
      <c r="A1910" s="3">
        <v>1908</v>
      </c>
      <c r="B1910" s="11" t="s">
        <v>2338</v>
      </c>
      <c r="C1910" s="44">
        <v>1976</v>
      </c>
      <c r="D1910" s="14" t="s">
        <v>11402</v>
      </c>
      <c r="E1910" s="14" t="s">
        <v>9543</v>
      </c>
      <c r="F1910" s="29">
        <v>45138</v>
      </c>
      <c r="G1910" s="41">
        <v>1150</v>
      </c>
    </row>
    <row r="1911" spans="1:7">
      <c r="A1911" s="3">
        <v>1909</v>
      </c>
      <c r="B1911" s="11" t="s">
        <v>2339</v>
      </c>
      <c r="C1911" s="44">
        <v>1977</v>
      </c>
      <c r="D1911" s="14" t="s">
        <v>11403</v>
      </c>
      <c r="E1911" s="14" t="s">
        <v>9543</v>
      </c>
      <c r="F1911" s="29">
        <v>45138</v>
      </c>
      <c r="G1911" s="41">
        <v>1150</v>
      </c>
    </row>
    <row r="1912" spans="1:7">
      <c r="A1912" s="3">
        <v>1910</v>
      </c>
      <c r="B1912" s="11" t="s">
        <v>2340</v>
      </c>
      <c r="C1912" s="44">
        <v>1978</v>
      </c>
      <c r="D1912" s="14" t="s">
        <v>11404</v>
      </c>
      <c r="E1912" s="14" t="s">
        <v>9543</v>
      </c>
      <c r="F1912" s="29">
        <v>45138</v>
      </c>
      <c r="G1912" s="41">
        <v>1150</v>
      </c>
    </row>
    <row r="1913" spans="1:7">
      <c r="A1913" s="3">
        <v>1911</v>
      </c>
      <c r="B1913" s="11" t="s">
        <v>2341</v>
      </c>
      <c r="C1913" s="44">
        <v>1979</v>
      </c>
      <c r="D1913" s="14" t="s">
        <v>11405</v>
      </c>
      <c r="E1913" s="14" t="s">
        <v>9543</v>
      </c>
      <c r="F1913" s="29">
        <v>45138</v>
      </c>
      <c r="G1913" s="41">
        <v>23650</v>
      </c>
    </row>
    <row r="1914" spans="1:7">
      <c r="A1914" s="3">
        <v>1912</v>
      </c>
      <c r="B1914" s="11" t="s">
        <v>2342</v>
      </c>
      <c r="C1914" s="44">
        <v>1980</v>
      </c>
      <c r="D1914" s="14" t="s">
        <v>11406</v>
      </c>
      <c r="E1914" s="14" t="s">
        <v>9543</v>
      </c>
      <c r="F1914" s="29">
        <v>45138</v>
      </c>
      <c r="G1914" s="41">
        <v>44650</v>
      </c>
    </row>
    <row r="1915" spans="1:7">
      <c r="A1915" s="3">
        <v>1913</v>
      </c>
      <c r="B1915" s="11" t="s">
        <v>2343</v>
      </c>
      <c r="C1915" s="44">
        <v>1981</v>
      </c>
      <c r="D1915" s="14" t="s">
        <v>11407</v>
      </c>
      <c r="E1915" s="14" t="s">
        <v>9543</v>
      </c>
      <c r="F1915" s="35">
        <v>45138</v>
      </c>
      <c r="G1915" s="41">
        <v>3750</v>
      </c>
    </row>
    <row r="1916" spans="1:7">
      <c r="A1916" s="3">
        <v>1914</v>
      </c>
      <c r="B1916" s="11" t="s">
        <v>2344</v>
      </c>
      <c r="C1916" s="44">
        <v>1982</v>
      </c>
      <c r="D1916" s="14" t="s">
        <v>11408</v>
      </c>
      <c r="E1916" s="14" t="s">
        <v>9543</v>
      </c>
      <c r="F1916" s="29">
        <v>45140</v>
      </c>
      <c r="G1916" s="41">
        <v>8582</v>
      </c>
    </row>
    <row r="1917" spans="1:7">
      <c r="A1917" s="3">
        <v>1915</v>
      </c>
      <c r="B1917" s="11" t="s">
        <v>2345</v>
      </c>
      <c r="C1917" s="44">
        <v>1983</v>
      </c>
      <c r="D1917" s="14" t="s">
        <v>11409</v>
      </c>
      <c r="E1917" s="14" t="s">
        <v>9543</v>
      </c>
      <c r="F1917" s="29">
        <v>45140</v>
      </c>
      <c r="G1917" s="41">
        <v>6000</v>
      </c>
    </row>
    <row r="1918" spans="1:7">
      <c r="A1918" s="3">
        <v>1916</v>
      </c>
      <c r="B1918" s="11" t="s">
        <v>2346</v>
      </c>
      <c r="C1918" s="44">
        <v>1984</v>
      </c>
      <c r="D1918" s="14" t="s">
        <v>11410</v>
      </c>
      <c r="E1918" s="14" t="s">
        <v>9543</v>
      </c>
      <c r="F1918" s="29">
        <v>45140</v>
      </c>
      <c r="G1918" s="41">
        <v>1000</v>
      </c>
    </row>
    <row r="1919" spans="1:7">
      <c r="A1919" s="3">
        <v>1917</v>
      </c>
      <c r="B1919" s="11" t="s">
        <v>2347</v>
      </c>
      <c r="C1919" s="44">
        <v>1985</v>
      </c>
      <c r="D1919" s="14" t="s">
        <v>11411</v>
      </c>
      <c r="E1919" s="14" t="s">
        <v>9543</v>
      </c>
      <c r="F1919" s="29">
        <v>45140</v>
      </c>
      <c r="G1919" s="41">
        <v>1000</v>
      </c>
    </row>
    <row r="1920" spans="1:7">
      <c r="A1920" s="3">
        <v>1918</v>
      </c>
      <c r="B1920" s="11" t="s">
        <v>2348</v>
      </c>
      <c r="C1920" s="44">
        <v>1986</v>
      </c>
      <c r="D1920" s="14" t="s">
        <v>4841</v>
      </c>
      <c r="E1920" s="14" t="s">
        <v>9543</v>
      </c>
      <c r="F1920" s="29">
        <v>45140</v>
      </c>
      <c r="G1920" s="41">
        <v>1000</v>
      </c>
    </row>
    <row r="1921" spans="1:7">
      <c r="A1921" s="3">
        <v>1919</v>
      </c>
      <c r="B1921" s="11" t="s">
        <v>2349</v>
      </c>
      <c r="C1921" s="44">
        <v>1987</v>
      </c>
      <c r="D1921" s="14" t="s">
        <v>11412</v>
      </c>
      <c r="E1921" s="14" t="s">
        <v>9543</v>
      </c>
      <c r="F1921" s="29">
        <v>45140</v>
      </c>
      <c r="G1921" s="41">
        <v>1150</v>
      </c>
    </row>
    <row r="1922" spans="1:7">
      <c r="A1922" s="3">
        <v>1920</v>
      </c>
      <c r="B1922" s="11" t="s">
        <v>2350</v>
      </c>
      <c r="C1922" s="44">
        <v>1988</v>
      </c>
      <c r="D1922" s="14" t="s">
        <v>11413</v>
      </c>
      <c r="E1922" s="14" t="s">
        <v>9543</v>
      </c>
      <c r="F1922" s="29">
        <v>45140</v>
      </c>
      <c r="G1922" s="41">
        <v>1150</v>
      </c>
    </row>
    <row r="1923" spans="1:7">
      <c r="A1923" s="3">
        <v>1921</v>
      </c>
      <c r="B1923" s="11" t="s">
        <v>2351</v>
      </c>
      <c r="C1923" s="44">
        <v>1989</v>
      </c>
      <c r="D1923" s="14" t="s">
        <v>11414</v>
      </c>
      <c r="E1923" s="14" t="s">
        <v>9543</v>
      </c>
      <c r="F1923" s="29">
        <v>45140</v>
      </c>
      <c r="G1923" s="41">
        <v>12875</v>
      </c>
    </row>
    <row r="1924" spans="1:7">
      <c r="A1924" s="3">
        <v>1922</v>
      </c>
      <c r="B1924" s="11" t="s">
        <v>2352</v>
      </c>
      <c r="C1924" s="44">
        <v>1990</v>
      </c>
      <c r="D1924" s="14" t="s">
        <v>11415</v>
      </c>
      <c r="E1924" s="14" t="s">
        <v>9543</v>
      </c>
      <c r="F1924" s="29">
        <v>45140</v>
      </c>
      <c r="G1924" s="41">
        <v>1000</v>
      </c>
    </row>
    <row r="1925" spans="1:7">
      <c r="A1925" s="3">
        <v>1923</v>
      </c>
      <c r="B1925" s="11" t="s">
        <v>2353</v>
      </c>
      <c r="C1925" s="44">
        <v>1991</v>
      </c>
      <c r="D1925" s="14" t="s">
        <v>11416</v>
      </c>
      <c r="E1925" s="14" t="s">
        <v>9543</v>
      </c>
      <c r="F1925" s="29">
        <v>45142</v>
      </c>
      <c r="G1925" s="41">
        <v>1000</v>
      </c>
    </row>
    <row r="1926" spans="1:7">
      <c r="A1926" s="3">
        <v>1924</v>
      </c>
      <c r="B1926" s="11" t="s">
        <v>2354</v>
      </c>
      <c r="C1926" s="44">
        <v>1992</v>
      </c>
      <c r="D1926" s="14" t="s">
        <v>11417</v>
      </c>
      <c r="E1926" s="14" t="s">
        <v>9543</v>
      </c>
      <c r="F1926" s="29">
        <v>45142</v>
      </c>
      <c r="G1926" s="41">
        <v>6000</v>
      </c>
    </row>
    <row r="1927" spans="1:7">
      <c r="A1927" s="3">
        <v>1925</v>
      </c>
      <c r="B1927" s="11" t="s">
        <v>2355</v>
      </c>
      <c r="C1927" s="44">
        <v>1993</v>
      </c>
      <c r="D1927" s="14" t="s">
        <v>11418</v>
      </c>
      <c r="E1927" s="14" t="s">
        <v>9543</v>
      </c>
      <c r="F1927" s="29">
        <v>45142</v>
      </c>
      <c r="G1927" s="41">
        <v>1000</v>
      </c>
    </row>
    <row r="1928" spans="1:7">
      <c r="A1928" s="3">
        <v>1926</v>
      </c>
      <c r="B1928" s="11" t="s">
        <v>2356</v>
      </c>
      <c r="C1928" s="44">
        <v>1994</v>
      </c>
      <c r="D1928" s="14" t="s">
        <v>11419</v>
      </c>
      <c r="E1928" s="14" t="s">
        <v>9543</v>
      </c>
      <c r="F1928" s="29">
        <v>45142</v>
      </c>
      <c r="G1928" s="41">
        <v>6000</v>
      </c>
    </row>
    <row r="1929" spans="1:7">
      <c r="A1929" s="3">
        <v>1927</v>
      </c>
      <c r="B1929" s="11" t="s">
        <v>2357</v>
      </c>
      <c r="C1929" s="44">
        <v>1995</v>
      </c>
      <c r="D1929" s="14" t="s">
        <v>11420</v>
      </c>
      <c r="E1929" s="14" t="s">
        <v>9543</v>
      </c>
      <c r="F1929" s="29">
        <v>45142</v>
      </c>
      <c r="G1929" s="41">
        <v>1000</v>
      </c>
    </row>
    <row r="1930" spans="1:7">
      <c r="A1930" s="3">
        <v>1928</v>
      </c>
      <c r="B1930" s="11" t="s">
        <v>2358</v>
      </c>
      <c r="C1930" s="44">
        <v>1996</v>
      </c>
      <c r="D1930" s="14" t="s">
        <v>11421</v>
      </c>
      <c r="E1930" s="14" t="s">
        <v>9543</v>
      </c>
      <c r="F1930" s="29">
        <v>45142</v>
      </c>
      <c r="G1930" s="41">
        <v>1000</v>
      </c>
    </row>
    <row r="1931" spans="1:7">
      <c r="A1931" s="3">
        <v>1929</v>
      </c>
      <c r="B1931" s="11" t="s">
        <v>2359</v>
      </c>
      <c r="C1931" s="44">
        <v>1997</v>
      </c>
      <c r="D1931" s="14" t="s">
        <v>11422</v>
      </c>
      <c r="E1931" s="14" t="s">
        <v>9543</v>
      </c>
      <c r="F1931" s="29">
        <v>45142</v>
      </c>
      <c r="G1931" s="41">
        <v>1000</v>
      </c>
    </row>
    <row r="1932" spans="1:7">
      <c r="A1932" s="3">
        <v>1930</v>
      </c>
      <c r="B1932" s="11" t="s">
        <v>2360</v>
      </c>
      <c r="C1932" s="44">
        <v>1998</v>
      </c>
      <c r="D1932" s="14" t="s">
        <v>11423</v>
      </c>
      <c r="E1932" s="14" t="s">
        <v>9543</v>
      </c>
      <c r="F1932" s="29">
        <v>45142</v>
      </c>
      <c r="G1932" s="41">
        <v>1000</v>
      </c>
    </row>
    <row r="1933" spans="1:7">
      <c r="A1933" s="3">
        <v>1931</v>
      </c>
      <c r="B1933" s="11" t="s">
        <v>2361</v>
      </c>
      <c r="C1933" s="44">
        <v>1999</v>
      </c>
      <c r="D1933" s="14" t="s">
        <v>11424</v>
      </c>
      <c r="E1933" s="14" t="s">
        <v>9543</v>
      </c>
      <c r="F1933" s="29">
        <v>45142</v>
      </c>
      <c r="G1933" s="41">
        <v>1000</v>
      </c>
    </row>
    <row r="1934" spans="1:7">
      <c r="A1934" s="3">
        <v>1932</v>
      </c>
      <c r="B1934" s="11" t="s">
        <v>2362</v>
      </c>
      <c r="C1934" s="44">
        <v>2000</v>
      </c>
      <c r="D1934" s="14" t="s">
        <v>11425</v>
      </c>
      <c r="E1934" s="14" t="s">
        <v>9543</v>
      </c>
      <c r="F1934" s="29">
        <v>45142</v>
      </c>
      <c r="G1934" s="41">
        <v>1000</v>
      </c>
    </row>
    <row r="1935" spans="1:7">
      <c r="A1935" s="3">
        <v>1933</v>
      </c>
      <c r="B1935" s="11" t="s">
        <v>2363</v>
      </c>
      <c r="C1935" s="44">
        <v>2001</v>
      </c>
      <c r="D1935" s="14" t="s">
        <v>11426</v>
      </c>
      <c r="E1935" s="14" t="s">
        <v>9543</v>
      </c>
      <c r="F1935" s="29">
        <v>45142</v>
      </c>
      <c r="G1935" s="41">
        <v>1000</v>
      </c>
    </row>
    <row r="1936" spans="1:7">
      <c r="A1936" s="3">
        <v>1934</v>
      </c>
      <c r="B1936" s="11" t="s">
        <v>2364</v>
      </c>
      <c r="C1936" s="44">
        <v>2002</v>
      </c>
      <c r="D1936" s="14" t="s">
        <v>11427</v>
      </c>
      <c r="E1936" s="14" t="s">
        <v>9543</v>
      </c>
      <c r="F1936" s="29">
        <v>45143</v>
      </c>
      <c r="G1936" s="41">
        <v>2567</v>
      </c>
    </row>
    <row r="1937" spans="1:7">
      <c r="A1937" s="3">
        <v>1935</v>
      </c>
      <c r="B1937" s="11" t="s">
        <v>2365</v>
      </c>
      <c r="C1937" s="44">
        <v>2003</v>
      </c>
      <c r="D1937" s="14" t="s">
        <v>11428</v>
      </c>
      <c r="E1937" s="14" t="s">
        <v>9543</v>
      </c>
      <c r="F1937" s="29">
        <v>45143</v>
      </c>
      <c r="G1937" s="41">
        <v>6360</v>
      </c>
    </row>
    <row r="1938" spans="1:7">
      <c r="A1938" s="3">
        <v>1936</v>
      </c>
      <c r="B1938" s="11" t="s">
        <v>2366</v>
      </c>
      <c r="C1938" s="44">
        <v>2004</v>
      </c>
      <c r="D1938" s="14" t="s">
        <v>11429</v>
      </c>
      <c r="E1938" s="14" t="s">
        <v>9543</v>
      </c>
      <c r="F1938" s="29">
        <v>45143</v>
      </c>
      <c r="G1938" s="41">
        <v>11660</v>
      </c>
    </row>
    <row r="1939" spans="1:7">
      <c r="A1939" s="3">
        <v>1937</v>
      </c>
      <c r="B1939" s="11" t="s">
        <v>2367</v>
      </c>
      <c r="C1939" s="44">
        <v>2005</v>
      </c>
      <c r="D1939" s="14" t="s">
        <v>11430</v>
      </c>
      <c r="E1939" s="14" t="s">
        <v>9543</v>
      </c>
      <c r="F1939" s="29">
        <v>45143</v>
      </c>
      <c r="G1939" s="41">
        <v>12804</v>
      </c>
    </row>
    <row r="1940" spans="1:7">
      <c r="A1940" s="3">
        <v>1938</v>
      </c>
      <c r="B1940" s="11" t="s">
        <v>2368</v>
      </c>
      <c r="C1940" s="44">
        <v>2006</v>
      </c>
      <c r="D1940" s="14" t="s">
        <v>11431</v>
      </c>
      <c r="E1940" s="14" t="s">
        <v>9543</v>
      </c>
      <c r="F1940" s="29">
        <v>45145</v>
      </c>
      <c r="G1940" s="41">
        <v>6000</v>
      </c>
    </row>
    <row r="1941" spans="1:7">
      <c r="A1941" s="3">
        <v>1939</v>
      </c>
      <c r="B1941" s="11" t="s">
        <v>2369</v>
      </c>
      <c r="C1941" s="44">
        <v>2007</v>
      </c>
      <c r="D1941" s="14" t="s">
        <v>11432</v>
      </c>
      <c r="E1941" s="14" t="s">
        <v>9543</v>
      </c>
      <c r="F1941" s="29">
        <v>45145</v>
      </c>
      <c r="G1941" s="41">
        <v>1180</v>
      </c>
    </row>
    <row r="1942" spans="1:7">
      <c r="A1942" s="3">
        <v>1940</v>
      </c>
      <c r="B1942" s="11" t="s">
        <v>2370</v>
      </c>
      <c r="C1942" s="44">
        <v>2008</v>
      </c>
      <c r="D1942" s="14" t="s">
        <v>11433</v>
      </c>
      <c r="E1942" s="14" t="s">
        <v>9543</v>
      </c>
      <c r="F1942" s="29">
        <v>45145</v>
      </c>
      <c r="G1942" s="41">
        <v>1150</v>
      </c>
    </row>
    <row r="1943" spans="1:7">
      <c r="A1943" s="3">
        <v>1941</v>
      </c>
      <c r="B1943" s="11" t="s">
        <v>2371</v>
      </c>
      <c r="C1943" s="44">
        <v>2009</v>
      </c>
      <c r="D1943" s="14" t="s">
        <v>11434</v>
      </c>
      <c r="E1943" s="14" t="s">
        <v>9543</v>
      </c>
      <c r="F1943" s="29">
        <v>45145</v>
      </c>
      <c r="G1943" s="41">
        <v>1000</v>
      </c>
    </row>
    <row r="1944" spans="1:7">
      <c r="A1944" s="3">
        <v>1942</v>
      </c>
      <c r="B1944" s="11" t="s">
        <v>2372</v>
      </c>
      <c r="C1944" s="44">
        <v>2010</v>
      </c>
      <c r="D1944" s="14" t="s">
        <v>4856</v>
      </c>
      <c r="E1944" s="14" t="s">
        <v>9543</v>
      </c>
      <c r="F1944" s="29">
        <v>45148</v>
      </c>
      <c r="G1944" s="43">
        <v>1000</v>
      </c>
    </row>
    <row r="1945" spans="1:7">
      <c r="A1945" s="3">
        <v>1943</v>
      </c>
      <c r="B1945" s="11" t="s">
        <v>2373</v>
      </c>
      <c r="C1945" s="44">
        <v>2011</v>
      </c>
      <c r="D1945" s="14" t="s">
        <v>11435</v>
      </c>
      <c r="E1945" s="14" t="s">
        <v>9543</v>
      </c>
      <c r="F1945" s="29">
        <v>45152</v>
      </c>
      <c r="G1945" s="41">
        <v>1000</v>
      </c>
    </row>
    <row r="1946" spans="1:7">
      <c r="A1946" s="3">
        <v>1944</v>
      </c>
      <c r="B1946" s="11" t="s">
        <v>2374</v>
      </c>
      <c r="C1946" s="44">
        <v>2012</v>
      </c>
      <c r="D1946" s="14" t="s">
        <v>11436</v>
      </c>
      <c r="E1946" s="14" t="s">
        <v>9543</v>
      </c>
      <c r="F1946" s="29">
        <v>45152</v>
      </c>
      <c r="G1946" s="41">
        <v>1000</v>
      </c>
    </row>
    <row r="1947" spans="1:7">
      <c r="A1947" s="3">
        <v>1945</v>
      </c>
      <c r="B1947" s="11" t="s">
        <v>2376</v>
      </c>
      <c r="C1947" s="44">
        <v>2014</v>
      </c>
      <c r="D1947" s="14" t="s">
        <v>11437</v>
      </c>
      <c r="E1947" s="14" t="s">
        <v>9543</v>
      </c>
      <c r="F1947" s="29">
        <v>45152</v>
      </c>
      <c r="G1947" s="41">
        <v>53482</v>
      </c>
    </row>
    <row r="1948" spans="1:7">
      <c r="A1948" s="3">
        <v>1946</v>
      </c>
      <c r="B1948" s="11" t="s">
        <v>2377</v>
      </c>
      <c r="C1948" s="44">
        <v>2015</v>
      </c>
      <c r="D1948" s="14" t="s">
        <v>11438</v>
      </c>
      <c r="E1948" s="14" t="s">
        <v>9543</v>
      </c>
      <c r="F1948" s="29">
        <v>45152</v>
      </c>
      <c r="G1948" s="41">
        <v>111039</v>
      </c>
    </row>
    <row r="1949" spans="1:7">
      <c r="A1949" s="3">
        <v>1947</v>
      </c>
      <c r="B1949" s="11" t="s">
        <v>2378</v>
      </c>
      <c r="C1949" s="44">
        <v>2016</v>
      </c>
      <c r="D1949" s="14" t="s">
        <v>11439</v>
      </c>
      <c r="E1949" s="14" t="s">
        <v>9543</v>
      </c>
      <c r="F1949" s="29">
        <v>45153</v>
      </c>
      <c r="G1949" s="41">
        <v>1000</v>
      </c>
    </row>
    <row r="1950" spans="1:7">
      <c r="A1950" s="3">
        <v>1948</v>
      </c>
      <c r="B1950" s="11" t="s">
        <v>2379</v>
      </c>
      <c r="C1950" s="44">
        <v>2017</v>
      </c>
      <c r="D1950" s="14" t="s">
        <v>11440</v>
      </c>
      <c r="E1950" s="14" t="s">
        <v>9543</v>
      </c>
      <c r="F1950" s="29">
        <v>45153</v>
      </c>
      <c r="G1950" s="41">
        <v>1000</v>
      </c>
    </row>
    <row r="1951" spans="1:7">
      <c r="A1951" s="3">
        <v>1949</v>
      </c>
      <c r="B1951" s="11" t="s">
        <v>2380</v>
      </c>
      <c r="C1951" s="44">
        <v>2018</v>
      </c>
      <c r="D1951" s="14" t="s">
        <v>11441</v>
      </c>
      <c r="E1951" s="14" t="s">
        <v>9543</v>
      </c>
      <c r="F1951" s="29">
        <v>45156</v>
      </c>
      <c r="G1951" s="41">
        <v>1698</v>
      </c>
    </row>
    <row r="1952" spans="1:7">
      <c r="A1952" s="3">
        <v>1950</v>
      </c>
      <c r="B1952" s="11" t="s">
        <v>2381</v>
      </c>
      <c r="C1952" s="44">
        <v>2019</v>
      </c>
      <c r="D1952" s="14" t="s">
        <v>11442</v>
      </c>
      <c r="E1952" s="14" t="s">
        <v>9543</v>
      </c>
      <c r="F1952" s="29">
        <v>45156</v>
      </c>
      <c r="G1952" s="41">
        <v>1183</v>
      </c>
    </row>
    <row r="1953" spans="1:7">
      <c r="A1953" s="3">
        <v>1951</v>
      </c>
      <c r="B1953" s="11" t="s">
        <v>2382</v>
      </c>
      <c r="C1953" s="44">
        <v>2020</v>
      </c>
      <c r="D1953" s="14" t="s">
        <v>11443</v>
      </c>
      <c r="E1953" s="14" t="s">
        <v>9543</v>
      </c>
      <c r="F1953" s="29">
        <v>45160</v>
      </c>
      <c r="G1953" s="41">
        <v>9213</v>
      </c>
    </row>
    <row r="1954" spans="1:7">
      <c r="A1954" s="3">
        <v>1952</v>
      </c>
      <c r="B1954" s="11" t="s">
        <v>2383</v>
      </c>
      <c r="C1954" s="44">
        <v>2021</v>
      </c>
      <c r="D1954" s="14" t="s">
        <v>11444</v>
      </c>
      <c r="E1954" s="14" t="s">
        <v>9543</v>
      </c>
      <c r="F1954" s="29">
        <v>45161</v>
      </c>
      <c r="G1954" s="41">
        <v>6000</v>
      </c>
    </row>
    <row r="1955" spans="1:7">
      <c r="A1955" s="3">
        <v>1953</v>
      </c>
      <c r="B1955" s="11" t="s">
        <v>2384</v>
      </c>
      <c r="C1955" s="44">
        <v>2022</v>
      </c>
      <c r="D1955" s="14" t="s">
        <v>11445</v>
      </c>
      <c r="E1955" s="14" t="s">
        <v>9543</v>
      </c>
      <c r="F1955" s="29">
        <v>45161</v>
      </c>
      <c r="G1955" s="41">
        <v>1000</v>
      </c>
    </row>
    <row r="1956" spans="1:7">
      <c r="A1956" s="3">
        <v>1954</v>
      </c>
      <c r="B1956" s="11" t="s">
        <v>2385</v>
      </c>
      <c r="C1956" s="44">
        <v>2023</v>
      </c>
      <c r="D1956" s="14" t="s">
        <v>11446</v>
      </c>
      <c r="E1956" s="14" t="s">
        <v>9543</v>
      </c>
      <c r="F1956" s="29">
        <v>45161</v>
      </c>
      <c r="G1956" s="41">
        <v>6000</v>
      </c>
    </row>
    <row r="1957" spans="1:7">
      <c r="A1957" s="3">
        <v>1955</v>
      </c>
      <c r="B1957" s="11" t="s">
        <v>2386</v>
      </c>
      <c r="C1957" s="44">
        <v>2024</v>
      </c>
      <c r="D1957" s="14" t="s">
        <v>11447</v>
      </c>
      <c r="E1957" s="14" t="s">
        <v>9543</v>
      </c>
      <c r="F1957" s="29">
        <v>45161</v>
      </c>
      <c r="G1957" s="41">
        <v>6000</v>
      </c>
    </row>
    <row r="1958" spans="1:7">
      <c r="A1958" s="3">
        <v>1956</v>
      </c>
      <c r="B1958" s="11" t="s">
        <v>2387</v>
      </c>
      <c r="C1958" s="44">
        <v>2025</v>
      </c>
      <c r="D1958" s="14" t="s">
        <v>11448</v>
      </c>
      <c r="E1958" s="14" t="s">
        <v>9543</v>
      </c>
      <c r="F1958" s="29">
        <v>45163</v>
      </c>
      <c r="G1958" s="41">
        <v>1700</v>
      </c>
    </row>
    <row r="1959" spans="1:7">
      <c r="A1959" s="3">
        <v>1957</v>
      </c>
      <c r="B1959" s="11" t="s">
        <v>2388</v>
      </c>
      <c r="C1959" s="44">
        <v>2026</v>
      </c>
      <c r="D1959" s="14" t="s">
        <v>11449</v>
      </c>
      <c r="E1959" s="14" t="s">
        <v>9543</v>
      </c>
      <c r="F1959" s="29">
        <v>45163</v>
      </c>
      <c r="G1959" s="41">
        <v>1000</v>
      </c>
    </row>
    <row r="1960" spans="1:7">
      <c r="A1960" s="3">
        <v>1958</v>
      </c>
      <c r="B1960" s="11" t="s">
        <v>2389</v>
      </c>
      <c r="C1960" s="44">
        <v>2027</v>
      </c>
      <c r="D1960" s="14" t="s">
        <v>11450</v>
      </c>
      <c r="E1960" s="14" t="s">
        <v>9543</v>
      </c>
      <c r="F1960" s="29">
        <v>45163</v>
      </c>
      <c r="G1960" s="41">
        <v>1000</v>
      </c>
    </row>
    <row r="1961" spans="1:7">
      <c r="A1961" s="3">
        <v>1959</v>
      </c>
      <c r="B1961" s="11" t="s">
        <v>2390</v>
      </c>
      <c r="C1961" s="44">
        <v>2028</v>
      </c>
      <c r="D1961" s="14" t="s">
        <v>11451</v>
      </c>
      <c r="E1961" s="14" t="s">
        <v>9543</v>
      </c>
      <c r="F1961" s="29">
        <v>45163</v>
      </c>
      <c r="G1961" s="41">
        <v>32287</v>
      </c>
    </row>
    <row r="1962" spans="1:7">
      <c r="A1962" s="3">
        <v>1960</v>
      </c>
      <c r="B1962" s="11" t="s">
        <v>2391</v>
      </c>
      <c r="C1962" s="44">
        <v>2029</v>
      </c>
      <c r="D1962" s="14" t="s">
        <v>11452</v>
      </c>
      <c r="E1962" s="14" t="s">
        <v>9543</v>
      </c>
      <c r="F1962" s="29">
        <v>45167</v>
      </c>
      <c r="G1962" s="41">
        <v>2250</v>
      </c>
    </row>
    <row r="1963" spans="1:7">
      <c r="A1963" s="3">
        <v>1961</v>
      </c>
      <c r="B1963" s="11" t="s">
        <v>2392</v>
      </c>
      <c r="C1963" s="44">
        <v>2030</v>
      </c>
      <c r="D1963" s="14" t="s">
        <v>11453</v>
      </c>
      <c r="E1963" s="14" t="s">
        <v>9543</v>
      </c>
      <c r="F1963" s="29">
        <v>45167</v>
      </c>
      <c r="G1963" s="41">
        <v>1000</v>
      </c>
    </row>
    <row r="1964" spans="1:7">
      <c r="A1964" s="3">
        <v>1962</v>
      </c>
      <c r="B1964" s="11" t="s">
        <v>2393</v>
      </c>
      <c r="C1964" s="44">
        <v>2031</v>
      </c>
      <c r="D1964" s="14" t="s">
        <v>11454</v>
      </c>
      <c r="E1964" s="14" t="s">
        <v>9543</v>
      </c>
      <c r="F1964" s="29">
        <v>45167</v>
      </c>
      <c r="G1964" s="41">
        <v>1000</v>
      </c>
    </row>
    <row r="1965" spans="1:7">
      <c r="A1965" s="3">
        <v>1963</v>
      </c>
      <c r="B1965" s="11" t="s">
        <v>2394</v>
      </c>
      <c r="C1965" s="44">
        <v>2032</v>
      </c>
      <c r="D1965" s="14" t="s">
        <v>11455</v>
      </c>
      <c r="E1965" s="14" t="s">
        <v>9543</v>
      </c>
      <c r="F1965" s="35">
        <v>45169</v>
      </c>
      <c r="G1965" s="41">
        <v>1000</v>
      </c>
    </row>
    <row r="1966" spans="1:7">
      <c r="A1966" s="3">
        <v>1964</v>
      </c>
      <c r="B1966" s="11" t="s">
        <v>2395</v>
      </c>
      <c r="C1966" s="44">
        <v>2033</v>
      </c>
      <c r="D1966" s="14" t="s">
        <v>11456</v>
      </c>
      <c r="E1966" s="14" t="s">
        <v>9543</v>
      </c>
      <c r="F1966" s="29">
        <v>45170</v>
      </c>
      <c r="G1966" s="41">
        <v>1000</v>
      </c>
    </row>
    <row r="1967" spans="1:7">
      <c r="A1967" s="3">
        <v>1965</v>
      </c>
      <c r="B1967" s="11" t="s">
        <v>2396</v>
      </c>
      <c r="C1967" s="44">
        <v>2034</v>
      </c>
      <c r="D1967" s="14" t="s">
        <v>11457</v>
      </c>
      <c r="E1967" s="14" t="s">
        <v>9543</v>
      </c>
      <c r="F1967" s="29">
        <v>45170</v>
      </c>
      <c r="G1967" s="41">
        <v>7000</v>
      </c>
    </row>
    <row r="1968" spans="1:7">
      <c r="A1968" s="3">
        <v>1966</v>
      </c>
      <c r="B1968" s="11" t="s">
        <v>2397</v>
      </c>
      <c r="C1968" s="44">
        <v>2035</v>
      </c>
      <c r="D1968" s="14" t="s">
        <v>11458</v>
      </c>
      <c r="E1968" s="14" t="s">
        <v>9543</v>
      </c>
      <c r="F1968" s="29">
        <v>45170</v>
      </c>
      <c r="G1968" s="41">
        <v>6180</v>
      </c>
    </row>
    <row r="1969" spans="1:7">
      <c r="A1969" s="3">
        <v>1967</v>
      </c>
      <c r="B1969" s="11" t="s">
        <v>2398</v>
      </c>
      <c r="C1969" s="44">
        <v>2036</v>
      </c>
      <c r="D1969" s="14" t="s">
        <v>11459</v>
      </c>
      <c r="E1969" s="14" t="s">
        <v>9543</v>
      </c>
      <c r="F1969" s="29">
        <v>45170</v>
      </c>
      <c r="G1969" s="41">
        <v>1030</v>
      </c>
    </row>
    <row r="1970" spans="1:7">
      <c r="A1970" s="3">
        <v>1968</v>
      </c>
      <c r="B1970" s="11" t="s">
        <v>2399</v>
      </c>
      <c r="C1970" s="44">
        <v>2037</v>
      </c>
      <c r="D1970" s="14" t="s">
        <v>11460</v>
      </c>
      <c r="E1970" s="14" t="s">
        <v>9543</v>
      </c>
      <c r="F1970" s="29">
        <v>45170</v>
      </c>
      <c r="G1970" s="41">
        <v>1000</v>
      </c>
    </row>
    <row r="1971" spans="1:7">
      <c r="A1971" s="3">
        <v>1969</v>
      </c>
      <c r="B1971" s="11" t="s">
        <v>2400</v>
      </c>
      <c r="C1971" s="44">
        <v>2038</v>
      </c>
      <c r="D1971" s="14" t="s">
        <v>11461</v>
      </c>
      <c r="E1971" s="14" t="s">
        <v>9543</v>
      </c>
      <c r="F1971" s="29">
        <v>45170</v>
      </c>
      <c r="G1971" s="41">
        <v>1000</v>
      </c>
    </row>
    <row r="1972" spans="1:7">
      <c r="A1972" s="3">
        <v>1970</v>
      </c>
      <c r="B1972" s="11" t="s">
        <v>2401</v>
      </c>
      <c r="C1972" s="44">
        <v>2039</v>
      </c>
      <c r="D1972" s="14" t="s">
        <v>11462</v>
      </c>
      <c r="E1972" s="14" t="s">
        <v>9543</v>
      </c>
      <c r="F1972" s="29">
        <v>45170</v>
      </c>
      <c r="G1972" s="41">
        <v>1000</v>
      </c>
    </row>
    <row r="1973" spans="1:7">
      <c r="A1973" s="3">
        <v>1971</v>
      </c>
      <c r="B1973" s="11" t="s">
        <v>2402</v>
      </c>
      <c r="C1973" s="44">
        <v>2040</v>
      </c>
      <c r="D1973" s="14" t="s">
        <v>11463</v>
      </c>
      <c r="E1973" s="14" t="s">
        <v>9543</v>
      </c>
      <c r="F1973" s="29">
        <v>45170</v>
      </c>
      <c r="G1973" s="41">
        <v>1000</v>
      </c>
    </row>
    <row r="1974" spans="1:7">
      <c r="A1974" s="3">
        <v>1972</v>
      </c>
      <c r="B1974" s="11" t="s">
        <v>2403</v>
      </c>
      <c r="C1974" s="44">
        <v>2041</v>
      </c>
      <c r="D1974" s="14" t="s">
        <v>11464</v>
      </c>
      <c r="E1974" s="14" t="s">
        <v>9543</v>
      </c>
      <c r="F1974" s="29">
        <v>45173</v>
      </c>
      <c r="G1974" s="41">
        <v>43820</v>
      </c>
    </row>
    <row r="1975" spans="1:7">
      <c r="A1975" s="3">
        <v>1973</v>
      </c>
      <c r="B1975" s="11" t="s">
        <v>2404</v>
      </c>
      <c r="C1975" s="44">
        <v>2042</v>
      </c>
      <c r="D1975" s="14" t="s">
        <v>11465</v>
      </c>
      <c r="E1975" s="14" t="s">
        <v>9543</v>
      </c>
      <c r="F1975" s="29">
        <v>45173</v>
      </c>
      <c r="G1975" s="41">
        <v>6074</v>
      </c>
    </row>
    <row r="1976" spans="1:7">
      <c r="A1976" s="3">
        <v>1974</v>
      </c>
      <c r="B1976" s="11" t="s">
        <v>2405</v>
      </c>
      <c r="C1976" s="44">
        <v>2043</v>
      </c>
      <c r="D1976" s="14" t="s">
        <v>11466</v>
      </c>
      <c r="E1976" s="14" t="s">
        <v>9543</v>
      </c>
      <c r="F1976" s="29">
        <v>45176</v>
      </c>
      <c r="G1976" s="41">
        <v>6000</v>
      </c>
    </row>
    <row r="1977" spans="1:7">
      <c r="A1977" s="3">
        <v>1975</v>
      </c>
      <c r="B1977" s="11" t="s">
        <v>2406</v>
      </c>
      <c r="C1977" s="44">
        <v>2044</v>
      </c>
      <c r="D1977" s="14" t="s">
        <v>11467</v>
      </c>
      <c r="E1977" s="14" t="s">
        <v>9543</v>
      </c>
      <c r="F1977" s="29">
        <v>45176</v>
      </c>
      <c r="G1977" s="41">
        <v>6000</v>
      </c>
    </row>
    <row r="1978" spans="1:7">
      <c r="A1978" s="3">
        <v>1976</v>
      </c>
      <c r="B1978" s="11" t="s">
        <v>2407</v>
      </c>
      <c r="C1978" s="44">
        <v>2045</v>
      </c>
      <c r="D1978" s="14" t="s">
        <v>11468</v>
      </c>
      <c r="E1978" s="14" t="s">
        <v>9543</v>
      </c>
      <c r="F1978" s="29">
        <v>45177</v>
      </c>
      <c r="G1978" s="41">
        <v>1000</v>
      </c>
    </row>
    <row r="1979" spans="1:7">
      <c r="A1979" s="3">
        <v>1977</v>
      </c>
      <c r="B1979" s="11" t="s">
        <v>2408</v>
      </c>
      <c r="C1979" s="44">
        <v>2046</v>
      </c>
      <c r="D1979" s="14" t="s">
        <v>11469</v>
      </c>
      <c r="E1979" s="14" t="s">
        <v>9543</v>
      </c>
      <c r="F1979" s="29">
        <v>45181</v>
      </c>
      <c r="G1979" s="41">
        <v>1000</v>
      </c>
    </row>
    <row r="1980" spans="1:7">
      <c r="A1980" s="3">
        <v>1978</v>
      </c>
      <c r="B1980" s="11" t="s">
        <v>2409</v>
      </c>
      <c r="C1980" s="44">
        <v>2047</v>
      </c>
      <c r="D1980" s="14" t="s">
        <v>11470</v>
      </c>
      <c r="E1980" s="14" t="s">
        <v>9543</v>
      </c>
      <c r="F1980" s="29">
        <v>45183</v>
      </c>
      <c r="G1980" s="41">
        <v>6330</v>
      </c>
    </row>
    <row r="1981" spans="1:7">
      <c r="A1981" s="3">
        <v>1979</v>
      </c>
      <c r="B1981" s="11" t="s">
        <v>2410</v>
      </c>
      <c r="C1981" s="44">
        <v>2048</v>
      </c>
      <c r="D1981" s="14" t="s">
        <v>11471</v>
      </c>
      <c r="E1981" s="14" t="s">
        <v>9543</v>
      </c>
      <c r="F1981" s="29">
        <v>45187</v>
      </c>
      <c r="G1981" s="41">
        <v>1000</v>
      </c>
    </row>
    <row r="1982" spans="1:7">
      <c r="A1982" s="3">
        <v>1980</v>
      </c>
      <c r="B1982" s="11" t="s">
        <v>2411</v>
      </c>
      <c r="C1982" s="44">
        <v>2049</v>
      </c>
      <c r="D1982" s="14" t="s">
        <v>11472</v>
      </c>
      <c r="E1982" s="14" t="s">
        <v>9543</v>
      </c>
      <c r="F1982" s="29">
        <v>45188</v>
      </c>
      <c r="G1982" s="41">
        <v>5590</v>
      </c>
    </row>
    <row r="1983" spans="1:7">
      <c r="A1983" s="3">
        <v>1981</v>
      </c>
      <c r="B1983" s="11" t="s">
        <v>2412</v>
      </c>
      <c r="C1983" s="44">
        <v>2050</v>
      </c>
      <c r="D1983" s="14" t="s">
        <v>11473</v>
      </c>
      <c r="E1983" s="14" t="s">
        <v>9543</v>
      </c>
      <c r="F1983" s="29">
        <v>45188</v>
      </c>
      <c r="G1983" s="41">
        <v>1150</v>
      </c>
    </row>
    <row r="1984" spans="1:7">
      <c r="A1984" s="3">
        <v>1982</v>
      </c>
      <c r="B1984" s="11" t="s">
        <v>2413</v>
      </c>
      <c r="C1984" s="44">
        <v>2051</v>
      </c>
      <c r="D1984" s="14" t="s">
        <v>11474</v>
      </c>
      <c r="E1984" s="14" t="s">
        <v>9543</v>
      </c>
      <c r="F1984" s="29">
        <v>45189</v>
      </c>
      <c r="G1984" s="41">
        <v>7330</v>
      </c>
    </row>
    <row r="1985" spans="1:7">
      <c r="A1985" s="3">
        <v>1983</v>
      </c>
      <c r="B1985" s="11" t="s">
        <v>2414</v>
      </c>
      <c r="C1985" s="44">
        <v>2052</v>
      </c>
      <c r="D1985" s="14" t="s">
        <v>11475</v>
      </c>
      <c r="E1985" s="14" t="s">
        <v>9543</v>
      </c>
      <c r="F1985" s="29">
        <v>45190</v>
      </c>
      <c r="G1985" s="41">
        <v>1150</v>
      </c>
    </row>
    <row r="1986" spans="1:7">
      <c r="A1986" s="3">
        <v>1984</v>
      </c>
      <c r="B1986" s="11" t="s">
        <v>2415</v>
      </c>
      <c r="C1986" s="44">
        <v>2053</v>
      </c>
      <c r="D1986" s="14" t="s">
        <v>11476</v>
      </c>
      <c r="E1986" s="14" t="s">
        <v>9543</v>
      </c>
      <c r="F1986" s="29">
        <v>45191</v>
      </c>
      <c r="G1986" s="41">
        <v>1000</v>
      </c>
    </row>
    <row r="1987" spans="1:7">
      <c r="A1987" s="3">
        <v>1985</v>
      </c>
      <c r="B1987" s="11" t="s">
        <v>2416</v>
      </c>
      <c r="C1987" s="44">
        <v>2054</v>
      </c>
      <c r="D1987" s="14" t="s">
        <v>11477</v>
      </c>
      <c r="E1987" s="14" t="s">
        <v>9543</v>
      </c>
      <c r="F1987" s="29">
        <v>45190</v>
      </c>
      <c r="G1987" s="41">
        <v>30500</v>
      </c>
    </row>
    <row r="1988" spans="1:7">
      <c r="A1988" s="3">
        <v>1986</v>
      </c>
      <c r="B1988" s="11" t="s">
        <v>2417</v>
      </c>
      <c r="C1988" s="44">
        <v>2055</v>
      </c>
      <c r="D1988" s="14" t="s">
        <v>11478</v>
      </c>
      <c r="E1988" s="14" t="s">
        <v>9543</v>
      </c>
      <c r="F1988" s="29">
        <v>45190</v>
      </c>
      <c r="G1988" s="41">
        <v>1000</v>
      </c>
    </row>
    <row r="1989" spans="1:7">
      <c r="A1989" s="3">
        <v>1987</v>
      </c>
      <c r="B1989" s="11" t="s">
        <v>2418</v>
      </c>
      <c r="C1989" s="44">
        <v>2056</v>
      </c>
      <c r="D1989" s="14" t="s">
        <v>4884</v>
      </c>
      <c r="E1989" s="14" t="s">
        <v>9543</v>
      </c>
      <c r="F1989" s="29">
        <v>45191</v>
      </c>
      <c r="G1989" s="41">
        <v>1000</v>
      </c>
    </row>
    <row r="1990" spans="1:7">
      <c r="A1990" s="3">
        <v>1988</v>
      </c>
      <c r="B1990" s="11" t="s">
        <v>2419</v>
      </c>
      <c r="C1990" s="44">
        <v>2057</v>
      </c>
      <c r="D1990" s="14" t="s">
        <v>11479</v>
      </c>
      <c r="E1990" s="14" t="s">
        <v>9543</v>
      </c>
      <c r="F1990" s="29">
        <v>45195</v>
      </c>
      <c r="G1990" s="41">
        <v>6420</v>
      </c>
    </row>
    <row r="1991" spans="1:7">
      <c r="A1991" s="3">
        <v>1989</v>
      </c>
      <c r="B1991" s="11" t="s">
        <v>2421</v>
      </c>
      <c r="C1991" s="44">
        <v>2059</v>
      </c>
      <c r="D1991" s="14" t="s">
        <v>11480</v>
      </c>
      <c r="E1991" s="14" t="s">
        <v>9543</v>
      </c>
      <c r="F1991" s="29">
        <v>45196</v>
      </c>
      <c r="G1991" s="41">
        <v>1000</v>
      </c>
    </row>
    <row r="1992" spans="1:7">
      <c r="A1992" s="3">
        <v>1990</v>
      </c>
      <c r="B1992" s="11" t="s">
        <v>2422</v>
      </c>
      <c r="C1992" s="44">
        <v>2060</v>
      </c>
      <c r="D1992" s="14" t="s">
        <v>11481</v>
      </c>
      <c r="E1992" s="14" t="s">
        <v>9543</v>
      </c>
      <c r="F1992" s="29">
        <v>45196</v>
      </c>
      <c r="G1992" s="41">
        <v>1000</v>
      </c>
    </row>
    <row r="1993" spans="1:7">
      <c r="A1993" s="3">
        <v>1991</v>
      </c>
      <c r="B1993" s="11" t="s">
        <v>2423</v>
      </c>
      <c r="C1993" s="44">
        <v>2061</v>
      </c>
      <c r="D1993" s="14" t="s">
        <v>11482</v>
      </c>
      <c r="E1993" s="14" t="s">
        <v>9543</v>
      </c>
      <c r="F1993" s="29">
        <v>45198</v>
      </c>
      <c r="G1993" s="41">
        <v>1000</v>
      </c>
    </row>
    <row r="1994" spans="1:7">
      <c r="A1994" s="3">
        <v>1992</v>
      </c>
      <c r="B1994" s="11" t="s">
        <v>2424</v>
      </c>
      <c r="C1994" s="44">
        <v>2062</v>
      </c>
      <c r="D1994" s="14" t="s">
        <v>11483</v>
      </c>
      <c r="E1994" s="14" t="s">
        <v>9543</v>
      </c>
      <c r="F1994" s="29">
        <v>45196</v>
      </c>
      <c r="G1994" s="41">
        <v>2412</v>
      </c>
    </row>
    <row r="1995" spans="1:7">
      <c r="A1995" s="3">
        <v>1993</v>
      </c>
      <c r="B1995" s="11" t="s">
        <v>2425</v>
      </c>
      <c r="C1995" s="44">
        <v>2063</v>
      </c>
      <c r="D1995" s="14" t="s">
        <v>11484</v>
      </c>
      <c r="E1995" s="14" t="s">
        <v>9543</v>
      </c>
      <c r="F1995" s="29">
        <v>45201</v>
      </c>
      <c r="G1995" s="41">
        <v>12348</v>
      </c>
    </row>
    <row r="1996" spans="1:7">
      <c r="A1996" s="3">
        <v>1994</v>
      </c>
      <c r="B1996" s="11" t="s">
        <v>2426</v>
      </c>
      <c r="C1996" s="44">
        <v>2064</v>
      </c>
      <c r="D1996" s="14" t="s">
        <v>11485</v>
      </c>
      <c r="E1996" s="14" t="s">
        <v>9543</v>
      </c>
      <c r="F1996" s="29">
        <v>45202</v>
      </c>
      <c r="G1996" s="41">
        <v>4788</v>
      </c>
    </row>
    <row r="1997" spans="1:7">
      <c r="A1997" s="3">
        <v>1995</v>
      </c>
      <c r="B1997" s="11" t="s">
        <v>2427</v>
      </c>
      <c r="C1997" s="44">
        <v>2065</v>
      </c>
      <c r="D1997" s="14" t="s">
        <v>11486</v>
      </c>
      <c r="E1997" s="14" t="s">
        <v>9543</v>
      </c>
      <c r="F1997" s="29">
        <v>45202</v>
      </c>
      <c r="G1997" s="41">
        <v>4788</v>
      </c>
    </row>
    <row r="1998" spans="1:7">
      <c r="A1998" s="3">
        <v>1996</v>
      </c>
      <c r="B1998" s="11" t="s">
        <v>2428</v>
      </c>
      <c r="C1998" s="44">
        <v>2066</v>
      </c>
      <c r="D1998" s="14" t="s">
        <v>11487</v>
      </c>
      <c r="E1998" s="14" t="s">
        <v>9543</v>
      </c>
      <c r="F1998" s="29">
        <v>45202</v>
      </c>
      <c r="G1998" s="41">
        <v>1000</v>
      </c>
    </row>
    <row r="1999" spans="1:7">
      <c r="A1999" s="3">
        <v>1997</v>
      </c>
      <c r="B1999" s="11" t="s">
        <v>2429</v>
      </c>
      <c r="C1999" s="44">
        <v>2067</v>
      </c>
      <c r="D1999" s="14" t="s">
        <v>11488</v>
      </c>
      <c r="E1999" s="14" t="s">
        <v>9543</v>
      </c>
      <c r="F1999" s="29">
        <v>45203</v>
      </c>
      <c r="G1999" s="41">
        <v>1850</v>
      </c>
    </row>
    <row r="2000" spans="1:7">
      <c r="A2000" s="3">
        <v>1998</v>
      </c>
      <c r="B2000" s="11" t="s">
        <v>2430</v>
      </c>
      <c r="C2000" s="44">
        <v>2068</v>
      </c>
      <c r="D2000" s="14" t="s">
        <v>11489</v>
      </c>
      <c r="E2000" s="14" t="s">
        <v>9543</v>
      </c>
      <c r="F2000" s="29">
        <v>45203</v>
      </c>
      <c r="G2000" s="41">
        <v>11127</v>
      </c>
    </row>
    <row r="2001" spans="1:7">
      <c r="A2001" s="3">
        <v>1999</v>
      </c>
      <c r="B2001" s="11" t="s">
        <v>2431</v>
      </c>
      <c r="C2001" s="44">
        <v>2069</v>
      </c>
      <c r="D2001" s="14" t="s">
        <v>11490</v>
      </c>
      <c r="E2001" s="14" t="s">
        <v>9543</v>
      </c>
      <c r="F2001" s="29">
        <v>45204</v>
      </c>
      <c r="G2001" s="41">
        <v>6000</v>
      </c>
    </row>
    <row r="2002" spans="1:7">
      <c r="A2002" s="3">
        <v>2000</v>
      </c>
      <c r="B2002" s="11" t="s">
        <v>2432</v>
      </c>
      <c r="C2002" s="44">
        <v>2070</v>
      </c>
      <c r="D2002" s="14" t="s">
        <v>11491</v>
      </c>
      <c r="E2002" s="14" t="s">
        <v>9543</v>
      </c>
      <c r="F2002" s="29">
        <v>45209</v>
      </c>
      <c r="G2002" s="41">
        <v>6180</v>
      </c>
    </row>
    <row r="2003" spans="1:7">
      <c r="A2003" s="3">
        <v>2001</v>
      </c>
      <c r="B2003" s="11" t="s">
        <v>2433</v>
      </c>
      <c r="C2003" s="44">
        <v>2071</v>
      </c>
      <c r="D2003" s="14" t="s">
        <v>11492</v>
      </c>
      <c r="E2003" s="14" t="s">
        <v>9543</v>
      </c>
      <c r="F2003" s="29">
        <v>45209</v>
      </c>
      <c r="G2003" s="41">
        <v>1150</v>
      </c>
    </row>
    <row r="2004" spans="1:7">
      <c r="A2004" s="3">
        <v>2002</v>
      </c>
      <c r="B2004" s="11" t="s">
        <v>2434</v>
      </c>
      <c r="C2004" s="44">
        <v>2072</v>
      </c>
      <c r="D2004" s="14" t="s">
        <v>4889</v>
      </c>
      <c r="E2004" s="14" t="s">
        <v>9543</v>
      </c>
      <c r="F2004" s="29">
        <v>45209</v>
      </c>
      <c r="G2004" s="41">
        <v>6000</v>
      </c>
    </row>
    <row r="2005" spans="1:7">
      <c r="A2005" s="3">
        <v>2003</v>
      </c>
      <c r="B2005" s="11" t="s">
        <v>2435</v>
      </c>
      <c r="C2005" s="44">
        <v>2073</v>
      </c>
      <c r="D2005" s="14" t="s">
        <v>11493</v>
      </c>
      <c r="E2005" s="14" t="s">
        <v>9543</v>
      </c>
      <c r="F2005" s="29">
        <v>45210</v>
      </c>
      <c r="G2005" s="41">
        <v>6180</v>
      </c>
    </row>
    <row r="2006" spans="1:7">
      <c r="A2006" s="3">
        <v>2004</v>
      </c>
      <c r="B2006" s="11" t="s">
        <v>2436</v>
      </c>
      <c r="C2006" s="44">
        <v>2074</v>
      </c>
      <c r="D2006" s="14" t="s">
        <v>11494</v>
      </c>
      <c r="E2006" s="14" t="s">
        <v>9543</v>
      </c>
      <c r="F2006" s="29">
        <v>45210</v>
      </c>
      <c r="G2006" s="41">
        <v>6180</v>
      </c>
    </row>
    <row r="2007" spans="1:7">
      <c r="A2007" s="3">
        <v>2005</v>
      </c>
      <c r="B2007" s="11" t="s">
        <v>2437</v>
      </c>
      <c r="C2007" s="44">
        <v>2075</v>
      </c>
      <c r="D2007" s="14" t="s">
        <v>11495</v>
      </c>
      <c r="E2007" s="14" t="s">
        <v>9543</v>
      </c>
      <c r="F2007" s="29">
        <v>45209</v>
      </c>
      <c r="G2007" s="41">
        <v>11250</v>
      </c>
    </row>
    <row r="2008" spans="1:7">
      <c r="A2008" s="3">
        <v>2006</v>
      </c>
      <c r="B2008" s="11" t="s">
        <v>2438</v>
      </c>
      <c r="C2008" s="44">
        <v>2076</v>
      </c>
      <c r="D2008" s="14" t="s">
        <v>11496</v>
      </c>
      <c r="E2008" s="14" t="s">
        <v>9543</v>
      </c>
      <c r="F2008" s="29">
        <v>45210</v>
      </c>
      <c r="G2008" s="41">
        <v>1920</v>
      </c>
    </row>
    <row r="2009" spans="1:7">
      <c r="A2009" s="3">
        <v>2007</v>
      </c>
      <c r="B2009" s="11" t="s">
        <v>2439</v>
      </c>
      <c r="C2009" s="44">
        <v>2077</v>
      </c>
      <c r="D2009" s="14" t="s">
        <v>11497</v>
      </c>
      <c r="E2009" s="14" t="s">
        <v>9543</v>
      </c>
      <c r="F2009" s="29">
        <v>45240</v>
      </c>
      <c r="G2009" s="41">
        <v>15234</v>
      </c>
    </row>
    <row r="2010" spans="1:7">
      <c r="A2010" s="3">
        <v>2008</v>
      </c>
      <c r="B2010" s="11" t="s">
        <v>2440</v>
      </c>
      <c r="C2010" s="44">
        <v>2078</v>
      </c>
      <c r="D2010" s="49" t="s">
        <v>11498</v>
      </c>
      <c r="E2010" s="14" t="s">
        <v>9543</v>
      </c>
      <c r="F2010" s="29">
        <v>45239</v>
      </c>
      <c r="G2010" s="41">
        <v>5566</v>
      </c>
    </row>
    <row r="2011" spans="1:7">
      <c r="A2011" s="3">
        <v>2009</v>
      </c>
      <c r="B2011" s="11" t="s">
        <v>2441</v>
      </c>
      <c r="C2011" s="44">
        <v>2079</v>
      </c>
      <c r="D2011" s="49" t="s">
        <v>11499</v>
      </c>
      <c r="E2011" s="14" t="s">
        <v>9543</v>
      </c>
      <c r="F2011" s="29">
        <v>45240</v>
      </c>
      <c r="G2011" s="41">
        <v>33050</v>
      </c>
    </row>
    <row r="2012" spans="1:7">
      <c r="A2012" s="3">
        <v>2010</v>
      </c>
      <c r="B2012" s="11" t="s">
        <v>2442</v>
      </c>
      <c r="C2012" s="44">
        <v>2080</v>
      </c>
      <c r="D2012" s="49" t="s">
        <v>11500</v>
      </c>
      <c r="E2012" s="14" t="s">
        <v>9543</v>
      </c>
      <c r="F2012" s="29">
        <v>45215</v>
      </c>
      <c r="G2012" s="41">
        <v>3740</v>
      </c>
    </row>
    <row r="2013" spans="1:7">
      <c r="A2013" s="3">
        <v>2011</v>
      </c>
      <c r="B2013" s="11" t="s">
        <v>2443</v>
      </c>
      <c r="C2013" s="44">
        <v>2081</v>
      </c>
      <c r="D2013" s="49" t="s">
        <v>11501</v>
      </c>
      <c r="E2013" s="14" t="s">
        <v>9543</v>
      </c>
      <c r="F2013" s="29">
        <v>45215</v>
      </c>
      <c r="G2013" s="41">
        <v>21125</v>
      </c>
    </row>
    <row r="2014" spans="1:7">
      <c r="A2014" s="3">
        <v>2012</v>
      </c>
      <c r="B2014" s="11" t="s">
        <v>2444</v>
      </c>
      <c r="C2014" s="44">
        <v>2082</v>
      </c>
      <c r="D2014" s="49" t="s">
        <v>11502</v>
      </c>
      <c r="E2014" s="14" t="s">
        <v>9543</v>
      </c>
      <c r="F2014" s="29">
        <v>45215</v>
      </c>
      <c r="G2014" s="41">
        <v>15959</v>
      </c>
    </row>
    <row r="2015" spans="1:7">
      <c r="A2015" s="3">
        <v>2013</v>
      </c>
      <c r="B2015" s="11" t="s">
        <v>2445</v>
      </c>
      <c r="C2015" s="44">
        <v>2083</v>
      </c>
      <c r="D2015" s="49" t="s">
        <v>11503</v>
      </c>
      <c r="E2015" s="14" t="s">
        <v>9543</v>
      </c>
      <c r="F2015" s="29">
        <v>45215</v>
      </c>
      <c r="G2015" s="41">
        <v>1150</v>
      </c>
    </row>
    <row r="2016" spans="1:7">
      <c r="A2016" s="3">
        <v>2014</v>
      </c>
      <c r="B2016" s="11" t="s">
        <v>2446</v>
      </c>
      <c r="C2016" s="44">
        <v>2084</v>
      </c>
      <c r="D2016" s="49" t="s">
        <v>11504</v>
      </c>
      <c r="E2016" s="14" t="s">
        <v>9543</v>
      </c>
      <c r="F2016" s="29">
        <v>45215</v>
      </c>
      <c r="G2016" s="41">
        <v>7091</v>
      </c>
    </row>
    <row r="2017" spans="1:7">
      <c r="A2017" s="3">
        <v>2015</v>
      </c>
      <c r="B2017" s="11" t="s">
        <v>2447</v>
      </c>
      <c r="C2017" s="44">
        <v>2085</v>
      </c>
      <c r="D2017" s="49" t="s">
        <v>11505</v>
      </c>
      <c r="E2017" s="14" t="s">
        <v>9543</v>
      </c>
      <c r="F2017" s="29">
        <v>45215</v>
      </c>
      <c r="G2017" s="41">
        <v>11660</v>
      </c>
    </row>
    <row r="2018" spans="1:7">
      <c r="A2018" s="3">
        <v>2016</v>
      </c>
      <c r="B2018" s="11" t="s">
        <v>2448</v>
      </c>
      <c r="C2018" s="44">
        <v>2086</v>
      </c>
      <c r="D2018" s="49" t="s">
        <v>11506</v>
      </c>
      <c r="E2018" s="14" t="s">
        <v>9543</v>
      </c>
      <c r="F2018" s="29">
        <v>45215</v>
      </c>
      <c r="G2018" s="41">
        <v>1000</v>
      </c>
    </row>
    <row r="2019" spans="1:7">
      <c r="A2019" s="3">
        <v>2017</v>
      </c>
      <c r="B2019" s="11" t="s">
        <v>2449</v>
      </c>
      <c r="C2019" s="44">
        <v>2087</v>
      </c>
      <c r="D2019" s="49" t="s">
        <v>11507</v>
      </c>
      <c r="E2019" s="14" t="s">
        <v>9543</v>
      </c>
      <c r="F2019" s="29">
        <v>45215</v>
      </c>
      <c r="G2019" s="41">
        <v>1000</v>
      </c>
    </row>
    <row r="2020" spans="1:7">
      <c r="A2020" s="3">
        <v>2018</v>
      </c>
      <c r="B2020" s="11" t="s">
        <v>2450</v>
      </c>
      <c r="C2020" s="44">
        <v>2088</v>
      </c>
      <c r="D2020" s="49" t="s">
        <v>11508</v>
      </c>
      <c r="E2020" s="14" t="s">
        <v>9543</v>
      </c>
      <c r="F2020" s="29">
        <v>45215</v>
      </c>
      <c r="G2020" s="41">
        <v>1650</v>
      </c>
    </row>
    <row r="2021" spans="1:7">
      <c r="A2021" s="3">
        <v>2019</v>
      </c>
      <c r="B2021" s="11" t="s">
        <v>2451</v>
      </c>
      <c r="C2021" s="44">
        <v>2089</v>
      </c>
      <c r="D2021" s="49" t="s">
        <v>11509</v>
      </c>
      <c r="E2021" s="14" t="s">
        <v>9543</v>
      </c>
      <c r="F2021" s="29">
        <v>45215</v>
      </c>
      <c r="G2021" s="41">
        <v>10330</v>
      </c>
    </row>
    <row r="2022" spans="1:7">
      <c r="A2022" s="3">
        <v>2020</v>
      </c>
      <c r="B2022" s="11" t="s">
        <v>2452</v>
      </c>
      <c r="C2022" s="44">
        <v>2090</v>
      </c>
      <c r="D2022" s="49" t="s">
        <v>11510</v>
      </c>
      <c r="E2022" s="14" t="s">
        <v>9543</v>
      </c>
      <c r="F2022" s="29">
        <v>45215</v>
      </c>
      <c r="G2022" s="41">
        <v>11300</v>
      </c>
    </row>
    <row r="2023" spans="1:7">
      <c r="A2023" s="3">
        <v>2021</v>
      </c>
      <c r="B2023" s="11" t="s">
        <v>2453</v>
      </c>
      <c r="C2023" s="44">
        <v>2091</v>
      </c>
      <c r="D2023" s="49" t="s">
        <v>11511</v>
      </c>
      <c r="E2023" s="14" t="s">
        <v>9543</v>
      </c>
      <c r="F2023" s="29">
        <v>45216</v>
      </c>
      <c r="G2023" s="41">
        <v>2150</v>
      </c>
    </row>
    <row r="2024" spans="1:7">
      <c r="A2024" s="3">
        <v>2022</v>
      </c>
      <c r="B2024" s="11" t="s">
        <v>2454</v>
      </c>
      <c r="C2024" s="44">
        <v>2092</v>
      </c>
      <c r="D2024" s="49" t="s">
        <v>11512</v>
      </c>
      <c r="E2024" s="14" t="s">
        <v>9543</v>
      </c>
      <c r="F2024" s="29">
        <v>45217</v>
      </c>
      <c r="G2024" s="41">
        <v>10530</v>
      </c>
    </row>
    <row r="2025" spans="1:7">
      <c r="A2025" s="3">
        <v>2023</v>
      </c>
      <c r="B2025" s="11" t="s">
        <v>2455</v>
      </c>
      <c r="C2025" s="44">
        <v>2093</v>
      </c>
      <c r="D2025" s="49" t="s">
        <v>11513</v>
      </c>
      <c r="E2025" s="14" t="s">
        <v>9543</v>
      </c>
      <c r="F2025" s="29">
        <v>45217</v>
      </c>
      <c r="G2025" s="41">
        <v>1150</v>
      </c>
    </row>
    <row r="2026" spans="1:7">
      <c r="A2026" s="3">
        <v>2024</v>
      </c>
      <c r="B2026" s="11" t="s">
        <v>2456</v>
      </c>
      <c r="C2026" s="44">
        <v>2094</v>
      </c>
      <c r="D2026" s="49" t="s">
        <v>11514</v>
      </c>
      <c r="E2026" s="14" t="s">
        <v>9543</v>
      </c>
      <c r="F2026" s="29">
        <v>45217</v>
      </c>
      <c r="G2026" s="41">
        <v>26098</v>
      </c>
    </row>
    <row r="2027" spans="1:7">
      <c r="A2027" s="3">
        <v>2025</v>
      </c>
      <c r="B2027" s="11" t="s">
        <v>2457</v>
      </c>
      <c r="C2027" s="44">
        <v>2095</v>
      </c>
      <c r="D2027" s="49" t="s">
        <v>11515</v>
      </c>
      <c r="E2027" s="14" t="s">
        <v>9543</v>
      </c>
      <c r="F2027" s="29">
        <v>45218</v>
      </c>
      <c r="G2027" s="41">
        <v>1000</v>
      </c>
    </row>
    <row r="2028" spans="1:7">
      <c r="A2028" s="3">
        <v>2026</v>
      </c>
      <c r="B2028" s="11" t="s">
        <v>2458</v>
      </c>
      <c r="C2028" s="44">
        <v>2096</v>
      </c>
      <c r="D2028" s="49" t="s">
        <v>11516</v>
      </c>
      <c r="E2028" s="14" t="s">
        <v>9543</v>
      </c>
      <c r="F2028" s="29">
        <v>45218</v>
      </c>
      <c r="G2028" s="41">
        <v>6150</v>
      </c>
    </row>
    <row r="2029" spans="1:7">
      <c r="A2029" s="3">
        <v>2027</v>
      </c>
      <c r="B2029" s="11" t="s">
        <v>2459</v>
      </c>
      <c r="C2029" s="44">
        <v>2097</v>
      </c>
      <c r="D2029" s="49" t="s">
        <v>11517</v>
      </c>
      <c r="E2029" s="14" t="s">
        <v>9543</v>
      </c>
      <c r="F2029" s="29">
        <v>45219</v>
      </c>
      <c r="G2029" s="41">
        <v>48375</v>
      </c>
    </row>
    <row r="2030" spans="1:7">
      <c r="A2030" s="3">
        <v>2028</v>
      </c>
      <c r="B2030" s="11" t="s">
        <v>2460</v>
      </c>
      <c r="C2030" s="44">
        <v>2098</v>
      </c>
      <c r="D2030" s="49" t="s">
        <v>11518</v>
      </c>
      <c r="E2030" s="14" t="s">
        <v>9543</v>
      </c>
      <c r="F2030" s="29">
        <v>45219</v>
      </c>
      <c r="G2030" s="41">
        <v>16362</v>
      </c>
    </row>
    <row r="2031" spans="1:7">
      <c r="A2031" s="3">
        <v>2029</v>
      </c>
      <c r="B2031" s="11" t="s">
        <v>2461</v>
      </c>
      <c r="C2031" s="44">
        <v>2099</v>
      </c>
      <c r="D2031" s="49" t="s">
        <v>11519</v>
      </c>
      <c r="E2031" s="14" t="s">
        <v>9543</v>
      </c>
      <c r="F2031" s="29">
        <v>45222</v>
      </c>
      <c r="G2031" s="41">
        <v>7620</v>
      </c>
    </row>
    <row r="2032" spans="1:7">
      <c r="A2032" s="3">
        <v>2030</v>
      </c>
      <c r="B2032" s="11" t="s">
        <v>2462</v>
      </c>
      <c r="C2032" s="44">
        <v>2100</v>
      </c>
      <c r="D2032" s="49" t="s">
        <v>11520</v>
      </c>
      <c r="E2032" s="14" t="s">
        <v>9543</v>
      </c>
      <c r="F2032" s="29">
        <v>45222</v>
      </c>
      <c r="G2032" s="41">
        <v>16675</v>
      </c>
    </row>
    <row r="2033" spans="1:7">
      <c r="A2033" s="3">
        <v>2031</v>
      </c>
      <c r="B2033" s="11" t="s">
        <v>2463</v>
      </c>
      <c r="C2033" s="44">
        <v>2101</v>
      </c>
      <c r="D2033" s="49" t="s">
        <v>11521</v>
      </c>
      <c r="E2033" s="14" t="s">
        <v>9543</v>
      </c>
      <c r="F2033" s="29">
        <v>45224</v>
      </c>
      <c r="G2033" s="41">
        <v>1698</v>
      </c>
    </row>
    <row r="2034" spans="1:7">
      <c r="A2034" s="3">
        <v>2032</v>
      </c>
      <c r="B2034" s="11" t="s">
        <v>2464</v>
      </c>
      <c r="C2034" s="44">
        <v>2102</v>
      </c>
      <c r="D2034" s="49" t="s">
        <v>11522</v>
      </c>
      <c r="E2034" s="14" t="s">
        <v>9543</v>
      </c>
      <c r="F2034" s="29">
        <v>45224</v>
      </c>
      <c r="G2034" s="41">
        <v>4049</v>
      </c>
    </row>
    <row r="2035" spans="1:7">
      <c r="A2035" s="3">
        <v>2033</v>
      </c>
      <c r="B2035" s="11" t="s">
        <v>2465</v>
      </c>
      <c r="C2035" s="44">
        <v>2103</v>
      </c>
      <c r="D2035" s="49" t="s">
        <v>11523</v>
      </c>
      <c r="E2035" s="14" t="s">
        <v>9543</v>
      </c>
      <c r="F2035" s="29">
        <v>45224</v>
      </c>
      <c r="G2035" s="41">
        <v>1000</v>
      </c>
    </row>
    <row r="2036" spans="1:7">
      <c r="A2036" s="3">
        <v>2034</v>
      </c>
      <c r="B2036" s="11" t="s">
        <v>2466</v>
      </c>
      <c r="C2036" s="44">
        <v>2104</v>
      </c>
      <c r="D2036" s="49" t="s">
        <v>11524</v>
      </c>
      <c r="E2036" s="14" t="s">
        <v>9543</v>
      </c>
      <c r="F2036" s="29">
        <v>45224</v>
      </c>
      <c r="G2036" s="41">
        <v>1000</v>
      </c>
    </row>
    <row r="2037" spans="1:7">
      <c r="A2037" s="3">
        <v>2035</v>
      </c>
      <c r="B2037" s="11" t="s">
        <v>2467</v>
      </c>
      <c r="C2037" s="44">
        <v>2105</v>
      </c>
      <c r="D2037" s="49" t="s">
        <v>11525</v>
      </c>
      <c r="E2037" s="14" t="s">
        <v>9543</v>
      </c>
      <c r="F2037" s="29">
        <v>45225</v>
      </c>
      <c r="G2037" s="41">
        <v>15618</v>
      </c>
    </row>
    <row r="2038" spans="1:7">
      <c r="A2038" s="3">
        <v>2036</v>
      </c>
      <c r="B2038" s="11" t="s">
        <v>2468</v>
      </c>
      <c r="C2038" s="44">
        <v>2106</v>
      </c>
      <c r="D2038" s="49" t="s">
        <v>11526</v>
      </c>
      <c r="E2038" s="14" t="s">
        <v>9543</v>
      </c>
      <c r="F2038" s="29">
        <v>45225</v>
      </c>
      <c r="G2038" s="41">
        <v>9158</v>
      </c>
    </row>
    <row r="2039" spans="1:7">
      <c r="A2039" s="3">
        <v>2037</v>
      </c>
      <c r="B2039" s="11" t="s">
        <v>2469</v>
      </c>
      <c r="C2039" s="44">
        <v>2107</v>
      </c>
      <c r="D2039" s="49" t="s">
        <v>11527</v>
      </c>
      <c r="E2039" s="14" t="s">
        <v>9543</v>
      </c>
      <c r="F2039" s="29">
        <v>45226</v>
      </c>
      <c r="G2039" s="41">
        <v>1000</v>
      </c>
    </row>
    <row r="2040" spans="1:7">
      <c r="A2040" s="3">
        <v>2038</v>
      </c>
      <c r="B2040" s="11" t="s">
        <v>2470</v>
      </c>
      <c r="C2040" s="44">
        <v>2108</v>
      </c>
      <c r="D2040" s="49" t="s">
        <v>11528</v>
      </c>
      <c r="E2040" s="14" t="s">
        <v>9543</v>
      </c>
      <c r="F2040" s="29">
        <v>45230</v>
      </c>
      <c r="G2040" s="41">
        <v>1500</v>
      </c>
    </row>
    <row r="2041" spans="1:7">
      <c r="A2041" s="3">
        <v>2039</v>
      </c>
      <c r="B2041" s="11" t="s">
        <v>2471</v>
      </c>
      <c r="C2041" s="44">
        <v>2109</v>
      </c>
      <c r="D2041" s="49" t="s">
        <v>11529</v>
      </c>
      <c r="E2041" s="14" t="s">
        <v>9543</v>
      </c>
      <c r="F2041" s="29">
        <v>45230</v>
      </c>
      <c r="G2041" s="41">
        <v>1500</v>
      </c>
    </row>
    <row r="2042" spans="1:7">
      <c r="A2042" s="3">
        <v>2040</v>
      </c>
      <c r="B2042" s="11" t="s">
        <v>2472</v>
      </c>
      <c r="C2042" s="44">
        <v>2110</v>
      </c>
      <c r="D2042" s="49" t="s">
        <v>11530</v>
      </c>
      <c r="E2042" s="14" t="s">
        <v>9543</v>
      </c>
      <c r="F2042" s="29">
        <v>45230</v>
      </c>
      <c r="G2042" s="41">
        <v>1500</v>
      </c>
    </row>
    <row r="2043" spans="1:7">
      <c r="A2043" s="3">
        <v>2041</v>
      </c>
      <c r="B2043" s="11" t="s">
        <v>2473</v>
      </c>
      <c r="C2043" s="44">
        <v>2111</v>
      </c>
      <c r="D2043" s="49" t="s">
        <v>11531</v>
      </c>
      <c r="E2043" s="14" t="s">
        <v>9543</v>
      </c>
      <c r="F2043" s="29">
        <v>45236</v>
      </c>
      <c r="G2043" s="41">
        <v>1000</v>
      </c>
    </row>
    <row r="2044" spans="1:7">
      <c r="A2044" s="3">
        <v>2042</v>
      </c>
      <c r="B2044" s="11" t="s">
        <v>2474</v>
      </c>
      <c r="C2044" s="44">
        <v>2112</v>
      </c>
      <c r="D2044" s="49" t="s">
        <v>11532</v>
      </c>
      <c r="E2044" s="14" t="s">
        <v>9543</v>
      </c>
      <c r="F2044" s="29">
        <v>45236</v>
      </c>
      <c r="G2044" s="41">
        <v>1000</v>
      </c>
    </row>
    <row r="2045" spans="1:7">
      <c r="A2045" s="3">
        <v>2043</v>
      </c>
      <c r="B2045" s="11" t="s">
        <v>2475</v>
      </c>
      <c r="C2045" s="44">
        <v>2113</v>
      </c>
      <c r="D2045" s="49" t="s">
        <v>11533</v>
      </c>
      <c r="E2045" s="14" t="s">
        <v>9543</v>
      </c>
      <c r="F2045" s="29">
        <v>45089</v>
      </c>
      <c r="G2045" s="41">
        <v>1600</v>
      </c>
    </row>
    <row r="2046" spans="1:7">
      <c r="A2046" s="3">
        <v>2044</v>
      </c>
      <c r="B2046" s="11" t="s">
        <v>2476</v>
      </c>
      <c r="C2046" s="44">
        <v>2114</v>
      </c>
      <c r="D2046" s="14" t="s">
        <v>11534</v>
      </c>
      <c r="E2046" s="14" t="s">
        <v>9543</v>
      </c>
      <c r="F2046" s="29">
        <v>45237</v>
      </c>
      <c r="G2046" s="41">
        <v>1150</v>
      </c>
    </row>
    <row r="2047" spans="1:7">
      <c r="A2047" s="3">
        <v>2045</v>
      </c>
      <c r="B2047" s="11" t="s">
        <v>2477</v>
      </c>
      <c r="C2047" s="44">
        <v>2115</v>
      </c>
      <c r="D2047" s="14" t="s">
        <v>11535</v>
      </c>
      <c r="E2047" s="14" t="s">
        <v>9543</v>
      </c>
      <c r="F2047" s="29">
        <v>45238</v>
      </c>
      <c r="G2047" s="41">
        <v>1000</v>
      </c>
    </row>
    <row r="2048" spans="1:7">
      <c r="A2048" s="3">
        <v>2046</v>
      </c>
      <c r="B2048" s="11" t="s">
        <v>2478</v>
      </c>
      <c r="C2048" s="44">
        <v>2116</v>
      </c>
      <c r="D2048" s="14" t="s">
        <v>11536</v>
      </c>
      <c r="E2048" s="14" t="s">
        <v>9543</v>
      </c>
      <c r="F2048" s="29">
        <v>45238</v>
      </c>
      <c r="G2048" s="41">
        <v>6000</v>
      </c>
    </row>
    <row r="2049" spans="1:7">
      <c r="A2049" s="3">
        <v>2047</v>
      </c>
      <c r="B2049" s="11" t="s">
        <v>2479</v>
      </c>
      <c r="C2049" s="44">
        <v>2117</v>
      </c>
      <c r="D2049" s="14" t="s">
        <v>11537</v>
      </c>
      <c r="E2049" s="14" t="s">
        <v>9543</v>
      </c>
      <c r="F2049" s="29">
        <v>45238</v>
      </c>
      <c r="G2049" s="41">
        <v>1150</v>
      </c>
    </row>
    <row r="2050" spans="1:7">
      <c r="A2050" s="3">
        <v>2048</v>
      </c>
      <c r="B2050" s="11" t="s">
        <v>2480</v>
      </c>
      <c r="C2050" s="44">
        <v>2118</v>
      </c>
      <c r="D2050" s="14" t="s">
        <v>4932</v>
      </c>
      <c r="E2050" s="14" t="s">
        <v>9543</v>
      </c>
      <c r="F2050" s="29">
        <v>45238</v>
      </c>
      <c r="G2050" s="41">
        <v>6000</v>
      </c>
    </row>
    <row r="2051" spans="1:7">
      <c r="A2051" s="3">
        <v>2049</v>
      </c>
      <c r="B2051" s="11" t="s">
        <v>2481</v>
      </c>
      <c r="C2051" s="44">
        <v>2119</v>
      </c>
      <c r="D2051" s="14" t="s">
        <v>11538</v>
      </c>
      <c r="E2051" s="14" t="s">
        <v>9543</v>
      </c>
      <c r="F2051" s="29">
        <v>45238</v>
      </c>
      <c r="G2051" s="41">
        <v>1150</v>
      </c>
    </row>
    <row r="2052" spans="1:7">
      <c r="A2052" s="3">
        <v>2050</v>
      </c>
      <c r="B2052" s="11" t="s">
        <v>2482</v>
      </c>
      <c r="C2052" s="44">
        <v>2120</v>
      </c>
      <c r="D2052" s="14" t="s">
        <v>4936</v>
      </c>
      <c r="E2052" s="14" t="s">
        <v>9543</v>
      </c>
      <c r="F2052" s="29">
        <v>45238</v>
      </c>
      <c r="G2052" s="41">
        <v>6000</v>
      </c>
    </row>
    <row r="2053" spans="1:7">
      <c r="A2053" s="3">
        <v>2051</v>
      </c>
      <c r="B2053" s="11" t="s">
        <v>2483</v>
      </c>
      <c r="C2053" s="44">
        <v>2121</v>
      </c>
      <c r="D2053" s="14" t="s">
        <v>4939</v>
      </c>
      <c r="E2053" s="14" t="s">
        <v>9543</v>
      </c>
      <c r="F2053" s="29">
        <v>45238</v>
      </c>
      <c r="G2053" s="41">
        <v>7840</v>
      </c>
    </row>
    <row r="2054" spans="1:7">
      <c r="A2054" s="3">
        <v>2052</v>
      </c>
      <c r="B2054" s="11" t="s">
        <v>2484</v>
      </c>
      <c r="C2054" s="44">
        <v>2122</v>
      </c>
      <c r="D2054" s="14" t="s">
        <v>4940</v>
      </c>
      <c r="E2054" s="14" t="s">
        <v>9543</v>
      </c>
      <c r="F2054" s="29">
        <v>45238</v>
      </c>
      <c r="G2054" s="41">
        <v>15680</v>
      </c>
    </row>
    <row r="2055" spans="1:7">
      <c r="A2055" s="3">
        <v>2053</v>
      </c>
      <c r="B2055" s="11" t="s">
        <v>2485</v>
      </c>
      <c r="C2055" s="44">
        <v>2123</v>
      </c>
      <c r="D2055" s="14" t="s">
        <v>11539</v>
      </c>
      <c r="E2055" s="14" t="s">
        <v>9543</v>
      </c>
      <c r="F2055" s="29">
        <v>45238</v>
      </c>
      <c r="G2055" s="41">
        <v>83720</v>
      </c>
    </row>
    <row r="2056" spans="1:7">
      <c r="A2056" s="3">
        <v>2054</v>
      </c>
      <c r="B2056" s="11" t="s">
        <v>2486</v>
      </c>
      <c r="C2056" s="44">
        <v>2124</v>
      </c>
      <c r="D2056" s="14" t="s">
        <v>4945</v>
      </c>
      <c r="E2056" s="14" t="s">
        <v>9543</v>
      </c>
      <c r="F2056" s="29">
        <v>45238</v>
      </c>
      <c r="G2056" s="41">
        <v>1000</v>
      </c>
    </row>
    <row r="2057" spans="1:7">
      <c r="A2057" s="3">
        <v>2055</v>
      </c>
      <c r="B2057" s="11" t="s">
        <v>2487</v>
      </c>
      <c r="C2057" s="44">
        <v>2125</v>
      </c>
      <c r="D2057" s="14" t="s">
        <v>4947</v>
      </c>
      <c r="E2057" s="14" t="s">
        <v>9543</v>
      </c>
      <c r="F2057" s="29">
        <v>45238</v>
      </c>
      <c r="G2057" s="41">
        <v>1000</v>
      </c>
    </row>
    <row r="2058" spans="1:7">
      <c r="A2058" s="3">
        <v>2056</v>
      </c>
      <c r="B2058" s="11" t="s">
        <v>2488</v>
      </c>
      <c r="C2058" s="44">
        <v>2126</v>
      </c>
      <c r="D2058" s="14" t="s">
        <v>4949</v>
      </c>
      <c r="E2058" s="14" t="s">
        <v>9543</v>
      </c>
      <c r="F2058" s="29">
        <v>45238</v>
      </c>
      <c r="G2058" s="41">
        <v>1000</v>
      </c>
    </row>
    <row r="2059" spans="1:7">
      <c r="A2059" s="3">
        <v>2057</v>
      </c>
      <c r="B2059" s="11" t="s">
        <v>2489</v>
      </c>
      <c r="C2059" s="44">
        <v>2127</v>
      </c>
      <c r="D2059" s="14" t="s">
        <v>4951</v>
      </c>
      <c r="E2059" s="14" t="s">
        <v>9543</v>
      </c>
      <c r="F2059" s="29">
        <v>45238</v>
      </c>
      <c r="G2059" s="41">
        <v>1000</v>
      </c>
    </row>
    <row r="2060" spans="1:7">
      <c r="A2060" s="3">
        <v>2058</v>
      </c>
      <c r="B2060" s="11" t="s">
        <v>2490</v>
      </c>
      <c r="C2060" s="44">
        <v>2128</v>
      </c>
      <c r="D2060" s="14" t="s">
        <v>11540</v>
      </c>
      <c r="E2060" s="14" t="s">
        <v>9543</v>
      </c>
      <c r="F2060" s="29">
        <v>45238</v>
      </c>
      <c r="G2060" s="41">
        <v>2650</v>
      </c>
    </row>
    <row r="2061" spans="1:7">
      <c r="A2061" s="3">
        <v>2059</v>
      </c>
      <c r="B2061" s="11" t="s">
        <v>2491</v>
      </c>
      <c r="C2061" s="44">
        <v>2129</v>
      </c>
      <c r="D2061" s="14" t="s">
        <v>11541</v>
      </c>
      <c r="E2061" s="14" t="s">
        <v>9543</v>
      </c>
      <c r="F2061" s="29">
        <v>45238</v>
      </c>
      <c r="G2061" s="41">
        <v>1150</v>
      </c>
    </row>
    <row r="2062" spans="1:7">
      <c r="A2062" s="3">
        <v>2060</v>
      </c>
      <c r="B2062" s="11" t="s">
        <v>2492</v>
      </c>
      <c r="C2062" s="44">
        <v>2130</v>
      </c>
      <c r="D2062" s="14" t="s">
        <v>11542</v>
      </c>
      <c r="E2062" s="14" t="s">
        <v>9543</v>
      </c>
      <c r="F2062" s="29">
        <v>45238</v>
      </c>
      <c r="G2062" s="41">
        <v>1150</v>
      </c>
    </row>
    <row r="2063" spans="1:7">
      <c r="A2063" s="3">
        <v>2061</v>
      </c>
      <c r="B2063" s="11" t="s">
        <v>2493</v>
      </c>
      <c r="C2063" s="44">
        <v>2131</v>
      </c>
      <c r="D2063" s="14" t="s">
        <v>11543</v>
      </c>
      <c r="E2063" s="14" t="s">
        <v>9543</v>
      </c>
      <c r="F2063" s="29">
        <v>45239</v>
      </c>
      <c r="G2063" s="41">
        <v>3000</v>
      </c>
    </row>
    <row r="2064" spans="1:7">
      <c r="A2064" s="3">
        <v>2062</v>
      </c>
      <c r="B2064" s="11" t="s">
        <v>2494</v>
      </c>
      <c r="C2064" s="44">
        <v>2132</v>
      </c>
      <c r="D2064" s="14" t="s">
        <v>11544</v>
      </c>
      <c r="E2064" s="14" t="s">
        <v>9543</v>
      </c>
      <c r="F2064" s="29">
        <v>45240</v>
      </c>
      <c r="G2064" s="41">
        <v>7480</v>
      </c>
    </row>
    <row r="2065" spans="1:7">
      <c r="A2065" s="3">
        <v>2063</v>
      </c>
      <c r="B2065" s="11" t="s">
        <v>2495</v>
      </c>
      <c r="C2065" s="44">
        <v>2133</v>
      </c>
      <c r="D2065" s="14" t="s">
        <v>11545</v>
      </c>
      <c r="E2065" s="14" t="s">
        <v>9543</v>
      </c>
      <c r="F2065" s="29">
        <v>45240</v>
      </c>
      <c r="G2065" s="41">
        <v>6623</v>
      </c>
    </row>
    <row r="2066" spans="1:7">
      <c r="A2066" s="3">
        <v>2064</v>
      </c>
      <c r="B2066" s="11" t="s">
        <v>2496</v>
      </c>
      <c r="C2066" s="44">
        <v>2134</v>
      </c>
      <c r="D2066" s="14" t="s">
        <v>11546</v>
      </c>
      <c r="E2066" s="14" t="s">
        <v>9543</v>
      </c>
      <c r="F2066" s="29">
        <v>45241</v>
      </c>
      <c r="G2066" s="41">
        <v>1150</v>
      </c>
    </row>
    <row r="2067" spans="1:7">
      <c r="A2067" s="3">
        <v>2065</v>
      </c>
      <c r="B2067" s="11" t="s">
        <v>2497</v>
      </c>
      <c r="C2067" s="44">
        <v>2135</v>
      </c>
      <c r="D2067" s="14" t="s">
        <v>11547</v>
      </c>
      <c r="E2067" s="14" t="s">
        <v>9543</v>
      </c>
      <c r="F2067" s="29">
        <v>45241</v>
      </c>
      <c r="G2067" s="41">
        <v>8809</v>
      </c>
    </row>
    <row r="2068" spans="1:7">
      <c r="A2068" s="3">
        <v>2066</v>
      </c>
      <c r="B2068" s="11" t="s">
        <v>2498</v>
      </c>
      <c r="C2068" s="44">
        <v>2136</v>
      </c>
      <c r="D2068" s="14" t="s">
        <v>11548</v>
      </c>
      <c r="E2068" s="14" t="s">
        <v>9543</v>
      </c>
      <c r="F2068" s="29">
        <v>45241</v>
      </c>
      <c r="G2068" s="41">
        <v>7838</v>
      </c>
    </row>
    <row r="2069" spans="1:7">
      <c r="A2069" s="3">
        <v>2067</v>
      </c>
      <c r="B2069" s="11" t="s">
        <v>2499</v>
      </c>
      <c r="C2069" s="44">
        <v>2137</v>
      </c>
      <c r="D2069" s="14" t="s">
        <v>11549</v>
      </c>
      <c r="E2069" s="14" t="s">
        <v>9543</v>
      </c>
      <c r="F2069" s="29">
        <v>45241</v>
      </c>
      <c r="G2069" s="41">
        <v>1000</v>
      </c>
    </row>
    <row r="2070" spans="1:7">
      <c r="A2070" s="3">
        <v>2068</v>
      </c>
      <c r="B2070" s="11" t="s">
        <v>2500</v>
      </c>
      <c r="C2070" s="44">
        <v>2138</v>
      </c>
      <c r="D2070" s="14" t="s">
        <v>11550</v>
      </c>
      <c r="E2070" s="14" t="s">
        <v>9543</v>
      </c>
      <c r="F2070" s="29">
        <v>45241</v>
      </c>
      <c r="G2070" s="41">
        <v>1000</v>
      </c>
    </row>
    <row r="2071" spans="1:7">
      <c r="A2071" s="3">
        <v>2069</v>
      </c>
      <c r="B2071" s="11" t="s">
        <v>2501</v>
      </c>
      <c r="C2071" s="44">
        <v>2139</v>
      </c>
      <c r="D2071" s="14" t="s">
        <v>11551</v>
      </c>
      <c r="E2071" s="14" t="s">
        <v>9543</v>
      </c>
      <c r="F2071" s="29">
        <v>45240</v>
      </c>
      <c r="G2071" s="41">
        <v>6000</v>
      </c>
    </row>
    <row r="2072" spans="1:7">
      <c r="A2072" s="3">
        <v>2070</v>
      </c>
      <c r="B2072" s="11" t="s">
        <v>2502</v>
      </c>
      <c r="C2072" s="44">
        <v>2140</v>
      </c>
      <c r="D2072" s="14" t="s">
        <v>11552</v>
      </c>
      <c r="E2072" s="14" t="s">
        <v>9543</v>
      </c>
      <c r="F2072" s="29">
        <v>45240</v>
      </c>
      <c r="G2072" s="41">
        <v>6000</v>
      </c>
    </row>
    <row r="2073" spans="1:7">
      <c r="A2073" s="3">
        <v>2071</v>
      </c>
      <c r="B2073" s="11" t="s">
        <v>2503</v>
      </c>
      <c r="C2073" s="44">
        <v>2141</v>
      </c>
      <c r="D2073" s="14" t="s">
        <v>11553</v>
      </c>
      <c r="E2073" s="14" t="s">
        <v>9543</v>
      </c>
      <c r="F2073" s="29">
        <v>45240</v>
      </c>
      <c r="G2073" s="41">
        <v>6259</v>
      </c>
    </row>
    <row r="2074" spans="1:7">
      <c r="A2074" s="3">
        <v>2072</v>
      </c>
      <c r="B2074" s="11" t="s">
        <v>2504</v>
      </c>
      <c r="C2074" s="44">
        <v>2142</v>
      </c>
      <c r="D2074" s="14" t="s">
        <v>11554</v>
      </c>
      <c r="E2074" s="14" t="s">
        <v>9543</v>
      </c>
      <c r="F2074" s="29">
        <v>45243</v>
      </c>
      <c r="G2074" s="41">
        <v>61700</v>
      </c>
    </row>
    <row r="2075" spans="1:7">
      <c r="A2075" s="3">
        <v>2073</v>
      </c>
      <c r="B2075" s="11" t="s">
        <v>2505</v>
      </c>
      <c r="C2075" s="44">
        <v>2143</v>
      </c>
      <c r="D2075" s="14" t="s">
        <v>11555</v>
      </c>
      <c r="E2075" s="14" t="s">
        <v>9543</v>
      </c>
      <c r="F2075" s="29">
        <v>45243</v>
      </c>
      <c r="G2075" s="41">
        <v>1150</v>
      </c>
    </row>
    <row r="2076" spans="1:7">
      <c r="A2076" s="3">
        <v>2074</v>
      </c>
      <c r="B2076" s="11" t="s">
        <v>2506</v>
      </c>
      <c r="C2076" s="44">
        <v>2144</v>
      </c>
      <c r="D2076" s="14" t="s">
        <v>11556</v>
      </c>
      <c r="E2076" s="14" t="s">
        <v>9543</v>
      </c>
      <c r="F2076" s="29">
        <v>45243</v>
      </c>
      <c r="G2076" s="41">
        <v>1000</v>
      </c>
    </row>
    <row r="2077" spans="1:7">
      <c r="A2077" s="3">
        <v>2075</v>
      </c>
      <c r="B2077" s="11" t="s">
        <v>2507</v>
      </c>
      <c r="C2077" s="44">
        <v>2145</v>
      </c>
      <c r="D2077" s="14" t="s">
        <v>11557</v>
      </c>
      <c r="E2077" s="14" t="s">
        <v>9543</v>
      </c>
      <c r="F2077" s="29">
        <v>45243</v>
      </c>
      <c r="G2077" s="41">
        <v>29350</v>
      </c>
    </row>
    <row r="2078" spans="1:7">
      <c r="A2078" s="3">
        <v>2076</v>
      </c>
      <c r="B2078" s="11" t="s">
        <v>2508</v>
      </c>
      <c r="C2078" s="44">
        <v>2146</v>
      </c>
      <c r="D2078" s="14" t="s">
        <v>11558</v>
      </c>
      <c r="E2078" s="14" t="s">
        <v>9543</v>
      </c>
      <c r="F2078" s="29">
        <v>45243</v>
      </c>
      <c r="G2078" s="41">
        <v>30600</v>
      </c>
    </row>
    <row r="2079" spans="1:7">
      <c r="A2079" s="3">
        <v>2077</v>
      </c>
      <c r="B2079" s="11" t="s">
        <v>2509</v>
      </c>
      <c r="C2079" s="44">
        <v>2147</v>
      </c>
      <c r="D2079" s="14" t="s">
        <v>11559</v>
      </c>
      <c r="E2079" s="14" t="s">
        <v>9543</v>
      </c>
      <c r="F2079" s="29">
        <v>45245</v>
      </c>
      <c r="G2079" s="41">
        <v>26021</v>
      </c>
    </row>
    <row r="2080" spans="1:7">
      <c r="A2080" s="3">
        <v>2078</v>
      </c>
      <c r="B2080" s="11" t="s">
        <v>2510</v>
      </c>
      <c r="C2080" s="44">
        <v>2148</v>
      </c>
      <c r="D2080" s="14" t="s">
        <v>11560</v>
      </c>
      <c r="E2080" s="14" t="s">
        <v>9543</v>
      </c>
      <c r="F2080" s="29">
        <v>45246</v>
      </c>
      <c r="G2080" s="41">
        <v>1150</v>
      </c>
    </row>
    <row r="2081" spans="1:7">
      <c r="A2081" s="3">
        <v>2079</v>
      </c>
      <c r="B2081" s="11" t="s">
        <v>2511</v>
      </c>
      <c r="C2081" s="44">
        <v>2149</v>
      </c>
      <c r="D2081" s="14" t="s">
        <v>11561</v>
      </c>
      <c r="E2081" s="14" t="s">
        <v>9543</v>
      </c>
      <c r="F2081" s="29">
        <v>45246</v>
      </c>
      <c r="G2081" s="41">
        <v>51683</v>
      </c>
    </row>
    <row r="2082" spans="1:7">
      <c r="A2082" s="3">
        <v>2080</v>
      </c>
      <c r="B2082" s="11" t="s">
        <v>2512</v>
      </c>
      <c r="C2082" s="44">
        <v>2150</v>
      </c>
      <c r="D2082" s="14" t="s">
        <v>11562</v>
      </c>
      <c r="E2082" s="14" t="s">
        <v>9543</v>
      </c>
      <c r="F2082" s="29">
        <v>45247</v>
      </c>
      <c r="G2082" s="41">
        <v>4008</v>
      </c>
    </row>
    <row r="2083" spans="1:7">
      <c r="A2083" s="3">
        <v>2081</v>
      </c>
      <c r="B2083" s="11" t="s">
        <v>2513</v>
      </c>
      <c r="C2083" s="44">
        <v>2151</v>
      </c>
      <c r="D2083" s="14" t="s">
        <v>11563</v>
      </c>
      <c r="E2083" s="14" t="s">
        <v>9543</v>
      </c>
      <c r="F2083" s="29">
        <v>45247</v>
      </c>
      <c r="G2083" s="41">
        <v>1650</v>
      </c>
    </row>
    <row r="2084" spans="1:7">
      <c r="A2084" s="3">
        <v>2082</v>
      </c>
      <c r="B2084" s="11" t="s">
        <v>2514</v>
      </c>
      <c r="C2084" s="44">
        <v>2152</v>
      </c>
      <c r="D2084" s="14" t="s">
        <v>11564</v>
      </c>
      <c r="E2084" s="14" t="s">
        <v>9543</v>
      </c>
      <c r="F2084" s="29">
        <v>45247</v>
      </c>
      <c r="G2084" s="41">
        <v>1150</v>
      </c>
    </row>
    <row r="2085" spans="1:7">
      <c r="A2085" s="3">
        <v>2083</v>
      </c>
      <c r="B2085" s="11" t="s">
        <v>2515</v>
      </c>
      <c r="C2085" s="44">
        <v>2153</v>
      </c>
      <c r="D2085" s="14" t="s">
        <v>11565</v>
      </c>
      <c r="E2085" s="14" t="s">
        <v>9543</v>
      </c>
      <c r="F2085" s="29">
        <v>45247</v>
      </c>
      <c r="G2085" s="41">
        <v>1193</v>
      </c>
    </row>
    <row r="2086" spans="1:7">
      <c r="A2086" s="3">
        <v>2084</v>
      </c>
      <c r="B2086" s="11" t="s">
        <v>2516</v>
      </c>
      <c r="C2086" s="44">
        <v>2154</v>
      </c>
      <c r="D2086" s="14" t="s">
        <v>11566</v>
      </c>
      <c r="E2086" s="14" t="s">
        <v>9543</v>
      </c>
      <c r="F2086" s="29">
        <v>45247</v>
      </c>
      <c r="G2086" s="41">
        <v>2089</v>
      </c>
    </row>
    <row r="2087" spans="1:7">
      <c r="A2087" s="3">
        <v>2085</v>
      </c>
      <c r="B2087" s="11" t="s">
        <v>2517</v>
      </c>
      <c r="C2087" s="44">
        <v>2155</v>
      </c>
      <c r="D2087" s="14" t="s">
        <v>11567</v>
      </c>
      <c r="E2087" s="14" t="s">
        <v>9543</v>
      </c>
      <c r="F2087" s="29">
        <v>45247</v>
      </c>
      <c r="G2087" s="41">
        <v>3150</v>
      </c>
    </row>
    <row r="2088" spans="1:7">
      <c r="A2088" s="3">
        <v>2086</v>
      </c>
      <c r="B2088" s="11" t="s">
        <v>2518</v>
      </c>
      <c r="C2088" s="44">
        <v>2156</v>
      </c>
      <c r="D2088" s="14" t="s">
        <v>11568</v>
      </c>
      <c r="E2088" s="14" t="s">
        <v>9543</v>
      </c>
      <c r="F2088" s="29">
        <v>45247</v>
      </c>
      <c r="G2088" s="41">
        <v>8426</v>
      </c>
    </row>
    <row r="2089" spans="1:7">
      <c r="A2089" s="3">
        <v>2087</v>
      </c>
      <c r="B2089" s="11" t="s">
        <v>2519</v>
      </c>
      <c r="C2089" s="44">
        <v>2157</v>
      </c>
      <c r="D2089" s="14" t="s">
        <v>11569</v>
      </c>
      <c r="E2089" s="14" t="s">
        <v>9543</v>
      </c>
      <c r="F2089" s="29">
        <v>45247</v>
      </c>
      <c r="G2089" s="41">
        <v>4000</v>
      </c>
    </row>
    <row r="2090" spans="1:7">
      <c r="A2090" s="3">
        <v>2088</v>
      </c>
      <c r="B2090" s="11" t="s">
        <v>2520</v>
      </c>
      <c r="C2090" s="44">
        <v>2158</v>
      </c>
      <c r="D2090" s="14" t="s">
        <v>11570</v>
      </c>
      <c r="E2090" s="14" t="s">
        <v>9543</v>
      </c>
      <c r="F2090" s="29">
        <v>45247</v>
      </c>
      <c r="G2090" s="41">
        <v>1000</v>
      </c>
    </row>
    <row r="2091" spans="1:7">
      <c r="A2091" s="3">
        <v>2089</v>
      </c>
      <c r="B2091" s="11" t="s">
        <v>2521</v>
      </c>
      <c r="C2091" s="44">
        <v>2159</v>
      </c>
      <c r="D2091" s="14" t="s">
        <v>11571</v>
      </c>
      <c r="E2091" s="14" t="s">
        <v>9543</v>
      </c>
      <c r="F2091" s="29">
        <v>45247</v>
      </c>
      <c r="G2091" s="41">
        <v>4150</v>
      </c>
    </row>
    <row r="2092" spans="1:7">
      <c r="A2092" s="3">
        <v>2090</v>
      </c>
      <c r="B2092" s="11" t="s">
        <v>2522</v>
      </c>
      <c r="C2092" s="44">
        <v>2160</v>
      </c>
      <c r="D2092" s="14" t="s">
        <v>11572</v>
      </c>
      <c r="E2092" s="14" t="s">
        <v>9543</v>
      </c>
      <c r="F2092" s="29">
        <v>45251</v>
      </c>
      <c r="G2092" s="41">
        <v>2325</v>
      </c>
    </row>
    <row r="2093" spans="1:7">
      <c r="A2093" s="3">
        <v>2091</v>
      </c>
      <c r="B2093" s="11" t="s">
        <v>2523</v>
      </c>
      <c r="C2093" s="44">
        <v>2161</v>
      </c>
      <c r="D2093" s="14" t="s">
        <v>11573</v>
      </c>
      <c r="E2093" s="14" t="s">
        <v>9543</v>
      </c>
      <c r="F2093" s="29">
        <v>45247</v>
      </c>
      <c r="G2093" s="41">
        <v>13030</v>
      </c>
    </row>
    <row r="2094" spans="1:7">
      <c r="A2094" s="3">
        <v>2092</v>
      </c>
      <c r="B2094" s="11" t="s">
        <v>2524</v>
      </c>
      <c r="C2094" s="44">
        <v>2162</v>
      </c>
      <c r="D2094" s="14" t="s">
        <v>4979</v>
      </c>
      <c r="E2094" s="14" t="s">
        <v>9543</v>
      </c>
      <c r="F2094" s="29">
        <v>45251</v>
      </c>
      <c r="G2094" s="41">
        <v>100000</v>
      </c>
    </row>
    <row r="2095" spans="1:7">
      <c r="A2095" s="3">
        <v>2093</v>
      </c>
      <c r="B2095" s="11" t="s">
        <v>2525</v>
      </c>
      <c r="C2095" s="44">
        <v>2163</v>
      </c>
      <c r="D2095" s="14" t="s">
        <v>11574</v>
      </c>
      <c r="E2095" s="14" t="s">
        <v>9543</v>
      </c>
      <c r="F2095" s="29">
        <v>45253</v>
      </c>
      <c r="G2095" s="41">
        <v>43240</v>
      </c>
    </row>
    <row r="2096" spans="1:7">
      <c r="A2096" s="3">
        <v>2094</v>
      </c>
      <c r="B2096" s="11" t="s">
        <v>2526</v>
      </c>
      <c r="C2096" s="44">
        <v>2164</v>
      </c>
      <c r="D2096" s="14" t="s">
        <v>4982</v>
      </c>
      <c r="E2096" s="14" t="s">
        <v>9543</v>
      </c>
      <c r="F2096" s="29">
        <v>45253</v>
      </c>
      <c r="G2096" s="41">
        <v>28150</v>
      </c>
    </row>
    <row r="2097" spans="1:7">
      <c r="A2097" s="3">
        <v>2095</v>
      </c>
      <c r="B2097" s="11" t="s">
        <v>2527</v>
      </c>
      <c r="C2097" s="44">
        <v>2165</v>
      </c>
      <c r="D2097" s="14" t="s">
        <v>11575</v>
      </c>
      <c r="E2097" s="14" t="s">
        <v>9543</v>
      </c>
      <c r="F2097" s="29">
        <v>45254</v>
      </c>
      <c r="G2097" s="41">
        <v>52436</v>
      </c>
    </row>
    <row r="2098" spans="1:7">
      <c r="A2098" s="3">
        <v>2096</v>
      </c>
      <c r="B2098" s="11" t="s">
        <v>2528</v>
      </c>
      <c r="C2098" s="44">
        <v>2166</v>
      </c>
      <c r="D2098" s="14" t="s">
        <v>11576</v>
      </c>
      <c r="E2098" s="14" t="s">
        <v>9543</v>
      </c>
      <c r="F2098" s="29">
        <v>45254</v>
      </c>
      <c r="G2098" s="41">
        <v>6759</v>
      </c>
    </row>
    <row r="2099" spans="1:7">
      <c r="A2099" s="3">
        <v>2097</v>
      </c>
      <c r="B2099" s="11" t="s">
        <v>2529</v>
      </c>
      <c r="C2099" s="44">
        <v>2167</v>
      </c>
      <c r="D2099" s="14" t="s">
        <v>11577</v>
      </c>
      <c r="E2099" s="14" t="s">
        <v>9543</v>
      </c>
      <c r="F2099" s="29">
        <v>45261</v>
      </c>
      <c r="G2099" s="41">
        <v>6000</v>
      </c>
    </row>
    <row r="2100" spans="1:7">
      <c r="A2100" s="3">
        <v>2098</v>
      </c>
      <c r="B2100" s="11" t="s">
        <v>2530</v>
      </c>
      <c r="C2100" s="44">
        <v>2168</v>
      </c>
      <c r="D2100" s="14" t="s">
        <v>11578</v>
      </c>
      <c r="E2100" s="14" t="s">
        <v>9543</v>
      </c>
      <c r="F2100" s="29">
        <v>45261</v>
      </c>
      <c r="G2100" s="41">
        <v>6180</v>
      </c>
    </row>
    <row r="2101" spans="1:7">
      <c r="A2101" s="3">
        <v>2099</v>
      </c>
      <c r="B2101" s="11" t="s">
        <v>2531</v>
      </c>
      <c r="C2101" s="44">
        <v>2169</v>
      </c>
      <c r="D2101" s="14" t="s">
        <v>11579</v>
      </c>
      <c r="E2101" s="14" t="s">
        <v>9543</v>
      </c>
      <c r="F2101" s="29">
        <v>45250</v>
      </c>
      <c r="G2101" s="41">
        <v>6690</v>
      </c>
    </row>
    <row r="2102" spans="1:7">
      <c r="A2102" s="3">
        <v>2100</v>
      </c>
      <c r="B2102" s="11" t="s">
        <v>2532</v>
      </c>
      <c r="C2102" s="44">
        <v>2170</v>
      </c>
      <c r="D2102" s="14" t="s">
        <v>11580</v>
      </c>
      <c r="E2102" s="14" t="s">
        <v>9543</v>
      </c>
      <c r="F2102" s="29">
        <v>45264</v>
      </c>
      <c r="G2102" s="41">
        <v>6000</v>
      </c>
    </row>
    <row r="2103" spans="1:7">
      <c r="A2103" s="3">
        <v>2101</v>
      </c>
      <c r="B2103" s="11" t="s">
        <v>2533</v>
      </c>
      <c r="C2103" s="44">
        <v>2171</v>
      </c>
      <c r="D2103" s="14" t="s">
        <v>11581</v>
      </c>
      <c r="E2103" s="14" t="s">
        <v>9543</v>
      </c>
      <c r="F2103" s="29">
        <v>45247</v>
      </c>
      <c r="G2103" s="41">
        <v>1150</v>
      </c>
    </row>
    <row r="2104" spans="1:7">
      <c r="A2104" s="3">
        <v>2102</v>
      </c>
      <c r="B2104" s="11" t="s">
        <v>2534</v>
      </c>
      <c r="C2104" s="44">
        <v>2172</v>
      </c>
      <c r="D2104" s="14" t="s">
        <v>11582</v>
      </c>
      <c r="E2104" s="14" t="s">
        <v>9543</v>
      </c>
      <c r="F2104" s="29">
        <v>45247</v>
      </c>
      <c r="G2104" s="41">
        <v>1150</v>
      </c>
    </row>
    <row r="2105" spans="1:7">
      <c r="A2105" s="3">
        <v>2103</v>
      </c>
      <c r="B2105" s="11" t="s">
        <v>2535</v>
      </c>
      <c r="C2105" s="44">
        <v>2173</v>
      </c>
      <c r="D2105" s="14" t="s">
        <v>11583</v>
      </c>
      <c r="E2105" s="14" t="s">
        <v>9543</v>
      </c>
      <c r="F2105" s="29">
        <v>45264</v>
      </c>
      <c r="G2105" s="41">
        <v>5562</v>
      </c>
    </row>
    <row r="2106" spans="1:7">
      <c r="A2106" s="3">
        <v>2104</v>
      </c>
      <c r="B2106" s="11" t="s">
        <v>2536</v>
      </c>
      <c r="C2106" s="44">
        <v>2174</v>
      </c>
      <c r="D2106" s="14" t="s">
        <v>11584</v>
      </c>
      <c r="E2106" s="14" t="s">
        <v>9543</v>
      </c>
      <c r="F2106" s="29">
        <v>45247</v>
      </c>
      <c r="G2106" s="41">
        <v>1000</v>
      </c>
    </row>
    <row r="2107" spans="1:7">
      <c r="A2107" s="3">
        <v>2105</v>
      </c>
      <c r="B2107" s="11" t="s">
        <v>2537</v>
      </c>
      <c r="C2107" s="44">
        <v>2175</v>
      </c>
      <c r="D2107" s="14" t="s">
        <v>11585</v>
      </c>
      <c r="E2107" s="14" t="s">
        <v>9543</v>
      </c>
      <c r="F2107" s="29">
        <v>45247</v>
      </c>
      <c r="G2107" s="41">
        <v>33130</v>
      </c>
    </row>
    <row r="2108" spans="1:7">
      <c r="A2108" s="3">
        <v>2106</v>
      </c>
      <c r="B2108" s="11" t="s">
        <v>2539</v>
      </c>
      <c r="C2108" s="44">
        <v>2177</v>
      </c>
      <c r="D2108" s="14" t="s">
        <v>11586</v>
      </c>
      <c r="E2108" s="14" t="s">
        <v>9543</v>
      </c>
      <c r="F2108" s="29">
        <v>45241</v>
      </c>
      <c r="G2108" s="41">
        <v>1000</v>
      </c>
    </row>
    <row r="2109" spans="1:7">
      <c r="A2109" s="3">
        <v>2107</v>
      </c>
      <c r="B2109" s="11" t="s">
        <v>2540</v>
      </c>
      <c r="C2109" s="44">
        <v>2178</v>
      </c>
      <c r="D2109" s="14" t="s">
        <v>11587</v>
      </c>
      <c r="E2109" s="14" t="s">
        <v>9543</v>
      </c>
      <c r="F2109" s="29">
        <v>45247</v>
      </c>
      <c r="G2109" s="41">
        <v>1000</v>
      </c>
    </row>
    <row r="2110" spans="1:7">
      <c r="A2110" s="3">
        <v>2108</v>
      </c>
      <c r="B2110" s="11" t="s">
        <v>2541</v>
      </c>
      <c r="C2110" s="44">
        <v>2179</v>
      </c>
      <c r="D2110" s="14" t="s">
        <v>11588</v>
      </c>
      <c r="E2110" s="14" t="s">
        <v>9543</v>
      </c>
      <c r="F2110" s="29">
        <v>45262</v>
      </c>
      <c r="G2110" s="41">
        <v>6015</v>
      </c>
    </row>
    <row r="2111" spans="1:7">
      <c r="A2111" s="3">
        <v>2109</v>
      </c>
      <c r="B2111" s="11" t="s">
        <v>2542</v>
      </c>
      <c r="C2111" s="44">
        <v>2180</v>
      </c>
      <c r="D2111" s="14" t="s">
        <v>11589</v>
      </c>
      <c r="E2111" s="14" t="s">
        <v>9543</v>
      </c>
      <c r="F2111" s="29">
        <v>45272</v>
      </c>
      <c r="G2111" s="41">
        <v>6000</v>
      </c>
    </row>
    <row r="2112" spans="1:7">
      <c r="A2112" s="3">
        <v>2110</v>
      </c>
      <c r="B2112" s="11" t="s">
        <v>2543</v>
      </c>
      <c r="C2112" s="44">
        <v>2181</v>
      </c>
      <c r="D2112" s="14" t="s">
        <v>11590</v>
      </c>
      <c r="E2112" s="14" t="s">
        <v>9543</v>
      </c>
      <c r="F2112" s="29">
        <v>45272</v>
      </c>
      <c r="G2112" s="41">
        <v>6000</v>
      </c>
    </row>
    <row r="2113" spans="1:7">
      <c r="A2113" s="3">
        <v>2111</v>
      </c>
      <c r="B2113" s="11" t="s">
        <v>2544</v>
      </c>
      <c r="C2113" s="44">
        <v>2182</v>
      </c>
      <c r="D2113" s="14" t="s">
        <v>11591</v>
      </c>
      <c r="E2113" s="14" t="s">
        <v>9543</v>
      </c>
      <c r="F2113" s="29">
        <v>45275</v>
      </c>
      <c r="G2113" s="41">
        <v>10760</v>
      </c>
    </row>
    <row r="2114" spans="1:7">
      <c r="A2114" s="3">
        <v>2112</v>
      </c>
      <c r="B2114" s="11" t="s">
        <v>2545</v>
      </c>
      <c r="C2114" s="44">
        <v>2183</v>
      </c>
      <c r="D2114" s="14" t="s">
        <v>11592</v>
      </c>
      <c r="E2114" s="14" t="s">
        <v>9543</v>
      </c>
      <c r="F2114" s="29">
        <v>45246</v>
      </c>
      <c r="G2114" s="41">
        <v>8150</v>
      </c>
    </row>
    <row r="2115" spans="1:7">
      <c r="A2115" s="3">
        <v>2113</v>
      </c>
      <c r="B2115" s="11" t="s">
        <v>2546</v>
      </c>
      <c r="C2115" s="44">
        <v>2184</v>
      </c>
      <c r="D2115" s="14" t="s">
        <v>11593</v>
      </c>
      <c r="E2115" s="14" t="s">
        <v>9543</v>
      </c>
      <c r="F2115" s="29">
        <v>45246</v>
      </c>
      <c r="G2115" s="41">
        <v>1000</v>
      </c>
    </row>
    <row r="2116" spans="1:7">
      <c r="A2116" s="3">
        <v>2114</v>
      </c>
      <c r="B2116" s="11" t="s">
        <v>2547</v>
      </c>
      <c r="C2116" s="44">
        <v>2185</v>
      </c>
      <c r="D2116" s="14" t="s">
        <v>11594</v>
      </c>
      <c r="E2116" s="14" t="s">
        <v>9543</v>
      </c>
      <c r="F2116" s="29" t="s">
        <v>9239</v>
      </c>
      <c r="G2116" s="41">
        <v>5000</v>
      </c>
    </row>
    <row r="2117" spans="1:7">
      <c r="A2117" s="3">
        <v>2115</v>
      </c>
      <c r="B2117" s="11" t="s">
        <v>2548</v>
      </c>
      <c r="C2117" s="44">
        <v>2186</v>
      </c>
      <c r="D2117" s="14" t="s">
        <v>11595</v>
      </c>
      <c r="E2117" s="14" t="s">
        <v>9543</v>
      </c>
      <c r="F2117" s="29">
        <v>45327</v>
      </c>
      <c r="G2117" s="41">
        <v>6540</v>
      </c>
    </row>
    <row r="2118" spans="1:7">
      <c r="A2118" s="3">
        <v>2116</v>
      </c>
      <c r="B2118" s="11" t="s">
        <v>2549</v>
      </c>
      <c r="C2118" s="44">
        <v>2187</v>
      </c>
      <c r="D2118" s="14" t="s">
        <v>11596</v>
      </c>
      <c r="E2118" s="14" t="s">
        <v>9543</v>
      </c>
      <c r="F2118" s="29">
        <v>45330</v>
      </c>
      <c r="G2118" s="41">
        <v>6330</v>
      </c>
    </row>
    <row r="2119" spans="1:7">
      <c r="A2119" s="3">
        <v>2117</v>
      </c>
      <c r="B2119" s="11" t="s">
        <v>2550</v>
      </c>
      <c r="C2119" s="44">
        <v>2188</v>
      </c>
      <c r="D2119" s="14" t="s">
        <v>11597</v>
      </c>
      <c r="E2119" s="14" t="s">
        <v>9543</v>
      </c>
      <c r="F2119" s="29" t="s">
        <v>9243</v>
      </c>
      <c r="G2119" s="41">
        <v>41703</v>
      </c>
    </row>
    <row r="2120" spans="1:7">
      <c r="A2120" s="3">
        <v>2118</v>
      </c>
      <c r="B2120" s="11" t="s">
        <v>2551</v>
      </c>
      <c r="C2120" s="44">
        <v>2189</v>
      </c>
      <c r="D2120" s="14" t="s">
        <v>5004</v>
      </c>
      <c r="E2120" s="14" t="s">
        <v>9543</v>
      </c>
      <c r="F2120" s="29">
        <v>45385</v>
      </c>
      <c r="G2120" s="41">
        <v>1000</v>
      </c>
    </row>
    <row r="2121" spans="1:7">
      <c r="A2121" s="3">
        <v>2119</v>
      </c>
      <c r="B2121" s="11" t="s">
        <v>2552</v>
      </c>
      <c r="C2121" s="44">
        <v>2190</v>
      </c>
      <c r="D2121" s="14" t="s">
        <v>5005</v>
      </c>
      <c r="E2121" s="14" t="s">
        <v>9543</v>
      </c>
      <c r="F2121" s="29">
        <v>45390</v>
      </c>
      <c r="G2121" s="41">
        <v>14320</v>
      </c>
    </row>
    <row r="2122" spans="1:7">
      <c r="A2122" s="3">
        <v>2120</v>
      </c>
      <c r="B2122" s="11" t="s">
        <v>2553</v>
      </c>
      <c r="C2122" s="44">
        <v>2191</v>
      </c>
      <c r="D2122" s="14" t="s">
        <v>11598</v>
      </c>
      <c r="E2122" s="14" t="s">
        <v>9543</v>
      </c>
      <c r="F2122" s="26">
        <v>45508</v>
      </c>
      <c r="G2122" s="41">
        <v>6180</v>
      </c>
    </row>
    <row r="2123" spans="1:7">
      <c r="A2123" s="3">
        <v>2121</v>
      </c>
      <c r="B2123" s="11" t="s">
        <v>2554</v>
      </c>
      <c r="C2123" s="44">
        <v>2192</v>
      </c>
      <c r="D2123" s="14" t="s">
        <v>11599</v>
      </c>
      <c r="E2123" s="14" t="s">
        <v>9543</v>
      </c>
      <c r="F2123" s="26">
        <v>45600</v>
      </c>
      <c r="G2123" s="41">
        <v>6410</v>
      </c>
    </row>
    <row r="2124" spans="1:7">
      <c r="A2124" s="3">
        <v>2122</v>
      </c>
      <c r="B2124" s="11" t="s">
        <v>2555</v>
      </c>
      <c r="C2124" s="44">
        <v>2193</v>
      </c>
      <c r="D2124" s="14" t="s">
        <v>11600</v>
      </c>
      <c r="E2124" s="14" t="s">
        <v>9543</v>
      </c>
      <c r="F2124" s="26">
        <v>45600</v>
      </c>
      <c r="G2124" s="41">
        <v>3450</v>
      </c>
    </row>
    <row r="2125" spans="1:7">
      <c r="A2125" s="3">
        <v>2123</v>
      </c>
      <c r="B2125" s="11" t="s">
        <v>2556</v>
      </c>
      <c r="C2125" s="44">
        <v>2194</v>
      </c>
      <c r="D2125" s="50" t="s">
        <v>11601</v>
      </c>
      <c r="E2125" s="14" t="s">
        <v>9543</v>
      </c>
      <c r="F2125" s="26">
        <v>45600</v>
      </c>
      <c r="G2125" s="41">
        <v>3450</v>
      </c>
    </row>
    <row r="2126" spans="1:7">
      <c r="A2126" s="3">
        <v>2124</v>
      </c>
      <c r="B2126" s="11" t="s">
        <v>2557</v>
      </c>
      <c r="C2126" s="44">
        <v>2195</v>
      </c>
      <c r="D2126" s="50" t="s">
        <v>11602</v>
      </c>
      <c r="E2126" s="14" t="s">
        <v>9543</v>
      </c>
      <c r="F2126" s="26">
        <v>45508</v>
      </c>
      <c r="G2126" s="41">
        <v>1250</v>
      </c>
    </row>
    <row r="2127" spans="1:7">
      <c r="A2127" s="3">
        <v>2125</v>
      </c>
      <c r="B2127" s="11" t="s">
        <v>2558</v>
      </c>
      <c r="C2127" s="44">
        <v>2196</v>
      </c>
      <c r="D2127" s="50" t="s">
        <v>11603</v>
      </c>
      <c r="E2127" s="14" t="s">
        <v>9543</v>
      </c>
      <c r="F2127" s="26">
        <v>45327</v>
      </c>
      <c r="G2127" s="41">
        <v>6000</v>
      </c>
    </row>
    <row r="2128" spans="1:7">
      <c r="A2128" s="3">
        <v>2126</v>
      </c>
      <c r="B2128" s="11" t="s">
        <v>2559</v>
      </c>
      <c r="C2128" s="44">
        <v>2197</v>
      </c>
      <c r="D2128" s="50" t="s">
        <v>11604</v>
      </c>
      <c r="E2128" s="14" t="s">
        <v>9543</v>
      </c>
      <c r="F2128" s="26">
        <v>45327</v>
      </c>
      <c r="G2128" s="41">
        <v>5150</v>
      </c>
    </row>
    <row r="2129" spans="1:7">
      <c r="A2129" s="3">
        <v>2127</v>
      </c>
      <c r="B2129" s="11" t="s">
        <v>2560</v>
      </c>
      <c r="C2129" s="44">
        <v>2198</v>
      </c>
      <c r="D2129" s="50" t="s">
        <v>11605</v>
      </c>
      <c r="E2129" s="14" t="s">
        <v>9543</v>
      </c>
      <c r="F2129" s="26">
        <v>45448</v>
      </c>
      <c r="G2129" s="41">
        <v>7390</v>
      </c>
    </row>
    <row r="2130" spans="1:7">
      <c r="A2130" s="3">
        <v>2128</v>
      </c>
      <c r="B2130" s="11" t="s">
        <v>2561</v>
      </c>
      <c r="C2130" s="44">
        <v>2199</v>
      </c>
      <c r="D2130" s="50" t="s">
        <v>11606</v>
      </c>
      <c r="E2130" s="14" t="s">
        <v>9543</v>
      </c>
      <c r="F2130" s="26">
        <v>45448</v>
      </c>
      <c r="G2130" s="41">
        <v>10600</v>
      </c>
    </row>
    <row r="2131" spans="1:7">
      <c r="A2131" s="3">
        <v>2129</v>
      </c>
      <c r="B2131" s="11" t="s">
        <v>2562</v>
      </c>
      <c r="C2131" s="44">
        <v>2200</v>
      </c>
      <c r="D2131" s="50" t="s">
        <v>11607</v>
      </c>
      <c r="E2131" s="14" t="s">
        <v>9543</v>
      </c>
      <c r="F2131" s="26">
        <v>45448</v>
      </c>
      <c r="G2131" s="41">
        <v>15750</v>
      </c>
    </row>
    <row r="2132" spans="1:7">
      <c r="A2132" s="3">
        <v>2130</v>
      </c>
      <c r="B2132" s="11" t="s">
        <v>2563</v>
      </c>
      <c r="C2132" s="44">
        <v>2201</v>
      </c>
      <c r="D2132" s="50" t="s">
        <v>11608</v>
      </c>
      <c r="E2132" s="14" t="s">
        <v>9543</v>
      </c>
      <c r="F2132" s="26">
        <v>45448</v>
      </c>
      <c r="G2132" s="41">
        <v>15750</v>
      </c>
    </row>
    <row r="2133" spans="1:7">
      <c r="A2133" s="3">
        <v>2131</v>
      </c>
      <c r="B2133" s="11" t="s">
        <v>2564</v>
      </c>
      <c r="C2133" s="44">
        <v>2202</v>
      </c>
      <c r="D2133" s="50" t="s">
        <v>11609</v>
      </c>
      <c r="E2133" s="14" t="s">
        <v>9543</v>
      </c>
      <c r="F2133" s="26">
        <v>45448</v>
      </c>
      <c r="G2133" s="41">
        <v>6519</v>
      </c>
    </row>
    <row r="2134" spans="1:7">
      <c r="A2134" s="3">
        <v>2132</v>
      </c>
      <c r="B2134" s="11" t="s">
        <v>2565</v>
      </c>
      <c r="C2134" s="44">
        <v>2203</v>
      </c>
      <c r="D2134" s="50" t="s">
        <v>11610</v>
      </c>
      <c r="E2134" s="14" t="s">
        <v>9543</v>
      </c>
      <c r="F2134" s="26">
        <v>45478</v>
      </c>
      <c r="G2134" s="41">
        <v>7360</v>
      </c>
    </row>
    <row r="2135" spans="1:7">
      <c r="A2135" s="3">
        <v>2133</v>
      </c>
      <c r="B2135" s="11" t="s">
        <v>2566</v>
      </c>
      <c r="C2135" s="44">
        <v>2204</v>
      </c>
      <c r="D2135" s="50" t="s">
        <v>11611</v>
      </c>
      <c r="E2135" s="14" t="s">
        <v>9543</v>
      </c>
      <c r="F2135" s="26">
        <v>45478</v>
      </c>
      <c r="G2135" s="41">
        <v>6000</v>
      </c>
    </row>
    <row r="2136" spans="1:7">
      <c r="A2136" s="3">
        <v>2134</v>
      </c>
      <c r="B2136" s="11" t="s">
        <v>2567</v>
      </c>
      <c r="C2136" s="44">
        <v>2205</v>
      </c>
      <c r="D2136" s="50" t="s">
        <v>11612</v>
      </c>
      <c r="E2136" s="14" t="s">
        <v>9543</v>
      </c>
      <c r="F2136" s="26">
        <v>45509</v>
      </c>
      <c r="G2136" s="41">
        <v>6180</v>
      </c>
    </row>
    <row r="2137" spans="1:7">
      <c r="A2137" s="3">
        <v>2135</v>
      </c>
      <c r="B2137" s="11" t="s">
        <v>2568</v>
      </c>
      <c r="C2137" s="44">
        <v>2206</v>
      </c>
      <c r="D2137" s="50" t="s">
        <v>11613</v>
      </c>
      <c r="E2137" s="14" t="s">
        <v>9543</v>
      </c>
      <c r="F2137" s="26">
        <v>45540</v>
      </c>
      <c r="G2137" s="41">
        <v>6360</v>
      </c>
    </row>
    <row r="2138" spans="1:7">
      <c r="A2138" s="3">
        <v>2136</v>
      </c>
      <c r="B2138" s="11" t="s">
        <v>2569</v>
      </c>
      <c r="C2138" s="44">
        <v>2207</v>
      </c>
      <c r="D2138" s="50" t="s">
        <v>11614</v>
      </c>
      <c r="E2138" s="14" t="s">
        <v>9543</v>
      </c>
      <c r="F2138" s="26" t="s">
        <v>9268</v>
      </c>
      <c r="G2138" s="41">
        <v>13930</v>
      </c>
    </row>
    <row r="2139" spans="1:7">
      <c r="A2139" s="3">
        <v>2137</v>
      </c>
      <c r="B2139" s="11" t="s">
        <v>2570</v>
      </c>
      <c r="C2139" s="44">
        <v>2208</v>
      </c>
      <c r="D2139" s="50" t="s">
        <v>11615</v>
      </c>
      <c r="E2139" s="14" t="s">
        <v>9543</v>
      </c>
      <c r="F2139" s="26" t="s">
        <v>9271</v>
      </c>
      <c r="G2139" s="41">
        <v>21000</v>
      </c>
    </row>
    <row r="2140" spans="1:7">
      <c r="A2140" s="3">
        <v>2138</v>
      </c>
      <c r="B2140" s="11" t="s">
        <v>2571</v>
      </c>
      <c r="C2140" s="44">
        <v>2209</v>
      </c>
      <c r="D2140" s="50" t="s">
        <v>11616</v>
      </c>
      <c r="E2140" s="14" t="s">
        <v>9543</v>
      </c>
      <c r="F2140" s="26" t="s">
        <v>9271</v>
      </c>
      <c r="G2140" s="41">
        <v>21150</v>
      </c>
    </row>
    <row r="2141" spans="1:7">
      <c r="A2141" s="3">
        <v>2139</v>
      </c>
      <c r="B2141" s="11" t="s">
        <v>2572</v>
      </c>
      <c r="C2141" s="44">
        <v>2210</v>
      </c>
      <c r="D2141" s="50" t="s">
        <v>11617</v>
      </c>
      <c r="E2141" s="14" t="s">
        <v>9543</v>
      </c>
      <c r="F2141" s="26" t="s">
        <v>9274</v>
      </c>
      <c r="G2141" s="41">
        <v>33302</v>
      </c>
    </row>
    <row r="2142" spans="1:7">
      <c r="A2142" s="3">
        <v>2140</v>
      </c>
      <c r="B2142" s="11" t="s">
        <v>2573</v>
      </c>
      <c r="C2142" s="44">
        <v>2211</v>
      </c>
      <c r="D2142" s="50" t="s">
        <v>11618</v>
      </c>
      <c r="E2142" s="14" t="s">
        <v>9543</v>
      </c>
      <c r="F2142" s="26" t="s">
        <v>9277</v>
      </c>
      <c r="G2142" s="41">
        <v>14555</v>
      </c>
    </row>
    <row r="2143" spans="1:7">
      <c r="A2143" s="3">
        <v>2141</v>
      </c>
      <c r="B2143" s="11" t="s">
        <v>2574</v>
      </c>
      <c r="C2143" s="44">
        <v>2212</v>
      </c>
      <c r="D2143" s="50" t="s">
        <v>11619</v>
      </c>
      <c r="E2143" s="14" t="s">
        <v>9543</v>
      </c>
      <c r="F2143" s="26" t="s">
        <v>9277</v>
      </c>
      <c r="G2143" s="41">
        <v>13808</v>
      </c>
    </row>
    <row r="2144" spans="1:7">
      <c r="A2144" s="3">
        <v>2142</v>
      </c>
      <c r="B2144" s="11" t="s">
        <v>2575</v>
      </c>
      <c r="C2144" s="44">
        <v>2213</v>
      </c>
      <c r="D2144" s="50" t="s">
        <v>11620</v>
      </c>
      <c r="E2144" s="14" t="s">
        <v>9543</v>
      </c>
      <c r="F2144" s="37" t="s">
        <v>9281</v>
      </c>
      <c r="G2144" s="41">
        <v>1000</v>
      </c>
    </row>
    <row r="2145" spans="1:7">
      <c r="A2145" s="3">
        <v>2143</v>
      </c>
      <c r="B2145" s="11" t="s">
        <v>2576</v>
      </c>
      <c r="C2145" s="44">
        <v>2214</v>
      </c>
      <c r="D2145" s="50" t="s">
        <v>11621</v>
      </c>
      <c r="E2145" s="14" t="s">
        <v>9543</v>
      </c>
      <c r="F2145" s="26" t="s">
        <v>9282</v>
      </c>
      <c r="G2145" s="41">
        <v>8687</v>
      </c>
    </row>
    <row r="2146" spans="1:7">
      <c r="A2146" s="3">
        <v>2144</v>
      </c>
      <c r="B2146" s="11"/>
      <c r="C2146" s="44">
        <v>2215</v>
      </c>
      <c r="D2146" s="50" t="s">
        <v>11622</v>
      </c>
      <c r="E2146" s="14" t="s">
        <v>9543</v>
      </c>
      <c r="F2146" s="26" t="s">
        <v>9282</v>
      </c>
      <c r="G2146" s="41">
        <v>1000</v>
      </c>
    </row>
    <row r="2147" spans="1:7">
      <c r="A2147" s="3">
        <v>2145</v>
      </c>
      <c r="B2147" s="11" t="s">
        <v>2578</v>
      </c>
      <c r="C2147" s="44">
        <v>2216</v>
      </c>
      <c r="D2147" s="50" t="s">
        <v>11623</v>
      </c>
      <c r="E2147" s="14" t="s">
        <v>9543</v>
      </c>
      <c r="F2147" s="26">
        <v>45357</v>
      </c>
      <c r="G2147" s="41">
        <v>6360</v>
      </c>
    </row>
    <row r="2148" spans="1:7">
      <c r="A2148" s="3">
        <v>2146</v>
      </c>
      <c r="B2148" s="11" t="s">
        <v>2579</v>
      </c>
      <c r="C2148" s="44">
        <v>2217</v>
      </c>
      <c r="D2148" s="50" t="s">
        <v>11624</v>
      </c>
      <c r="E2148" s="14" t="s">
        <v>9543</v>
      </c>
      <c r="F2148" s="26">
        <v>45357</v>
      </c>
      <c r="G2148" s="41">
        <v>6180</v>
      </c>
    </row>
    <row r="2149" spans="1:7">
      <c r="A2149" s="3">
        <v>2147</v>
      </c>
      <c r="B2149" s="11" t="s">
        <v>2580</v>
      </c>
      <c r="C2149" s="44">
        <v>2218</v>
      </c>
      <c r="D2149" s="50" t="s">
        <v>11625</v>
      </c>
      <c r="E2149" s="14" t="s">
        <v>9543</v>
      </c>
      <c r="F2149" s="26">
        <v>45418</v>
      </c>
      <c r="G2149" s="41">
        <v>6360</v>
      </c>
    </row>
    <row r="2150" spans="1:7">
      <c r="A2150" s="3">
        <v>2148</v>
      </c>
      <c r="B2150" s="11" t="s">
        <v>2581</v>
      </c>
      <c r="C2150" s="44">
        <v>2219</v>
      </c>
      <c r="D2150" s="50" t="s">
        <v>11626</v>
      </c>
      <c r="E2150" s="14" t="s">
        <v>9543</v>
      </c>
      <c r="F2150" s="26">
        <v>45418</v>
      </c>
      <c r="G2150" s="41">
        <v>6180</v>
      </c>
    </row>
    <row r="2151" spans="1:7">
      <c r="A2151" s="3">
        <v>2149</v>
      </c>
      <c r="B2151" s="11" t="s">
        <v>2582</v>
      </c>
      <c r="C2151" s="44">
        <v>2220</v>
      </c>
      <c r="D2151" s="50" t="s">
        <v>11627</v>
      </c>
      <c r="E2151" s="14" t="s">
        <v>9543</v>
      </c>
      <c r="F2151" s="26">
        <v>45418</v>
      </c>
      <c r="G2151" s="41">
        <v>9080</v>
      </c>
    </row>
    <row r="2152" spans="1:7">
      <c r="A2152" s="3">
        <v>2150</v>
      </c>
      <c r="B2152" s="11" t="s">
        <v>2583</v>
      </c>
      <c r="C2152" s="44">
        <v>2221</v>
      </c>
      <c r="D2152" s="50" t="s">
        <v>11628</v>
      </c>
      <c r="E2152" s="14" t="s">
        <v>9543</v>
      </c>
      <c r="F2152" s="26">
        <v>45602</v>
      </c>
      <c r="G2152" s="41">
        <v>10000</v>
      </c>
    </row>
    <row r="2153" spans="1:7">
      <c r="A2153" s="3">
        <v>2151</v>
      </c>
      <c r="B2153" s="11" t="s">
        <v>2584</v>
      </c>
      <c r="C2153" s="44">
        <v>2222</v>
      </c>
      <c r="D2153" s="50" t="s">
        <v>11629</v>
      </c>
      <c r="E2153" s="14" t="s">
        <v>9543</v>
      </c>
      <c r="F2153" s="26">
        <v>45602</v>
      </c>
      <c r="G2153" s="41">
        <v>10387</v>
      </c>
    </row>
    <row r="2154" spans="1:7">
      <c r="A2154" s="3">
        <v>2152</v>
      </c>
      <c r="B2154" s="11" t="s">
        <v>2585</v>
      </c>
      <c r="C2154" s="44">
        <v>2223</v>
      </c>
      <c r="D2154" s="50" t="s">
        <v>11630</v>
      </c>
      <c r="E2154" s="14" t="s">
        <v>9543</v>
      </c>
      <c r="F2154" s="26">
        <v>45602</v>
      </c>
      <c r="G2154" s="41">
        <v>10050</v>
      </c>
    </row>
    <row r="2155" spans="1:7">
      <c r="A2155" s="3">
        <v>2153</v>
      </c>
      <c r="B2155" s="11" t="s">
        <v>2586</v>
      </c>
      <c r="C2155" s="44">
        <v>2224</v>
      </c>
      <c r="D2155" s="50" t="s">
        <v>11631</v>
      </c>
      <c r="E2155" s="14" t="s">
        <v>9543</v>
      </c>
      <c r="F2155" s="26">
        <v>45602</v>
      </c>
      <c r="G2155" s="41">
        <v>19310</v>
      </c>
    </row>
    <row r="2156" spans="1:7">
      <c r="A2156" s="3">
        <v>2154</v>
      </c>
      <c r="B2156" s="11" t="s">
        <v>2587</v>
      </c>
      <c r="C2156" s="44">
        <v>2225</v>
      </c>
      <c r="D2156" s="50" t="s">
        <v>11632</v>
      </c>
      <c r="E2156" s="14" t="s">
        <v>9543</v>
      </c>
      <c r="F2156" s="26" t="s">
        <v>9299</v>
      </c>
      <c r="G2156" s="41">
        <v>7110</v>
      </c>
    </row>
    <row r="2157" spans="1:7">
      <c r="A2157" s="3">
        <v>2155</v>
      </c>
      <c r="B2157" s="11" t="s">
        <v>2588</v>
      </c>
      <c r="C2157" s="44">
        <v>2226</v>
      </c>
      <c r="D2157" s="50" t="s">
        <v>11633</v>
      </c>
      <c r="E2157" s="14" t="s">
        <v>9543</v>
      </c>
      <c r="F2157" s="37" t="s">
        <v>9301</v>
      </c>
      <c r="G2157" s="41">
        <v>6360</v>
      </c>
    </row>
    <row r="2158" spans="1:7">
      <c r="A2158" s="3">
        <v>2156</v>
      </c>
      <c r="B2158" s="11" t="s">
        <v>2589</v>
      </c>
      <c r="C2158" s="44">
        <v>2229</v>
      </c>
      <c r="D2158" s="50" t="s">
        <v>11634</v>
      </c>
      <c r="E2158" s="14" t="s">
        <v>9543</v>
      </c>
      <c r="F2158" s="26" t="s">
        <v>9305</v>
      </c>
      <c r="G2158" s="41">
        <v>20500</v>
      </c>
    </row>
    <row r="2159" spans="1:7">
      <c r="A2159" s="3">
        <v>2157</v>
      </c>
      <c r="B2159" s="11" t="s">
        <v>2590</v>
      </c>
      <c r="C2159" s="44">
        <v>2230</v>
      </c>
      <c r="D2159" s="50" t="s">
        <v>11635</v>
      </c>
      <c r="E2159" s="14" t="s">
        <v>9543</v>
      </c>
      <c r="F2159" s="26">
        <v>45542</v>
      </c>
      <c r="G2159" s="41">
        <v>6560</v>
      </c>
    </row>
    <row r="2160" spans="1:7">
      <c r="A2160" s="3">
        <v>2158</v>
      </c>
      <c r="B2160" s="11" t="s">
        <v>2591</v>
      </c>
      <c r="C2160" s="44">
        <v>2231</v>
      </c>
      <c r="D2160" s="50" t="s">
        <v>11636</v>
      </c>
      <c r="E2160" s="14" t="s">
        <v>9543</v>
      </c>
      <c r="F2160" s="26">
        <v>45572</v>
      </c>
      <c r="G2160" s="41">
        <v>8118</v>
      </c>
    </row>
    <row r="2161" spans="1:7">
      <c r="A2161" s="3">
        <v>2159</v>
      </c>
      <c r="B2161" s="11" t="s">
        <v>2592</v>
      </c>
      <c r="C2161" s="44">
        <v>2232</v>
      </c>
      <c r="D2161" s="50" t="s">
        <v>5026</v>
      </c>
      <c r="E2161" s="14" t="s">
        <v>9543</v>
      </c>
      <c r="F2161" s="26">
        <v>45572</v>
      </c>
      <c r="G2161" s="41">
        <v>6937</v>
      </c>
    </row>
    <row r="2162" spans="1:7">
      <c r="A2162" s="3">
        <v>2160</v>
      </c>
      <c r="B2162" s="11" t="s">
        <v>2593</v>
      </c>
      <c r="C2162" s="44">
        <v>2233</v>
      </c>
      <c r="D2162" s="50" t="s">
        <v>11637</v>
      </c>
      <c r="E2162" s="14" t="s">
        <v>9543</v>
      </c>
      <c r="F2162" s="26">
        <v>45603</v>
      </c>
      <c r="G2162" s="41">
        <v>3000</v>
      </c>
    </row>
    <row r="2163" spans="1:7">
      <c r="A2163" s="3">
        <v>2161</v>
      </c>
      <c r="B2163" s="11" t="s">
        <v>2594</v>
      </c>
      <c r="C2163" s="44">
        <v>2234</v>
      </c>
      <c r="D2163" s="50" t="s">
        <v>11638</v>
      </c>
      <c r="E2163" s="14" t="s">
        <v>9543</v>
      </c>
      <c r="F2163" s="26">
        <v>45633</v>
      </c>
      <c r="G2163" s="41">
        <v>6971</v>
      </c>
    </row>
    <row r="2164" spans="1:7">
      <c r="A2164" s="3">
        <v>2162</v>
      </c>
      <c r="B2164" s="11" t="s">
        <v>2595</v>
      </c>
      <c r="C2164" s="44">
        <v>2235</v>
      </c>
      <c r="D2164" s="50" t="s">
        <v>11639</v>
      </c>
      <c r="E2164" s="14" t="s">
        <v>9543</v>
      </c>
      <c r="F2164" s="26" t="s">
        <v>9315</v>
      </c>
      <c r="G2164" s="41">
        <v>6360</v>
      </c>
    </row>
    <row r="2165" spans="1:7">
      <c r="A2165" s="3">
        <v>2163</v>
      </c>
      <c r="B2165" s="11" t="s">
        <v>2596</v>
      </c>
      <c r="C2165" s="44">
        <v>2236</v>
      </c>
      <c r="D2165" s="50" t="s">
        <v>11640</v>
      </c>
      <c r="E2165" s="14" t="s">
        <v>9543</v>
      </c>
      <c r="F2165" s="26" t="s">
        <v>9315</v>
      </c>
      <c r="G2165" s="41">
        <v>10657</v>
      </c>
    </row>
    <row r="2166" spans="1:7">
      <c r="A2166" s="3">
        <v>2164</v>
      </c>
      <c r="B2166" s="11" t="s">
        <v>2597</v>
      </c>
      <c r="C2166" s="44">
        <v>2237</v>
      </c>
      <c r="D2166" s="50" t="s">
        <v>11641</v>
      </c>
      <c r="E2166" s="14" t="s">
        <v>9543</v>
      </c>
      <c r="F2166" s="26" t="s">
        <v>9315</v>
      </c>
      <c r="G2166" s="41">
        <v>21180</v>
      </c>
    </row>
    <row r="2167" spans="1:7">
      <c r="A2167" s="3">
        <v>2165</v>
      </c>
      <c r="B2167" s="11" t="s">
        <v>2598</v>
      </c>
      <c r="C2167" s="44">
        <v>2238</v>
      </c>
      <c r="D2167" s="50" t="s">
        <v>11642</v>
      </c>
      <c r="E2167" s="14" t="s">
        <v>9543</v>
      </c>
      <c r="F2167" s="26" t="s">
        <v>9315</v>
      </c>
      <c r="G2167" s="41">
        <v>21180</v>
      </c>
    </row>
    <row r="2168" spans="1:7">
      <c r="A2168" s="3">
        <v>2166</v>
      </c>
      <c r="B2168" s="11" t="s">
        <v>2599</v>
      </c>
      <c r="C2168" s="44">
        <v>2239</v>
      </c>
      <c r="D2168" s="50" t="s">
        <v>11643</v>
      </c>
      <c r="E2168" s="14" t="s">
        <v>9543</v>
      </c>
      <c r="F2168" s="26" t="s">
        <v>9322</v>
      </c>
      <c r="G2168" s="41">
        <v>6180</v>
      </c>
    </row>
    <row r="2169" spans="1:7">
      <c r="A2169" s="3">
        <v>2167</v>
      </c>
      <c r="B2169" s="11" t="s">
        <v>2600</v>
      </c>
      <c r="C2169" s="44">
        <v>2240</v>
      </c>
      <c r="D2169" s="50" t="s">
        <v>11644</v>
      </c>
      <c r="E2169" s="14" t="s">
        <v>9543</v>
      </c>
      <c r="F2169" s="26" t="s">
        <v>9324</v>
      </c>
      <c r="G2169" s="41">
        <v>12624</v>
      </c>
    </row>
    <row r="2170" spans="1:7">
      <c r="A2170" s="3">
        <v>2168</v>
      </c>
      <c r="B2170" s="11" t="s">
        <v>2601</v>
      </c>
      <c r="C2170" s="44">
        <v>2241</v>
      </c>
      <c r="D2170" s="50" t="s">
        <v>11645</v>
      </c>
      <c r="E2170" s="14" t="s">
        <v>9543</v>
      </c>
      <c r="F2170" s="26" t="s">
        <v>9327</v>
      </c>
      <c r="G2170" s="41">
        <v>5150</v>
      </c>
    </row>
    <row r="2171" spans="1:7">
      <c r="A2171" s="3">
        <v>2169</v>
      </c>
      <c r="B2171" s="11" t="s">
        <v>2602</v>
      </c>
      <c r="C2171" s="44">
        <v>2242</v>
      </c>
      <c r="D2171" s="50" t="s">
        <v>11646</v>
      </c>
      <c r="E2171" s="14" t="s">
        <v>9543</v>
      </c>
      <c r="F2171" s="26" t="s">
        <v>9327</v>
      </c>
      <c r="G2171" s="41">
        <v>5150</v>
      </c>
    </row>
    <row r="2172" spans="1:7">
      <c r="A2172" s="3">
        <v>2170</v>
      </c>
      <c r="B2172" s="11" t="s">
        <v>2603</v>
      </c>
      <c r="C2172" s="44">
        <v>2243</v>
      </c>
      <c r="D2172" s="50" t="s">
        <v>11647</v>
      </c>
      <c r="E2172" s="14" t="s">
        <v>9543</v>
      </c>
      <c r="F2172" s="26" t="s">
        <v>9327</v>
      </c>
      <c r="G2172" s="41">
        <v>1000</v>
      </c>
    </row>
    <row r="2173" spans="1:7">
      <c r="A2173" s="3">
        <v>2171</v>
      </c>
      <c r="B2173" s="11" t="s">
        <v>2604</v>
      </c>
      <c r="C2173" s="44">
        <v>2244</v>
      </c>
      <c r="D2173" s="50" t="s">
        <v>11648</v>
      </c>
      <c r="E2173" s="14" t="s">
        <v>9543</v>
      </c>
      <c r="F2173" s="26" t="s">
        <v>9330</v>
      </c>
      <c r="G2173" s="41">
        <v>6441</v>
      </c>
    </row>
    <row r="2174" spans="1:7">
      <c r="A2174" s="3">
        <v>2172</v>
      </c>
      <c r="B2174" s="11" t="s">
        <v>2605</v>
      </c>
      <c r="C2174" s="44">
        <v>2245</v>
      </c>
      <c r="D2174" s="50" t="s">
        <v>11649</v>
      </c>
      <c r="E2174" s="14" t="s">
        <v>9543</v>
      </c>
      <c r="F2174" s="26" t="s">
        <v>9332</v>
      </c>
      <c r="G2174" s="41">
        <v>6540</v>
      </c>
    </row>
    <row r="2175" spans="1:7">
      <c r="A2175" s="3">
        <v>2173</v>
      </c>
      <c r="B2175" s="11" t="s">
        <v>2606</v>
      </c>
      <c r="C2175" s="44">
        <v>2246</v>
      </c>
      <c r="D2175" s="50" t="s">
        <v>11650</v>
      </c>
      <c r="E2175" s="14" t="s">
        <v>9543</v>
      </c>
      <c r="F2175" s="33" t="s">
        <v>9334</v>
      </c>
      <c r="G2175" s="41">
        <v>6330</v>
      </c>
    </row>
    <row r="2176" spans="1:7">
      <c r="A2176" s="3">
        <v>2174</v>
      </c>
      <c r="B2176" s="11" t="s">
        <v>2607</v>
      </c>
      <c r="C2176" s="44">
        <v>2247</v>
      </c>
      <c r="D2176" s="50" t="s">
        <v>11651</v>
      </c>
      <c r="E2176" s="14" t="s">
        <v>9543</v>
      </c>
      <c r="F2176" s="26">
        <v>45330</v>
      </c>
      <c r="G2176" s="41">
        <v>6150</v>
      </c>
    </row>
    <row r="2177" spans="1:7">
      <c r="A2177" s="3">
        <v>2175</v>
      </c>
      <c r="B2177" s="11" t="s">
        <v>2608</v>
      </c>
      <c r="C2177" s="44">
        <v>2248</v>
      </c>
      <c r="D2177" s="50" t="s">
        <v>11652</v>
      </c>
      <c r="E2177" s="14" t="s">
        <v>9543</v>
      </c>
      <c r="F2177" s="26">
        <v>45420</v>
      </c>
      <c r="G2177" s="41">
        <v>6180</v>
      </c>
    </row>
    <row r="2178" spans="1:7">
      <c r="A2178" s="3">
        <v>2176</v>
      </c>
      <c r="B2178" s="11" t="s">
        <v>2609</v>
      </c>
      <c r="C2178" s="44">
        <v>2249</v>
      </c>
      <c r="D2178" s="50" t="s">
        <v>11653</v>
      </c>
      <c r="E2178" s="14" t="s">
        <v>9543</v>
      </c>
      <c r="F2178" s="26">
        <v>45420</v>
      </c>
      <c r="G2178" s="41">
        <v>12540</v>
      </c>
    </row>
    <row r="2179" spans="1:7">
      <c r="A2179" s="3">
        <v>2177</v>
      </c>
      <c r="B2179" s="11" t="s">
        <v>2610</v>
      </c>
      <c r="C2179" s="44">
        <v>2250</v>
      </c>
      <c r="D2179" s="50" t="s">
        <v>11654</v>
      </c>
      <c r="E2179" s="14" t="s">
        <v>9543</v>
      </c>
      <c r="F2179" s="26">
        <v>45451</v>
      </c>
      <c r="G2179" s="41">
        <v>6510</v>
      </c>
    </row>
    <row r="2180" spans="1:7">
      <c r="A2180" s="3">
        <v>2178</v>
      </c>
      <c r="B2180" s="11" t="s">
        <v>2611</v>
      </c>
      <c r="C2180" s="44">
        <v>2251</v>
      </c>
      <c r="D2180" s="50" t="s">
        <v>11655</v>
      </c>
      <c r="E2180" s="14" t="s">
        <v>9543</v>
      </c>
      <c r="F2180" s="26">
        <v>45481</v>
      </c>
      <c r="G2180" s="41">
        <v>6540</v>
      </c>
    </row>
    <row r="2181" spans="1:7">
      <c r="A2181" s="3">
        <v>2179</v>
      </c>
      <c r="B2181" s="11" t="s">
        <v>2612</v>
      </c>
      <c r="C2181" s="44">
        <v>2252</v>
      </c>
      <c r="D2181" s="50" t="s">
        <v>11656</v>
      </c>
      <c r="E2181" s="14" t="s">
        <v>9543</v>
      </c>
      <c r="F2181" s="26">
        <v>45481</v>
      </c>
      <c r="G2181" s="41">
        <v>6150</v>
      </c>
    </row>
    <row r="2182" spans="1:7">
      <c r="A2182" s="3">
        <v>2180</v>
      </c>
      <c r="B2182" s="11" t="s">
        <v>2613</v>
      </c>
      <c r="C2182" s="44">
        <v>2253</v>
      </c>
      <c r="D2182" s="50" t="s">
        <v>5036</v>
      </c>
      <c r="E2182" s="14" t="s">
        <v>9543</v>
      </c>
      <c r="F2182" s="26">
        <v>45481</v>
      </c>
      <c r="G2182" s="41">
        <v>6000</v>
      </c>
    </row>
    <row r="2183" spans="1:7">
      <c r="A2183" s="3">
        <v>2181</v>
      </c>
      <c r="B2183" s="11" t="s">
        <v>2614</v>
      </c>
      <c r="C2183" s="44">
        <v>2254</v>
      </c>
      <c r="D2183" s="50" t="s">
        <v>11657</v>
      </c>
      <c r="E2183" s="14" t="s">
        <v>9543</v>
      </c>
      <c r="F2183" s="29" t="s">
        <v>9348</v>
      </c>
      <c r="G2183" s="41">
        <v>8150</v>
      </c>
    </row>
    <row r="2184" spans="1:7">
      <c r="A2184" s="3">
        <v>2182</v>
      </c>
      <c r="B2184" s="11" t="s">
        <v>2615</v>
      </c>
      <c r="C2184" s="44">
        <v>2255</v>
      </c>
      <c r="D2184" s="50" t="s">
        <v>11658</v>
      </c>
      <c r="E2184" s="14" t="s">
        <v>9543</v>
      </c>
      <c r="F2184" s="26" t="s">
        <v>9352</v>
      </c>
      <c r="G2184" s="41">
        <v>6180</v>
      </c>
    </row>
    <row r="2185" spans="1:7">
      <c r="A2185" s="3">
        <v>2183</v>
      </c>
      <c r="B2185" s="11" t="s">
        <v>2616</v>
      </c>
      <c r="C2185" s="44">
        <v>2256</v>
      </c>
      <c r="D2185" s="50" t="s">
        <v>11659</v>
      </c>
      <c r="E2185" s="14" t="s">
        <v>9543</v>
      </c>
      <c r="F2185" s="33" t="s">
        <v>9354</v>
      </c>
      <c r="G2185" s="41">
        <v>6180</v>
      </c>
    </row>
    <row r="2186" spans="1:7">
      <c r="A2186" s="3">
        <v>2184</v>
      </c>
      <c r="B2186" s="11" t="s">
        <v>2617</v>
      </c>
      <c r="C2186" s="44">
        <v>2257</v>
      </c>
      <c r="D2186" s="50" t="s">
        <v>11660</v>
      </c>
      <c r="E2186" s="14" t="s">
        <v>9543</v>
      </c>
      <c r="F2186" s="26">
        <v>45331</v>
      </c>
      <c r="G2186" s="41">
        <v>6330</v>
      </c>
    </row>
    <row r="2187" spans="1:7">
      <c r="A2187" s="3">
        <v>2185</v>
      </c>
      <c r="B2187" s="11" t="s">
        <v>2618</v>
      </c>
      <c r="C2187" s="44">
        <v>2258</v>
      </c>
      <c r="D2187" s="50" t="s">
        <v>11661</v>
      </c>
      <c r="E2187" s="14" t="s">
        <v>9543</v>
      </c>
      <c r="F2187" s="26">
        <v>45360</v>
      </c>
      <c r="G2187" s="41">
        <v>21670</v>
      </c>
    </row>
    <row r="2188" spans="1:7">
      <c r="A2188" s="3">
        <v>2186</v>
      </c>
      <c r="B2188" s="11" t="s">
        <v>2619</v>
      </c>
      <c r="C2188" s="44">
        <v>2259</v>
      </c>
      <c r="D2188" s="50" t="s">
        <v>11662</v>
      </c>
      <c r="E2188" s="14" t="s">
        <v>9543</v>
      </c>
      <c r="F2188" s="26">
        <v>45391</v>
      </c>
      <c r="G2188" s="41">
        <v>6510</v>
      </c>
    </row>
    <row r="2189" spans="1:7">
      <c r="A2189" s="3">
        <v>2187</v>
      </c>
      <c r="B2189" s="11" t="s">
        <v>2620</v>
      </c>
      <c r="C2189" s="44">
        <v>2260</v>
      </c>
      <c r="D2189" s="50" t="s">
        <v>11663</v>
      </c>
      <c r="E2189" s="14" t="s">
        <v>9543</v>
      </c>
      <c r="F2189" s="26">
        <v>45391</v>
      </c>
      <c r="G2189" s="41">
        <v>6330</v>
      </c>
    </row>
    <row r="2190" spans="1:7">
      <c r="A2190" s="3">
        <v>2188</v>
      </c>
      <c r="B2190" s="11" t="s">
        <v>2621</v>
      </c>
      <c r="C2190" s="44">
        <v>2261</v>
      </c>
      <c r="D2190" s="50" t="s">
        <v>11664</v>
      </c>
      <c r="E2190" s="14" t="s">
        <v>9543</v>
      </c>
      <c r="F2190" s="26">
        <v>45421</v>
      </c>
      <c r="G2190" s="41">
        <v>8390</v>
      </c>
    </row>
    <row r="2191" spans="1:7">
      <c r="A2191" s="3">
        <v>2189</v>
      </c>
      <c r="B2191" s="11" t="s">
        <v>2622</v>
      </c>
      <c r="C2191" s="44">
        <v>2262</v>
      </c>
      <c r="D2191" s="50" t="s">
        <v>11665</v>
      </c>
      <c r="E2191" s="14" t="s">
        <v>9543</v>
      </c>
      <c r="F2191" s="26">
        <v>45452</v>
      </c>
      <c r="G2191" s="41">
        <v>6650</v>
      </c>
    </row>
    <row r="2192" spans="1:7">
      <c r="A2192" s="3">
        <v>2190</v>
      </c>
      <c r="B2192" s="11" t="s">
        <v>2623</v>
      </c>
      <c r="C2192" s="44">
        <v>2263</v>
      </c>
      <c r="D2192" s="50" t="s">
        <v>11666</v>
      </c>
      <c r="E2192" s="14" t="s">
        <v>9543</v>
      </c>
      <c r="F2192" s="26">
        <v>45574</v>
      </c>
      <c r="G2192" s="41">
        <v>10400</v>
      </c>
    </row>
    <row r="2193" spans="1:7">
      <c r="A2193" s="3">
        <v>2191</v>
      </c>
      <c r="B2193" s="11" t="s">
        <v>2624</v>
      </c>
      <c r="C2193" s="44">
        <v>2264</v>
      </c>
      <c r="D2193" s="50" t="s">
        <v>11667</v>
      </c>
      <c r="E2193" s="14" t="s">
        <v>9543</v>
      </c>
      <c r="F2193" s="26">
        <v>45635</v>
      </c>
      <c r="G2193" s="41">
        <v>20000</v>
      </c>
    </row>
    <row r="2194" spans="1:7">
      <c r="A2194" s="3">
        <v>2192</v>
      </c>
      <c r="B2194" s="11" t="s">
        <v>2625</v>
      </c>
      <c r="C2194" s="44">
        <v>2265</v>
      </c>
      <c r="D2194" s="50" t="s">
        <v>11668</v>
      </c>
      <c r="E2194" s="14" t="s">
        <v>9543</v>
      </c>
      <c r="F2194" s="33" t="s">
        <v>9365</v>
      </c>
      <c r="G2194" s="41">
        <v>6330</v>
      </c>
    </row>
    <row r="2195" spans="1:7">
      <c r="A2195" s="3">
        <v>2193</v>
      </c>
      <c r="B2195" s="11" t="s">
        <v>2626</v>
      </c>
      <c r="C2195" s="44">
        <v>2266</v>
      </c>
      <c r="D2195" s="50" t="s">
        <v>11669</v>
      </c>
      <c r="E2195" s="14" t="s">
        <v>9543</v>
      </c>
      <c r="F2195" s="26" t="s">
        <v>9368</v>
      </c>
      <c r="G2195" s="41">
        <v>31250</v>
      </c>
    </row>
    <row r="2196" spans="1:7">
      <c r="A2196" s="3">
        <v>2194</v>
      </c>
      <c r="B2196" s="11" t="s">
        <v>2627</v>
      </c>
      <c r="C2196" s="44">
        <v>2267</v>
      </c>
      <c r="D2196" s="50" t="s">
        <v>11670</v>
      </c>
      <c r="E2196" s="14" t="s">
        <v>9543</v>
      </c>
      <c r="F2196" s="26" t="s">
        <v>9368</v>
      </c>
      <c r="G2196" s="41">
        <v>21420</v>
      </c>
    </row>
    <row r="2197" spans="1:7">
      <c r="A2197" s="3">
        <v>2195</v>
      </c>
      <c r="B2197" s="11" t="s">
        <v>2628</v>
      </c>
      <c r="C2197" s="44">
        <v>2268</v>
      </c>
      <c r="D2197" s="50" t="s">
        <v>11671</v>
      </c>
      <c r="E2197" s="14" t="s">
        <v>9543</v>
      </c>
      <c r="F2197" s="33" t="s">
        <v>9373</v>
      </c>
      <c r="G2197" s="41">
        <v>6330</v>
      </c>
    </row>
    <row r="2198" spans="1:7">
      <c r="A2198" s="3">
        <v>2196</v>
      </c>
      <c r="B2198" s="11" t="s">
        <v>2629</v>
      </c>
      <c r="C2198" s="44">
        <v>2269</v>
      </c>
      <c r="D2198" s="50" t="s">
        <v>11672</v>
      </c>
      <c r="E2198" s="14" t="s">
        <v>9543</v>
      </c>
      <c r="F2198" s="33" t="s">
        <v>9373</v>
      </c>
      <c r="G2198" s="41">
        <v>20000</v>
      </c>
    </row>
    <row r="2199" spans="1:7">
      <c r="A2199" s="3">
        <v>2197</v>
      </c>
      <c r="B2199" s="11" t="s">
        <v>2630</v>
      </c>
      <c r="C2199" s="44">
        <v>2270</v>
      </c>
      <c r="D2199" s="50" t="s">
        <v>11673</v>
      </c>
      <c r="E2199" s="14" t="s">
        <v>9543</v>
      </c>
      <c r="F2199" s="26">
        <v>45301</v>
      </c>
      <c r="G2199" s="41">
        <v>15088</v>
      </c>
    </row>
    <row r="2200" spans="1:7">
      <c r="A2200" s="3">
        <v>2198</v>
      </c>
      <c r="B2200" s="11" t="s">
        <v>2631</v>
      </c>
      <c r="C2200" s="44">
        <v>2271</v>
      </c>
      <c r="D2200" s="50" t="s">
        <v>11674</v>
      </c>
      <c r="E2200" s="14" t="s">
        <v>9543</v>
      </c>
      <c r="F2200" s="26">
        <v>45301</v>
      </c>
      <c r="G2200" s="41">
        <v>6000</v>
      </c>
    </row>
    <row r="2201" spans="1:7">
      <c r="A2201" s="3">
        <v>2199</v>
      </c>
      <c r="B2201" s="11" t="s">
        <v>2632</v>
      </c>
      <c r="C2201" s="44">
        <v>2272</v>
      </c>
      <c r="D2201" s="50" t="s">
        <v>11675</v>
      </c>
      <c r="E2201" s="14" t="s">
        <v>9543</v>
      </c>
      <c r="F2201" s="26">
        <v>45301</v>
      </c>
      <c r="G2201" s="41">
        <v>7000</v>
      </c>
    </row>
    <row r="2202" spans="1:7">
      <c r="A2202" s="3">
        <v>2200</v>
      </c>
      <c r="B2202" s="11" t="s">
        <v>2633</v>
      </c>
      <c r="C2202" s="44">
        <v>2273</v>
      </c>
      <c r="D2202" s="50" t="s">
        <v>11676</v>
      </c>
      <c r="E2202" s="14" t="s">
        <v>9543</v>
      </c>
      <c r="F2202" s="26">
        <v>45392</v>
      </c>
      <c r="G2202" s="41">
        <v>8350</v>
      </c>
    </row>
    <row r="2203" spans="1:7">
      <c r="A2203" s="3">
        <v>2201</v>
      </c>
      <c r="B2203" s="11" t="s">
        <v>2634</v>
      </c>
      <c r="C2203" s="44">
        <v>2274</v>
      </c>
      <c r="D2203" s="50" t="s">
        <v>11677</v>
      </c>
      <c r="E2203" s="14" t="s">
        <v>9543</v>
      </c>
      <c r="F2203" s="26">
        <v>45392</v>
      </c>
      <c r="G2203" s="41">
        <v>8350</v>
      </c>
    </row>
    <row r="2204" spans="1:7">
      <c r="A2204" s="3">
        <v>2202</v>
      </c>
      <c r="B2204" s="11" t="s">
        <v>2635</v>
      </c>
      <c r="C2204" s="44">
        <v>2275</v>
      </c>
      <c r="D2204" s="50" t="s">
        <v>11678</v>
      </c>
      <c r="E2204" s="14" t="s">
        <v>9543</v>
      </c>
      <c r="F2204" s="26">
        <v>45483</v>
      </c>
      <c r="G2204" s="41">
        <v>6000</v>
      </c>
    </row>
    <row r="2205" spans="1:7">
      <c r="A2205" s="3">
        <v>2203</v>
      </c>
      <c r="B2205" s="11" t="s">
        <v>2636</v>
      </c>
      <c r="C2205" s="44">
        <v>2276</v>
      </c>
      <c r="D2205" s="50" t="s">
        <v>11679</v>
      </c>
      <c r="E2205" s="14" t="s">
        <v>9543</v>
      </c>
      <c r="F2205" s="26">
        <v>45483</v>
      </c>
      <c r="G2205" s="41">
        <v>6000</v>
      </c>
    </row>
    <row r="2206" spans="1:7">
      <c r="A2206" s="3">
        <v>2204</v>
      </c>
      <c r="B2206" s="11" t="s">
        <v>2637</v>
      </c>
      <c r="C2206" s="44">
        <v>2277</v>
      </c>
      <c r="D2206" s="50" t="s">
        <v>11680</v>
      </c>
      <c r="E2206" s="14" t="s">
        <v>9543</v>
      </c>
      <c r="F2206" s="26">
        <v>45483</v>
      </c>
      <c r="G2206" s="41">
        <v>6180</v>
      </c>
    </row>
    <row r="2207" spans="1:7">
      <c r="A2207" s="3">
        <v>2205</v>
      </c>
      <c r="B2207" s="11" t="s">
        <v>2638</v>
      </c>
      <c r="C2207" s="44">
        <v>2278</v>
      </c>
      <c r="D2207" s="50" t="s">
        <v>11681</v>
      </c>
      <c r="E2207" s="14" t="s">
        <v>9543</v>
      </c>
      <c r="F2207" s="26">
        <v>45483</v>
      </c>
      <c r="G2207" s="41">
        <v>6000</v>
      </c>
    </row>
    <row r="2208" spans="1:7">
      <c r="A2208" s="3">
        <v>2206</v>
      </c>
      <c r="B2208" s="11" t="s">
        <v>2639</v>
      </c>
      <c r="C2208" s="44">
        <v>2279</v>
      </c>
      <c r="D2208" s="50" t="s">
        <v>11682</v>
      </c>
      <c r="E2208" s="14" t="s">
        <v>9543</v>
      </c>
      <c r="F2208" s="26">
        <v>45483</v>
      </c>
      <c r="G2208" s="41">
        <v>6000</v>
      </c>
    </row>
    <row r="2209" spans="1:7">
      <c r="A2209" s="3">
        <v>2207</v>
      </c>
      <c r="B2209" s="11" t="s">
        <v>2640</v>
      </c>
      <c r="C2209" s="44">
        <v>2280</v>
      </c>
      <c r="D2209" s="50" t="s">
        <v>11683</v>
      </c>
      <c r="E2209" s="14" t="s">
        <v>9543</v>
      </c>
      <c r="F2209" s="26">
        <v>45514</v>
      </c>
      <c r="G2209" s="41">
        <v>6150</v>
      </c>
    </row>
    <row r="2210" spans="1:7">
      <c r="A2210" s="3">
        <v>2208</v>
      </c>
      <c r="B2210" s="11" t="s">
        <v>2641</v>
      </c>
      <c r="C2210" s="44">
        <v>2281</v>
      </c>
      <c r="D2210" s="50" t="s">
        <v>11684</v>
      </c>
      <c r="E2210" s="14" t="s">
        <v>9543</v>
      </c>
      <c r="F2210" s="26">
        <v>45606</v>
      </c>
      <c r="G2210" s="41">
        <v>6180</v>
      </c>
    </row>
    <row r="2211" spans="1:7">
      <c r="A2211" s="3">
        <v>2209</v>
      </c>
      <c r="B2211" s="11" t="s">
        <v>2642</v>
      </c>
      <c r="C2211" s="44">
        <v>2282</v>
      </c>
      <c r="D2211" s="50" t="s">
        <v>11685</v>
      </c>
      <c r="E2211" s="14" t="s">
        <v>9543</v>
      </c>
      <c r="F2211" s="33" t="s">
        <v>9395</v>
      </c>
      <c r="G2211" s="41">
        <v>6330</v>
      </c>
    </row>
    <row r="2212" spans="1:7">
      <c r="A2212" s="3">
        <v>2210</v>
      </c>
      <c r="B2212" s="11" t="s">
        <v>2643</v>
      </c>
      <c r="C2212" s="44">
        <v>2283</v>
      </c>
      <c r="D2212" s="50" t="s">
        <v>11686</v>
      </c>
      <c r="E2212" s="14" t="s">
        <v>9543</v>
      </c>
      <c r="F2212" s="33" t="s">
        <v>9397</v>
      </c>
      <c r="G2212" s="41">
        <v>18160</v>
      </c>
    </row>
    <row r="2213" spans="1:7">
      <c r="A2213" s="3">
        <v>2211</v>
      </c>
      <c r="B2213" s="11" t="s">
        <v>2644</v>
      </c>
      <c r="C2213" s="44">
        <v>2284</v>
      </c>
      <c r="D2213" s="50" t="s">
        <v>11687</v>
      </c>
      <c r="E2213" s="14" t="s">
        <v>9543</v>
      </c>
      <c r="F2213" s="33" t="s">
        <v>9398</v>
      </c>
      <c r="G2213" s="41">
        <v>15088</v>
      </c>
    </row>
    <row r="2214" spans="1:7">
      <c r="A2214" s="3">
        <v>2212</v>
      </c>
      <c r="B2214" s="11" t="s">
        <v>2645</v>
      </c>
      <c r="C2214" s="44">
        <v>2285</v>
      </c>
      <c r="D2214" s="50" t="s">
        <v>11688</v>
      </c>
      <c r="E2214" s="14" t="s">
        <v>9543</v>
      </c>
      <c r="F2214" s="26">
        <v>45484</v>
      </c>
      <c r="G2214" s="41">
        <v>6000</v>
      </c>
    </row>
    <row r="2215" spans="1:7">
      <c r="A2215" s="3">
        <v>2213</v>
      </c>
      <c r="B2215" s="11" t="s">
        <v>2646</v>
      </c>
      <c r="C2215" s="44">
        <v>2286</v>
      </c>
      <c r="D2215" s="50" t="s">
        <v>11689</v>
      </c>
      <c r="E2215" s="14" t="s">
        <v>9543</v>
      </c>
      <c r="F2215" s="33" t="s">
        <v>9403</v>
      </c>
      <c r="G2215" s="41">
        <v>6000</v>
      </c>
    </row>
    <row r="2216" spans="1:7">
      <c r="A2216" s="3">
        <v>2214</v>
      </c>
      <c r="B2216" s="11" t="s">
        <v>2647</v>
      </c>
      <c r="C2216" s="44">
        <v>2287</v>
      </c>
      <c r="D2216" s="50" t="s">
        <v>11690</v>
      </c>
      <c r="E2216" s="14" t="s">
        <v>9543</v>
      </c>
      <c r="F2216" s="33" t="s">
        <v>9403</v>
      </c>
      <c r="G2216" s="41">
        <v>6180</v>
      </c>
    </row>
    <row r="2217" spans="1:7">
      <c r="A2217" s="3">
        <v>2215</v>
      </c>
      <c r="B2217" s="11" t="s">
        <v>2648</v>
      </c>
      <c r="C2217" s="44">
        <v>2288</v>
      </c>
      <c r="D2217" s="50" t="s">
        <v>11691</v>
      </c>
      <c r="E2217" s="14" t="s">
        <v>9543</v>
      </c>
      <c r="F2217" s="33" t="s">
        <v>9403</v>
      </c>
      <c r="G2217" s="41">
        <v>6180</v>
      </c>
    </row>
    <row r="2218" spans="1:7">
      <c r="A2218" s="3">
        <v>2216</v>
      </c>
      <c r="B2218" s="11" t="s">
        <v>2649</v>
      </c>
      <c r="C2218" s="44">
        <v>2289</v>
      </c>
      <c r="D2218" s="50" t="s">
        <v>11692</v>
      </c>
      <c r="E2218" s="14" t="s">
        <v>9543</v>
      </c>
      <c r="F2218" s="33" t="s">
        <v>9403</v>
      </c>
      <c r="G2218" s="41">
        <v>6180</v>
      </c>
    </row>
    <row r="2219" spans="1:7">
      <c r="A2219" s="3">
        <v>2217</v>
      </c>
      <c r="B2219" s="11" t="s">
        <v>2650</v>
      </c>
      <c r="C2219" s="44">
        <v>2290</v>
      </c>
      <c r="D2219" s="51" t="s">
        <v>11693</v>
      </c>
      <c r="E2219" s="14" t="s">
        <v>9543</v>
      </c>
      <c r="F2219" s="33" t="s">
        <v>9409</v>
      </c>
      <c r="G2219" s="41">
        <v>6330</v>
      </c>
    </row>
    <row r="2220" spans="1:7">
      <c r="A2220" s="3">
        <v>2218</v>
      </c>
      <c r="B2220" s="11" t="s">
        <v>2651</v>
      </c>
      <c r="C2220" s="44">
        <v>2291</v>
      </c>
      <c r="D2220" s="51" t="s">
        <v>11694</v>
      </c>
      <c r="E2220" s="14" t="s">
        <v>9543</v>
      </c>
      <c r="F2220" s="33" t="s">
        <v>9411</v>
      </c>
      <c r="G2220" s="41">
        <v>6330</v>
      </c>
    </row>
    <row r="2221" spans="1:7">
      <c r="A2221" s="3">
        <v>2219</v>
      </c>
      <c r="B2221" s="11" t="s">
        <v>2652</v>
      </c>
      <c r="C2221" s="44">
        <v>2292</v>
      </c>
      <c r="D2221" s="51" t="s">
        <v>11695</v>
      </c>
      <c r="E2221" s="14" t="s">
        <v>9543</v>
      </c>
      <c r="F2221" s="33" t="s">
        <v>9413</v>
      </c>
      <c r="G2221" s="41">
        <v>6000</v>
      </c>
    </row>
    <row r="2222" spans="1:7">
      <c r="A2222" s="3">
        <v>2220</v>
      </c>
      <c r="B2222" s="11" t="s">
        <v>2653</v>
      </c>
      <c r="C2222" s="44">
        <v>2293</v>
      </c>
      <c r="D2222" s="51" t="s">
        <v>11696</v>
      </c>
      <c r="E2222" s="14" t="s">
        <v>9543</v>
      </c>
      <c r="F2222" s="33" t="s">
        <v>9413</v>
      </c>
      <c r="G2222" s="41">
        <v>30000</v>
      </c>
    </row>
    <row r="2223" spans="1:7">
      <c r="A2223" s="3">
        <v>2221</v>
      </c>
      <c r="B2223" s="11" t="s">
        <v>2654</v>
      </c>
      <c r="C2223" s="44">
        <v>2294</v>
      </c>
      <c r="D2223" s="51" t="s">
        <v>11697</v>
      </c>
      <c r="E2223" s="14" t="s">
        <v>9543</v>
      </c>
      <c r="F2223" s="26">
        <v>45334</v>
      </c>
      <c r="G2223" s="41">
        <v>6150</v>
      </c>
    </row>
    <row r="2224" spans="1:7">
      <c r="A2224" s="3">
        <v>2222</v>
      </c>
      <c r="B2224" s="11" t="s">
        <v>2655</v>
      </c>
      <c r="C2224" s="44">
        <v>2295</v>
      </c>
      <c r="D2224" s="51" t="s">
        <v>11698</v>
      </c>
      <c r="E2224" s="14" t="s">
        <v>9543</v>
      </c>
      <c r="F2224" s="26">
        <v>45363</v>
      </c>
      <c r="G2224" s="41">
        <v>10000</v>
      </c>
    </row>
    <row r="2225" spans="1:7">
      <c r="A2225" s="3">
        <v>2223</v>
      </c>
      <c r="B2225" s="11" t="s">
        <v>2656</v>
      </c>
      <c r="C2225" s="44">
        <v>2296</v>
      </c>
      <c r="D2225" s="51" t="s">
        <v>11699</v>
      </c>
      <c r="E2225" s="14" t="s">
        <v>9543</v>
      </c>
      <c r="F2225" s="26">
        <v>45363</v>
      </c>
      <c r="G2225" s="41">
        <v>10000</v>
      </c>
    </row>
    <row r="2226" spans="1:7">
      <c r="A2226" s="3">
        <v>2224</v>
      </c>
      <c r="B2226" s="11" t="s">
        <v>2657</v>
      </c>
      <c r="C2226" s="44">
        <v>2297</v>
      </c>
      <c r="D2226" s="51" t="s">
        <v>11700</v>
      </c>
      <c r="E2226" s="14" t="s">
        <v>9543</v>
      </c>
      <c r="F2226" s="26">
        <v>45363</v>
      </c>
      <c r="G2226" s="41">
        <v>6180</v>
      </c>
    </row>
    <row r="2227" spans="1:7">
      <c r="A2227" s="3">
        <v>2225</v>
      </c>
      <c r="B2227" s="11" t="s">
        <v>2658</v>
      </c>
      <c r="C2227" s="44">
        <v>2298</v>
      </c>
      <c r="D2227" s="51" t="s">
        <v>11701</v>
      </c>
      <c r="E2227" s="14" t="s">
        <v>9543</v>
      </c>
      <c r="F2227" s="26">
        <v>45455</v>
      </c>
      <c r="G2227" s="41">
        <v>6000</v>
      </c>
    </row>
    <row r="2228" spans="1:7">
      <c r="A2228" s="3">
        <v>2226</v>
      </c>
      <c r="B2228" s="11" t="s">
        <v>2659</v>
      </c>
      <c r="C2228" s="44">
        <v>2299</v>
      </c>
      <c r="D2228" s="51" t="s">
        <v>11702</v>
      </c>
      <c r="E2228" s="14" t="s">
        <v>9543</v>
      </c>
      <c r="F2228" s="26">
        <v>45455</v>
      </c>
      <c r="G2228" s="41">
        <v>1150</v>
      </c>
    </row>
    <row r="2229" spans="1:7">
      <c r="A2229" s="3">
        <v>2227</v>
      </c>
      <c r="B2229" s="11" t="s">
        <v>2660</v>
      </c>
      <c r="C2229" s="44">
        <v>2300</v>
      </c>
      <c r="D2229" s="51" t="s">
        <v>11703</v>
      </c>
      <c r="E2229" s="14" t="s">
        <v>9543</v>
      </c>
      <c r="F2229" s="26">
        <v>45577</v>
      </c>
      <c r="G2229" s="41">
        <v>8390</v>
      </c>
    </row>
    <row r="2230" spans="1:7">
      <c r="A2230" s="3">
        <v>2228</v>
      </c>
      <c r="B2230" s="11" t="s">
        <v>2661</v>
      </c>
      <c r="C2230" s="44">
        <v>2301</v>
      </c>
      <c r="D2230" s="51" t="s">
        <v>11704</v>
      </c>
      <c r="E2230" s="14" t="s">
        <v>9543</v>
      </c>
      <c r="F2230" s="26">
        <v>45577</v>
      </c>
      <c r="G2230" s="41">
        <v>8390</v>
      </c>
    </row>
    <row r="2231" spans="1:7">
      <c r="A2231" s="3">
        <v>2229</v>
      </c>
      <c r="B2231" s="11" t="s">
        <v>2662</v>
      </c>
      <c r="C2231" s="44">
        <v>2302</v>
      </c>
      <c r="D2231" s="51" t="s">
        <v>11705</v>
      </c>
      <c r="E2231" s="14" t="s">
        <v>9543</v>
      </c>
      <c r="F2231" s="26">
        <v>45608</v>
      </c>
      <c r="G2231" s="41">
        <v>1150</v>
      </c>
    </row>
    <row r="2232" spans="1:7">
      <c r="A2232" s="3">
        <v>2230</v>
      </c>
      <c r="B2232" s="11" t="s">
        <v>2663</v>
      </c>
      <c r="C2232" s="44">
        <v>2303</v>
      </c>
      <c r="D2232" s="51" t="s">
        <v>11706</v>
      </c>
      <c r="E2232" s="14" t="s">
        <v>9543</v>
      </c>
      <c r="F2232" s="26">
        <v>45638</v>
      </c>
      <c r="G2232" s="41">
        <v>1150</v>
      </c>
    </row>
    <row r="2233" spans="1:7">
      <c r="A2233" s="3">
        <v>2231</v>
      </c>
      <c r="B2233" s="11" t="s">
        <v>2664</v>
      </c>
      <c r="C2233" s="44">
        <v>2304</v>
      </c>
      <c r="D2233" s="51" t="s">
        <v>11707</v>
      </c>
      <c r="E2233" s="14" t="s">
        <v>9543</v>
      </c>
      <c r="F2233" s="26">
        <v>45638</v>
      </c>
      <c r="G2233" s="41">
        <v>1150</v>
      </c>
    </row>
    <row r="2234" spans="1:7">
      <c r="A2234" s="3">
        <v>2232</v>
      </c>
      <c r="B2234" s="11" t="s">
        <v>2665</v>
      </c>
      <c r="C2234" s="44">
        <v>2305</v>
      </c>
      <c r="D2234" s="51" t="s">
        <v>11708</v>
      </c>
      <c r="E2234" s="14" t="s">
        <v>9543</v>
      </c>
      <c r="F2234" s="26">
        <v>45638</v>
      </c>
      <c r="G2234" s="41">
        <v>1150</v>
      </c>
    </row>
    <row r="2235" spans="1:7">
      <c r="A2235" s="3">
        <v>2233</v>
      </c>
      <c r="B2235" s="11" t="s">
        <v>2666</v>
      </c>
      <c r="C2235" s="44">
        <v>2306</v>
      </c>
      <c r="D2235" s="51" t="s">
        <v>11709</v>
      </c>
      <c r="E2235" s="14" t="s">
        <v>9543</v>
      </c>
      <c r="F2235" s="26">
        <v>45638</v>
      </c>
      <c r="G2235" s="41">
        <v>6330</v>
      </c>
    </row>
    <row r="2236" spans="1:7">
      <c r="A2236" s="3">
        <v>2234</v>
      </c>
      <c r="B2236" s="11" t="s">
        <v>2667</v>
      </c>
      <c r="C2236" s="44">
        <v>2307</v>
      </c>
      <c r="D2236" s="51" t="s">
        <v>11710</v>
      </c>
      <c r="E2236" s="14" t="s">
        <v>9543</v>
      </c>
      <c r="F2236" s="33" t="s">
        <v>9427</v>
      </c>
      <c r="G2236" s="41">
        <v>1150</v>
      </c>
    </row>
    <row r="2237" spans="1:7">
      <c r="A2237" s="3">
        <v>2235</v>
      </c>
      <c r="B2237" s="11" t="s">
        <v>2668</v>
      </c>
      <c r="C2237" s="44">
        <v>2308</v>
      </c>
      <c r="D2237" s="51" t="s">
        <v>5100</v>
      </c>
      <c r="E2237" s="14" t="s">
        <v>9543</v>
      </c>
      <c r="F2237" s="33" t="s">
        <v>9427</v>
      </c>
      <c r="G2237" s="41">
        <v>1000</v>
      </c>
    </row>
    <row r="2238" spans="1:7">
      <c r="A2238" s="3">
        <v>2236</v>
      </c>
      <c r="B2238" s="11" t="s">
        <v>2669</v>
      </c>
      <c r="C2238" s="44">
        <v>2309</v>
      </c>
      <c r="D2238" s="51" t="s">
        <v>11711</v>
      </c>
      <c r="E2238" s="14" t="s">
        <v>9543</v>
      </c>
      <c r="F2238" s="33" t="s">
        <v>9430</v>
      </c>
      <c r="G2238" s="41">
        <v>6150</v>
      </c>
    </row>
    <row r="2239" spans="1:7">
      <c r="A2239" s="3">
        <v>2237</v>
      </c>
      <c r="B2239" s="11" t="s">
        <v>2670</v>
      </c>
      <c r="C2239" s="44">
        <v>2310</v>
      </c>
      <c r="D2239" s="51" t="s">
        <v>11712</v>
      </c>
      <c r="E2239" s="14" t="s">
        <v>9543</v>
      </c>
      <c r="F2239" s="33" t="s">
        <v>9430</v>
      </c>
      <c r="G2239" s="41">
        <v>8150</v>
      </c>
    </row>
    <row r="2240" spans="1:7">
      <c r="A2240" s="3">
        <v>2238</v>
      </c>
      <c r="B2240" s="11" t="s">
        <v>2671</v>
      </c>
      <c r="C2240" s="44">
        <v>2311</v>
      </c>
      <c r="D2240" s="51" t="s">
        <v>11713</v>
      </c>
      <c r="E2240" s="14" t="s">
        <v>9543</v>
      </c>
      <c r="F2240" s="33" t="s">
        <v>9435</v>
      </c>
      <c r="G2240" s="41">
        <v>6180</v>
      </c>
    </row>
    <row r="2241" spans="1:7">
      <c r="A2241" s="3">
        <v>2239</v>
      </c>
      <c r="B2241" s="11" t="s">
        <v>2672</v>
      </c>
      <c r="C2241" s="44">
        <v>2312</v>
      </c>
      <c r="D2241" s="51" t="s">
        <v>11714</v>
      </c>
      <c r="E2241" s="14" t="s">
        <v>9543</v>
      </c>
      <c r="F2241" s="33" t="s">
        <v>9439</v>
      </c>
      <c r="G2241" s="41">
        <v>8150</v>
      </c>
    </row>
    <row r="2242" spans="1:7">
      <c r="A2242" s="3">
        <v>2240</v>
      </c>
      <c r="B2242" s="11" t="s">
        <v>2673</v>
      </c>
      <c r="C2242" s="44">
        <v>2313</v>
      </c>
      <c r="D2242" s="51" t="s">
        <v>11715</v>
      </c>
      <c r="E2242" s="14" t="s">
        <v>9543</v>
      </c>
      <c r="F2242" s="33" t="s">
        <v>9439</v>
      </c>
      <c r="G2242" s="41">
        <v>8150</v>
      </c>
    </row>
    <row r="2243" spans="1:7">
      <c r="A2243" s="3">
        <v>2241</v>
      </c>
      <c r="B2243" s="11" t="s">
        <v>2674</v>
      </c>
      <c r="C2243" s="44">
        <v>2314</v>
      </c>
      <c r="D2243" s="51" t="s">
        <v>5108</v>
      </c>
      <c r="E2243" s="14" t="s">
        <v>9543</v>
      </c>
      <c r="F2243" s="33" t="s">
        <v>9439</v>
      </c>
      <c r="G2243" s="41">
        <v>8390</v>
      </c>
    </row>
    <row r="2244" spans="1:7">
      <c r="A2244" s="3">
        <v>2242</v>
      </c>
      <c r="B2244" s="11" t="s">
        <v>2675</v>
      </c>
      <c r="C2244" s="44">
        <v>2315</v>
      </c>
      <c r="D2244" s="51" t="s">
        <v>11716</v>
      </c>
      <c r="E2244" s="14" t="s">
        <v>9543</v>
      </c>
      <c r="F2244" s="33" t="s">
        <v>9439</v>
      </c>
      <c r="G2244" s="41">
        <v>20000</v>
      </c>
    </row>
    <row r="2245" spans="1:7">
      <c r="B2245" s="11" t="s">
        <v>2676</v>
      </c>
      <c r="C2245" s="44">
        <v>2316</v>
      </c>
      <c r="D2245" s="51" t="s">
        <v>11717</v>
      </c>
      <c r="E2245" s="14" t="s">
        <v>9543</v>
      </c>
      <c r="F2245" s="26">
        <v>45717</v>
      </c>
      <c r="G2245" s="41">
        <v>6000</v>
      </c>
    </row>
    <row r="2246" spans="1:7">
      <c r="B2246" s="11" t="s">
        <v>2677</v>
      </c>
      <c r="C2246" s="44">
        <v>2317</v>
      </c>
      <c r="D2246" s="51" t="s">
        <v>11718</v>
      </c>
      <c r="E2246" s="14" t="s">
        <v>9543</v>
      </c>
      <c r="F2246" s="26">
        <v>45809</v>
      </c>
      <c r="G2246" s="41">
        <v>1150</v>
      </c>
    </row>
    <row r="2247" spans="1:7">
      <c r="B2247" s="11" t="s">
        <v>2678</v>
      </c>
      <c r="C2247" s="44">
        <v>2318</v>
      </c>
      <c r="D2247" s="51" t="s">
        <v>5111</v>
      </c>
      <c r="E2247" s="14" t="s">
        <v>9543</v>
      </c>
      <c r="F2247" s="26" t="s">
        <v>9439</v>
      </c>
      <c r="G2247" s="41">
        <v>20150</v>
      </c>
    </row>
    <row r="2248" spans="1:7">
      <c r="B2248" s="11" t="s">
        <v>2679</v>
      </c>
      <c r="C2248" s="44">
        <v>2319</v>
      </c>
      <c r="D2248" s="51" t="s">
        <v>11719</v>
      </c>
      <c r="E2248" s="14" t="s">
        <v>9543</v>
      </c>
      <c r="F2248" s="26">
        <v>45809</v>
      </c>
      <c r="G2248" s="41">
        <v>1150</v>
      </c>
    </row>
    <row r="2249" spans="1:7">
      <c r="B2249" s="11" t="s">
        <v>2680</v>
      </c>
      <c r="C2249" s="44">
        <v>2320</v>
      </c>
      <c r="D2249" s="51" t="s">
        <v>11720</v>
      </c>
      <c r="E2249" s="14" t="s">
        <v>9543</v>
      </c>
      <c r="F2249" s="26">
        <v>45931</v>
      </c>
      <c r="G2249" s="41">
        <v>6000</v>
      </c>
    </row>
    <row r="2250" spans="1:7">
      <c r="B2250" s="11" t="s">
        <v>2681</v>
      </c>
      <c r="C2250" s="44">
        <v>2321</v>
      </c>
      <c r="D2250" s="51" t="s">
        <v>11721</v>
      </c>
      <c r="E2250" s="14" t="s">
        <v>9543</v>
      </c>
      <c r="F2250" s="33" t="s">
        <v>9447</v>
      </c>
      <c r="G2250" s="41">
        <v>1000</v>
      </c>
    </row>
    <row r="2251" spans="1:7">
      <c r="B2251" s="11" t="s">
        <v>2682</v>
      </c>
      <c r="C2251" s="44">
        <v>2322</v>
      </c>
      <c r="D2251" s="51" t="s">
        <v>11722</v>
      </c>
      <c r="E2251" s="14" t="s">
        <v>9543</v>
      </c>
      <c r="F2251" s="33" t="s">
        <v>9447</v>
      </c>
      <c r="G2251" s="41">
        <v>6000</v>
      </c>
    </row>
    <row r="2252" spans="1:7">
      <c r="B2252" s="11" t="s">
        <v>2683</v>
      </c>
      <c r="C2252" s="44">
        <v>2323</v>
      </c>
      <c r="D2252" s="51" t="s">
        <v>11723</v>
      </c>
      <c r="E2252" s="14" t="s">
        <v>9543</v>
      </c>
      <c r="F2252" s="33" t="s">
        <v>9447</v>
      </c>
      <c r="G2252" s="41">
        <v>3150</v>
      </c>
    </row>
    <row r="2253" spans="1:7">
      <c r="B2253" s="11" t="s">
        <v>2684</v>
      </c>
      <c r="C2253" s="44">
        <v>2324</v>
      </c>
      <c r="D2253" s="51" t="s">
        <v>11724</v>
      </c>
      <c r="E2253" s="14" t="s">
        <v>9543</v>
      </c>
      <c r="F2253" s="33" t="s">
        <v>9447</v>
      </c>
      <c r="G2253" s="41">
        <v>3150</v>
      </c>
    </row>
    <row r="2254" spans="1:7">
      <c r="B2254" s="11" t="s">
        <v>2685</v>
      </c>
      <c r="C2254" s="44">
        <v>2325</v>
      </c>
      <c r="D2254" s="51" t="s">
        <v>11725</v>
      </c>
      <c r="E2254" s="14" t="s">
        <v>9543</v>
      </c>
      <c r="F2254" s="33" t="s">
        <v>9450</v>
      </c>
      <c r="G2254" s="41">
        <v>20000</v>
      </c>
    </row>
    <row r="2255" spans="1:7">
      <c r="B2255" s="11" t="s">
        <v>2686</v>
      </c>
      <c r="C2255" s="44">
        <v>2326</v>
      </c>
      <c r="D2255" s="51" t="s">
        <v>11726</v>
      </c>
      <c r="E2255" s="14" t="s">
        <v>9543</v>
      </c>
      <c r="F2255" s="33" t="s">
        <v>9452</v>
      </c>
      <c r="G2255" s="41">
        <v>7650</v>
      </c>
    </row>
    <row r="2256" spans="1:7">
      <c r="B2256" s="11" t="s">
        <v>11727</v>
      </c>
      <c r="C2256" s="44">
        <v>2327</v>
      </c>
      <c r="D2256" s="50" t="s">
        <v>11728</v>
      </c>
      <c r="E2256" s="14" t="s">
        <v>9543</v>
      </c>
      <c r="F2256" s="33" t="s">
        <v>9454</v>
      </c>
      <c r="G2256" s="41">
        <v>50250</v>
      </c>
    </row>
    <row r="2257" spans="2:7">
      <c r="B2257" s="11" t="s">
        <v>11727</v>
      </c>
      <c r="C2257" s="44">
        <v>2328</v>
      </c>
      <c r="D2257" s="50" t="s">
        <v>11729</v>
      </c>
      <c r="E2257" s="14" t="s">
        <v>9543</v>
      </c>
      <c r="F2257" s="33" t="s">
        <v>9454</v>
      </c>
      <c r="G2257" s="41">
        <v>6330</v>
      </c>
    </row>
    <row r="2258" spans="2:7">
      <c r="B2258" s="11" t="s">
        <v>2689</v>
      </c>
      <c r="C2258" s="44">
        <v>2329</v>
      </c>
      <c r="D2258" s="50" t="s">
        <v>11730</v>
      </c>
      <c r="E2258" s="14" t="s">
        <v>9543</v>
      </c>
      <c r="F2258" s="33" t="s">
        <v>9455</v>
      </c>
      <c r="G2258" s="41">
        <v>30600</v>
      </c>
    </row>
    <row r="2259" spans="2:7">
      <c r="B2259" s="11" t="s">
        <v>2688</v>
      </c>
      <c r="C2259" s="44">
        <v>2330</v>
      </c>
      <c r="D2259" s="50" t="s">
        <v>11731</v>
      </c>
      <c r="E2259" s="14" t="s">
        <v>9543</v>
      </c>
      <c r="F2259" s="33" t="s">
        <v>9455</v>
      </c>
      <c r="G2259" s="41">
        <v>30600</v>
      </c>
    </row>
    <row r="2260" spans="2:7">
      <c r="B2260" s="11" t="s">
        <v>2690</v>
      </c>
      <c r="C2260" s="44">
        <v>2331</v>
      </c>
      <c r="D2260" s="50" t="s">
        <v>11732</v>
      </c>
      <c r="E2260" s="14" t="s">
        <v>9543</v>
      </c>
      <c r="F2260" s="33" t="s">
        <v>9456</v>
      </c>
      <c r="G2260" s="41">
        <v>32270</v>
      </c>
    </row>
    <row r="2261" spans="2:7">
      <c r="B2261" s="11" t="s">
        <v>2691</v>
      </c>
      <c r="C2261" s="30">
        <v>2336</v>
      </c>
      <c r="D2261" s="14" t="s">
        <v>11733</v>
      </c>
      <c r="E2261" s="14" t="s">
        <v>9543</v>
      </c>
      <c r="F2261" s="33" t="s">
        <v>9456</v>
      </c>
      <c r="G2261" s="41">
        <v>200</v>
      </c>
    </row>
    <row r="2262" spans="2:7">
      <c r="B2262" s="11" t="s">
        <v>436</v>
      </c>
      <c r="C2262" s="40">
        <v>1</v>
      </c>
      <c r="D2262" s="13" t="s">
        <v>9542</v>
      </c>
      <c r="E2262" s="14" t="s">
        <v>11734</v>
      </c>
      <c r="F2262" s="26" t="s">
        <v>6809</v>
      </c>
      <c r="G2262" s="41">
        <v>2012.35</v>
      </c>
    </row>
    <row r="2263" spans="2:7">
      <c r="B2263" s="11" t="s">
        <v>437</v>
      </c>
      <c r="C2263" s="42">
        <v>2</v>
      </c>
      <c r="D2263" s="14" t="s">
        <v>9544</v>
      </c>
      <c r="E2263" s="14" t="s">
        <v>11734</v>
      </c>
      <c r="F2263" s="26" t="s">
        <v>6810</v>
      </c>
      <c r="G2263" s="41">
        <v>9401.84</v>
      </c>
    </row>
    <row r="2264" spans="2:7">
      <c r="B2264" s="11" t="s">
        <v>438</v>
      </c>
      <c r="C2264" s="42">
        <v>3</v>
      </c>
      <c r="D2264" s="13" t="s">
        <v>9545</v>
      </c>
      <c r="E2264" s="14" t="s">
        <v>11734</v>
      </c>
      <c r="F2264" s="26">
        <v>41764</v>
      </c>
      <c r="G2264" s="41">
        <v>2426.4299999999998</v>
      </c>
    </row>
    <row r="2265" spans="2:7">
      <c r="B2265" s="11" t="s">
        <v>439</v>
      </c>
      <c r="C2265" s="42">
        <v>4</v>
      </c>
      <c r="D2265" s="13" t="s">
        <v>9546</v>
      </c>
      <c r="E2265" s="14" t="s">
        <v>11734</v>
      </c>
      <c r="F2265" s="26">
        <v>41588</v>
      </c>
      <c r="G2265" s="41">
        <v>1856.45</v>
      </c>
    </row>
    <row r="2266" spans="2:7">
      <c r="B2266" s="11" t="s">
        <v>440</v>
      </c>
      <c r="C2266" s="42">
        <v>5</v>
      </c>
      <c r="D2266" s="13" t="s">
        <v>9547</v>
      </c>
      <c r="E2266" s="14" t="s">
        <v>11734</v>
      </c>
      <c r="F2266" s="26" t="s">
        <v>6814</v>
      </c>
      <c r="G2266" s="41">
        <v>10409.290000000001</v>
      </c>
    </row>
    <row r="2267" spans="2:7">
      <c r="B2267" s="11" t="s">
        <v>441</v>
      </c>
      <c r="C2267" s="42">
        <v>6</v>
      </c>
      <c r="D2267" s="13" t="s">
        <v>9548</v>
      </c>
      <c r="E2267" s="14" t="s">
        <v>11734</v>
      </c>
      <c r="F2267" s="26" t="s">
        <v>6815</v>
      </c>
      <c r="G2267" s="41">
        <v>1267</v>
      </c>
    </row>
    <row r="2268" spans="2:7">
      <c r="B2268" s="11" t="s">
        <v>442</v>
      </c>
      <c r="C2268" s="42">
        <v>7</v>
      </c>
      <c r="D2268" s="13" t="s">
        <v>9549</v>
      </c>
      <c r="E2268" s="14" t="s">
        <v>11734</v>
      </c>
      <c r="F2268" s="26" t="s">
        <v>6816</v>
      </c>
      <c r="G2268" s="41">
        <v>4047.94</v>
      </c>
    </row>
    <row r="2269" spans="2:7">
      <c r="B2269" s="11" t="s">
        <v>443</v>
      </c>
      <c r="C2269" s="42">
        <v>8</v>
      </c>
      <c r="D2269" s="13" t="s">
        <v>9550</v>
      </c>
      <c r="E2269" s="14" t="s">
        <v>11734</v>
      </c>
      <c r="F2269" s="26">
        <v>37715</v>
      </c>
      <c r="G2269" s="41">
        <v>3762.91</v>
      </c>
    </row>
    <row r="2270" spans="2:7">
      <c r="B2270" s="11" t="s">
        <v>444</v>
      </c>
      <c r="C2270" s="42">
        <v>9</v>
      </c>
      <c r="D2270" s="13" t="s">
        <v>9551</v>
      </c>
      <c r="E2270" s="14" t="s">
        <v>11734</v>
      </c>
      <c r="F2270" s="26" t="s">
        <v>6818</v>
      </c>
      <c r="G2270" s="41">
        <v>1289.97</v>
      </c>
    </row>
    <row r="2271" spans="2:7">
      <c r="B2271" s="11" t="s">
        <v>445</v>
      </c>
      <c r="C2271" s="42">
        <v>11</v>
      </c>
      <c r="D2271" s="13" t="s">
        <v>9552</v>
      </c>
      <c r="E2271" s="14" t="s">
        <v>11734</v>
      </c>
      <c r="F2271" s="26">
        <v>43355</v>
      </c>
      <c r="G2271" s="41">
        <v>4473.57</v>
      </c>
    </row>
    <row r="2272" spans="2:7">
      <c r="B2272" s="11" t="s">
        <v>446</v>
      </c>
      <c r="C2272" s="42">
        <v>12</v>
      </c>
      <c r="D2272" s="13" t="s">
        <v>9553</v>
      </c>
      <c r="E2272" s="14" t="s">
        <v>11734</v>
      </c>
      <c r="F2272" s="26" t="s">
        <v>6819</v>
      </c>
      <c r="G2272" s="41">
        <v>3686.42</v>
      </c>
    </row>
    <row r="2273" spans="2:7">
      <c r="B2273" s="11" t="s">
        <v>447</v>
      </c>
      <c r="C2273" s="42">
        <v>13</v>
      </c>
      <c r="D2273" s="13" t="s">
        <v>9554</v>
      </c>
      <c r="E2273" s="14" t="s">
        <v>11734</v>
      </c>
      <c r="F2273" s="26" t="s">
        <v>6820</v>
      </c>
      <c r="G2273" s="41">
        <v>3017.17</v>
      </c>
    </row>
    <row r="2274" spans="2:7">
      <c r="B2274" s="11" t="s">
        <v>448</v>
      </c>
      <c r="C2274" s="42">
        <v>14</v>
      </c>
      <c r="D2274" s="13" t="s">
        <v>9555</v>
      </c>
      <c r="E2274" s="14" t="s">
        <v>11734</v>
      </c>
      <c r="F2274" s="26">
        <v>42920</v>
      </c>
      <c r="G2274" s="41">
        <v>1527.91</v>
      </c>
    </row>
    <row r="2275" spans="2:7">
      <c r="B2275" s="11" t="s">
        <v>449</v>
      </c>
      <c r="C2275" s="42">
        <v>15</v>
      </c>
      <c r="D2275" s="13" t="s">
        <v>9556</v>
      </c>
      <c r="E2275" s="14" t="s">
        <v>11734</v>
      </c>
      <c r="F2275" s="29">
        <v>42142</v>
      </c>
      <c r="G2275" s="41">
        <v>59136.19</v>
      </c>
    </row>
    <row r="2276" spans="2:7">
      <c r="B2276" s="11" t="s">
        <v>450</v>
      </c>
      <c r="C2276" s="42">
        <v>16</v>
      </c>
      <c r="D2276" s="13" t="s">
        <v>9557</v>
      </c>
      <c r="E2276" s="14" t="s">
        <v>11734</v>
      </c>
      <c r="F2276" s="29">
        <v>42136</v>
      </c>
      <c r="G2276" s="41">
        <v>10875.92</v>
      </c>
    </row>
    <row r="2277" spans="2:7">
      <c r="B2277" s="11" t="s">
        <v>451</v>
      </c>
      <c r="C2277" s="42">
        <v>17</v>
      </c>
      <c r="D2277" s="13" t="s">
        <v>9558</v>
      </c>
      <c r="E2277" s="14" t="s">
        <v>11734</v>
      </c>
      <c r="F2277" s="29">
        <v>40863</v>
      </c>
      <c r="G2277" s="41">
        <v>2358.11</v>
      </c>
    </row>
    <row r="2278" spans="2:7">
      <c r="B2278" s="11" t="s">
        <v>452</v>
      </c>
      <c r="C2278" s="42">
        <v>18</v>
      </c>
      <c r="D2278" s="13" t="s">
        <v>9559</v>
      </c>
      <c r="E2278" s="14" t="s">
        <v>11734</v>
      </c>
      <c r="F2278" s="29" t="s">
        <v>6823</v>
      </c>
      <c r="G2278" s="41">
        <v>1968.35</v>
      </c>
    </row>
    <row r="2279" spans="2:7">
      <c r="B2279" s="11" t="s">
        <v>453</v>
      </c>
      <c r="C2279" s="42">
        <v>19</v>
      </c>
      <c r="D2279" s="13" t="s">
        <v>9560</v>
      </c>
      <c r="E2279" s="14" t="s">
        <v>11734</v>
      </c>
      <c r="F2279" s="29" t="s">
        <v>6824</v>
      </c>
      <c r="G2279" s="41">
        <v>17349.36</v>
      </c>
    </row>
    <row r="2280" spans="2:7">
      <c r="B2280" s="11" t="s">
        <v>454</v>
      </c>
      <c r="C2280" s="42">
        <v>20</v>
      </c>
      <c r="D2280" s="13" t="s">
        <v>9561</v>
      </c>
      <c r="E2280" s="14" t="s">
        <v>11734</v>
      </c>
      <c r="F2280" s="29" t="s">
        <v>6823</v>
      </c>
      <c r="G2280" s="41">
        <v>1455.17</v>
      </c>
    </row>
    <row r="2281" spans="2:7">
      <c r="B2281" s="11" t="s">
        <v>455</v>
      </c>
      <c r="C2281" s="42">
        <v>21</v>
      </c>
      <c r="D2281" s="13" t="s">
        <v>9562</v>
      </c>
      <c r="E2281" s="14" t="s">
        <v>11734</v>
      </c>
      <c r="F2281" s="29" t="s">
        <v>6825</v>
      </c>
      <c r="G2281" s="41">
        <v>28659.33</v>
      </c>
    </row>
    <row r="2282" spans="2:7">
      <c r="B2282" s="11" t="s">
        <v>456</v>
      </c>
      <c r="C2282" s="42">
        <v>22</v>
      </c>
      <c r="D2282" s="13" t="s">
        <v>9563</v>
      </c>
      <c r="E2282" s="14" t="s">
        <v>11734</v>
      </c>
      <c r="F2282" s="29" t="s">
        <v>6826</v>
      </c>
      <c r="G2282" s="41">
        <v>11445.04</v>
      </c>
    </row>
    <row r="2283" spans="2:7">
      <c r="B2283" s="11" t="s">
        <v>457</v>
      </c>
      <c r="C2283" s="42">
        <v>23</v>
      </c>
      <c r="D2283" s="13" t="s">
        <v>9564</v>
      </c>
      <c r="E2283" s="14" t="s">
        <v>11734</v>
      </c>
      <c r="F2283" s="29" t="s">
        <v>6827</v>
      </c>
      <c r="G2283" s="41">
        <v>2247.52</v>
      </c>
    </row>
    <row r="2284" spans="2:7">
      <c r="B2284" s="11" t="s">
        <v>458</v>
      </c>
      <c r="C2284" s="42">
        <v>24</v>
      </c>
      <c r="D2284" s="13" t="s">
        <v>9565</v>
      </c>
      <c r="E2284" s="14" t="s">
        <v>11734</v>
      </c>
      <c r="F2284" s="29">
        <v>41883</v>
      </c>
      <c r="G2284" s="41">
        <v>45807.18</v>
      </c>
    </row>
    <row r="2285" spans="2:7">
      <c r="B2285" s="11" t="s">
        <v>459</v>
      </c>
      <c r="C2285" s="42">
        <v>25</v>
      </c>
      <c r="D2285" s="13" t="s">
        <v>9566</v>
      </c>
      <c r="E2285" s="14" t="s">
        <v>11734</v>
      </c>
      <c r="F2285" s="29" t="s">
        <v>6829</v>
      </c>
      <c r="G2285" s="41">
        <v>1387.29</v>
      </c>
    </row>
    <row r="2286" spans="2:7">
      <c r="B2286" s="11" t="s">
        <v>460</v>
      </c>
      <c r="C2286" s="42">
        <v>26</v>
      </c>
      <c r="D2286" s="13" t="s">
        <v>9567</v>
      </c>
      <c r="E2286" s="14" t="s">
        <v>11734</v>
      </c>
      <c r="F2286" s="29" t="s">
        <v>6829</v>
      </c>
      <c r="G2286" s="41">
        <v>6235.15</v>
      </c>
    </row>
    <row r="2287" spans="2:7">
      <c r="B2287" s="11" t="s">
        <v>461</v>
      </c>
      <c r="C2287" s="42">
        <v>28</v>
      </c>
      <c r="D2287" s="13" t="s">
        <v>9568</v>
      </c>
      <c r="E2287" s="14" t="s">
        <v>11734</v>
      </c>
      <c r="F2287" s="29" t="s">
        <v>6829</v>
      </c>
      <c r="G2287" s="41">
        <v>2430.11</v>
      </c>
    </row>
    <row r="2288" spans="2:7">
      <c r="B2288" s="11" t="s">
        <v>462</v>
      </c>
      <c r="C2288" s="42">
        <v>29</v>
      </c>
      <c r="D2288" s="13" t="s">
        <v>9569</v>
      </c>
      <c r="E2288" s="14" t="s">
        <v>11734</v>
      </c>
      <c r="F2288" s="29" t="s">
        <v>6830</v>
      </c>
      <c r="G2288" s="41">
        <v>9455.68</v>
      </c>
    </row>
    <row r="2289" spans="2:7">
      <c r="B2289" s="11" t="s">
        <v>463</v>
      </c>
      <c r="C2289" s="42">
        <v>30</v>
      </c>
      <c r="D2289" s="13" t="s">
        <v>9570</v>
      </c>
      <c r="E2289" s="14" t="s">
        <v>11734</v>
      </c>
      <c r="F2289" s="29" t="s">
        <v>6825</v>
      </c>
      <c r="G2289" s="41">
        <v>1183.4100000000001</v>
      </c>
    </row>
    <row r="2290" spans="2:7">
      <c r="B2290" s="11" t="s">
        <v>464</v>
      </c>
      <c r="C2290" s="42">
        <v>31</v>
      </c>
      <c r="D2290" s="13" t="s">
        <v>9571</v>
      </c>
      <c r="E2290" s="14" t="s">
        <v>11734</v>
      </c>
      <c r="F2290" s="29" t="s">
        <v>6832</v>
      </c>
      <c r="G2290" s="41">
        <v>2269.06</v>
      </c>
    </row>
    <row r="2291" spans="2:7">
      <c r="B2291" s="11" t="s">
        <v>465</v>
      </c>
      <c r="C2291" s="42">
        <v>32</v>
      </c>
      <c r="D2291" s="13" t="s">
        <v>9572</v>
      </c>
      <c r="E2291" s="14" t="s">
        <v>11734</v>
      </c>
      <c r="F2291" s="29">
        <v>38965</v>
      </c>
      <c r="G2291" s="41">
        <v>73647.91</v>
      </c>
    </row>
    <row r="2292" spans="2:7">
      <c r="B2292" s="11" t="s">
        <v>466</v>
      </c>
      <c r="C2292" s="42">
        <v>33</v>
      </c>
      <c r="D2292" s="13" t="s">
        <v>9573</v>
      </c>
      <c r="E2292" s="14" t="s">
        <v>11734</v>
      </c>
      <c r="F2292" s="29" t="s">
        <v>6834</v>
      </c>
      <c r="G2292" s="41">
        <v>13577.03</v>
      </c>
    </row>
    <row r="2293" spans="2:7">
      <c r="B2293" s="11" t="s">
        <v>467</v>
      </c>
      <c r="C2293" s="42">
        <v>34</v>
      </c>
      <c r="D2293" s="13" t="s">
        <v>9574</v>
      </c>
      <c r="E2293" s="14" t="s">
        <v>11734</v>
      </c>
      <c r="F2293" s="29" t="s">
        <v>6835</v>
      </c>
      <c r="G2293" s="41">
        <v>1174.58</v>
      </c>
    </row>
    <row r="2294" spans="2:7">
      <c r="B2294" s="11" t="s">
        <v>468</v>
      </c>
      <c r="C2294" s="42">
        <v>35</v>
      </c>
      <c r="D2294" s="13" t="s">
        <v>9575</v>
      </c>
      <c r="E2294" s="14" t="s">
        <v>11734</v>
      </c>
      <c r="F2294" s="29" t="s">
        <v>6809</v>
      </c>
      <c r="G2294" s="41">
        <v>1530.61</v>
      </c>
    </row>
    <row r="2295" spans="2:7">
      <c r="B2295" s="11" t="s">
        <v>469</v>
      </c>
      <c r="C2295" s="42">
        <v>36</v>
      </c>
      <c r="D2295" s="13" t="s">
        <v>9576</v>
      </c>
      <c r="E2295" s="14" t="s">
        <v>11734</v>
      </c>
      <c r="F2295" s="29" t="s">
        <v>6838</v>
      </c>
      <c r="G2295" s="41">
        <v>1048.58</v>
      </c>
    </row>
    <row r="2296" spans="2:7">
      <c r="B2296" s="11" t="s">
        <v>470</v>
      </c>
      <c r="C2296" s="42">
        <v>37</v>
      </c>
      <c r="D2296" s="13" t="s">
        <v>9577</v>
      </c>
      <c r="E2296" s="14" t="s">
        <v>11734</v>
      </c>
      <c r="F2296" s="29" t="s">
        <v>6840</v>
      </c>
      <c r="G2296" s="41">
        <v>2843.85</v>
      </c>
    </row>
    <row r="2297" spans="2:7">
      <c r="B2297" s="11" t="s">
        <v>471</v>
      </c>
      <c r="C2297" s="42">
        <v>38</v>
      </c>
      <c r="D2297" s="13" t="s">
        <v>9578</v>
      </c>
      <c r="E2297" s="14" t="s">
        <v>11734</v>
      </c>
      <c r="F2297" s="29" t="s">
        <v>6841</v>
      </c>
      <c r="G2297" s="41">
        <v>5947.86</v>
      </c>
    </row>
    <row r="2298" spans="2:7">
      <c r="B2298" s="11" t="s">
        <v>472</v>
      </c>
      <c r="C2298" s="42">
        <v>39</v>
      </c>
      <c r="D2298" s="13" t="s">
        <v>9579</v>
      </c>
      <c r="E2298" s="14" t="s">
        <v>11734</v>
      </c>
      <c r="F2298" s="29" t="s">
        <v>6843</v>
      </c>
      <c r="G2298" s="41">
        <v>4361.41</v>
      </c>
    </row>
    <row r="2299" spans="2:7">
      <c r="B2299" s="11" t="s">
        <v>473</v>
      </c>
      <c r="C2299" s="42">
        <v>40</v>
      </c>
      <c r="D2299" s="13" t="s">
        <v>9580</v>
      </c>
      <c r="E2299" s="14" t="s">
        <v>11734</v>
      </c>
      <c r="F2299" s="29">
        <v>36526</v>
      </c>
      <c r="G2299" s="41">
        <v>1314.23</v>
      </c>
    </row>
    <row r="2300" spans="2:7">
      <c r="B2300" s="11" t="s">
        <v>474</v>
      </c>
      <c r="C2300" s="42">
        <v>41</v>
      </c>
      <c r="D2300" s="13" t="s">
        <v>9581</v>
      </c>
      <c r="E2300" s="14" t="s">
        <v>11734</v>
      </c>
      <c r="F2300" s="29">
        <v>37539</v>
      </c>
      <c r="G2300" s="41">
        <v>5689.92</v>
      </c>
    </row>
    <row r="2301" spans="2:7">
      <c r="B2301" s="11" t="s">
        <v>475</v>
      </c>
      <c r="C2301" s="42">
        <v>43</v>
      </c>
      <c r="D2301" s="13" t="s">
        <v>9583</v>
      </c>
      <c r="E2301" s="14" t="s">
        <v>11734</v>
      </c>
      <c r="F2301" s="29">
        <v>45203</v>
      </c>
      <c r="G2301" s="41">
        <v>1607.59</v>
      </c>
    </row>
    <row r="2302" spans="2:7">
      <c r="B2302" s="11" t="s">
        <v>476</v>
      </c>
      <c r="C2302" s="42">
        <v>44</v>
      </c>
      <c r="D2302" s="13" t="s">
        <v>9585</v>
      </c>
      <c r="E2302" s="14" t="s">
        <v>11734</v>
      </c>
      <c r="F2302" s="29" t="s">
        <v>6845</v>
      </c>
      <c r="G2302" s="41">
        <v>4830.87</v>
      </c>
    </row>
    <row r="2303" spans="2:7">
      <c r="B2303" s="11" t="s">
        <v>477</v>
      </c>
      <c r="C2303" s="42">
        <v>45</v>
      </c>
      <c r="D2303" s="13" t="s">
        <v>9586</v>
      </c>
      <c r="E2303" s="14" t="s">
        <v>11734</v>
      </c>
      <c r="F2303" s="29">
        <v>38965</v>
      </c>
      <c r="G2303" s="41">
        <v>514.36</v>
      </c>
    </row>
    <row r="2304" spans="2:7">
      <c r="B2304" s="11" t="s">
        <v>478</v>
      </c>
      <c r="C2304" s="42">
        <v>46</v>
      </c>
      <c r="D2304" s="13" t="s">
        <v>9587</v>
      </c>
      <c r="E2304" s="14" t="s">
        <v>11734</v>
      </c>
      <c r="F2304" s="29" t="s">
        <v>6832</v>
      </c>
      <c r="G2304" s="41">
        <v>1803.89</v>
      </c>
    </row>
    <row r="2305" spans="2:7">
      <c r="B2305" s="11" t="s">
        <v>479</v>
      </c>
      <c r="C2305" s="42">
        <v>47</v>
      </c>
      <c r="D2305" s="13" t="s">
        <v>9588</v>
      </c>
      <c r="E2305" s="14" t="s">
        <v>11734</v>
      </c>
      <c r="F2305" s="29">
        <v>37987</v>
      </c>
      <c r="G2305" s="41">
        <v>3016.42</v>
      </c>
    </row>
    <row r="2306" spans="2:7">
      <c r="B2306" s="11" t="s">
        <v>480</v>
      </c>
      <c r="C2306" s="42">
        <v>48</v>
      </c>
      <c r="D2306" s="13" t="s">
        <v>9589</v>
      </c>
      <c r="E2306" s="14" t="s">
        <v>11734</v>
      </c>
      <c r="F2306" s="29">
        <v>36163</v>
      </c>
      <c r="G2306" s="41">
        <v>6289.97</v>
      </c>
    </row>
    <row r="2307" spans="2:7">
      <c r="B2307" s="11" t="s">
        <v>481</v>
      </c>
      <c r="C2307" s="42">
        <v>49</v>
      </c>
      <c r="D2307" s="13" t="s">
        <v>9590</v>
      </c>
      <c r="E2307" s="14" t="s">
        <v>11734</v>
      </c>
      <c r="F2307" s="29" t="s">
        <v>6849</v>
      </c>
      <c r="G2307" s="41">
        <v>4147.63</v>
      </c>
    </row>
    <row r="2308" spans="2:7">
      <c r="B2308" s="11" t="s">
        <v>482</v>
      </c>
      <c r="C2308" s="42">
        <v>50</v>
      </c>
      <c r="D2308" s="13" t="s">
        <v>9591</v>
      </c>
      <c r="E2308" s="14" t="s">
        <v>11734</v>
      </c>
      <c r="F2308" s="29" t="s">
        <v>6850</v>
      </c>
      <c r="G2308" s="41">
        <v>1074.72</v>
      </c>
    </row>
    <row r="2309" spans="2:7">
      <c r="B2309" s="11" t="s">
        <v>483</v>
      </c>
      <c r="C2309" s="42">
        <v>51</v>
      </c>
      <c r="D2309" s="13" t="s">
        <v>9592</v>
      </c>
      <c r="E2309" s="14" t="s">
        <v>11734</v>
      </c>
      <c r="F2309" s="29">
        <v>36163</v>
      </c>
      <c r="G2309" s="41">
        <v>46800.2</v>
      </c>
    </row>
    <row r="2310" spans="2:7">
      <c r="B2310" s="11" t="s">
        <v>484</v>
      </c>
      <c r="C2310" s="42">
        <v>52</v>
      </c>
      <c r="D2310" s="13" t="s">
        <v>9593</v>
      </c>
      <c r="E2310" s="14" t="s">
        <v>11734</v>
      </c>
      <c r="F2310" s="29">
        <v>41584</v>
      </c>
      <c r="G2310" s="41">
        <v>3926.55</v>
      </c>
    </row>
    <row r="2311" spans="2:7">
      <c r="B2311" s="11" t="s">
        <v>485</v>
      </c>
      <c r="C2311" s="42">
        <v>53</v>
      </c>
      <c r="D2311" s="13" t="s">
        <v>9594</v>
      </c>
      <c r="E2311" s="14" t="s">
        <v>11734</v>
      </c>
      <c r="F2311" s="35" t="s">
        <v>6853</v>
      </c>
      <c r="G2311" s="41">
        <v>3277.68</v>
      </c>
    </row>
    <row r="2312" spans="2:7">
      <c r="B2312" s="11"/>
      <c r="C2312" s="42">
        <v>54</v>
      </c>
      <c r="D2312" s="13" t="s">
        <v>9595</v>
      </c>
      <c r="E2312" s="14" t="s">
        <v>11734</v>
      </c>
      <c r="F2312" s="29"/>
      <c r="G2312" s="41">
        <v>3335.18</v>
      </c>
    </row>
    <row r="2313" spans="2:7">
      <c r="B2313" s="11" t="s">
        <v>486</v>
      </c>
      <c r="C2313" s="42">
        <v>55</v>
      </c>
      <c r="D2313" s="13" t="s">
        <v>9596</v>
      </c>
      <c r="E2313" s="14" t="s">
        <v>11734</v>
      </c>
      <c r="F2313" s="29">
        <v>41606</v>
      </c>
      <c r="G2313" s="41">
        <v>1383.44</v>
      </c>
    </row>
    <row r="2314" spans="2:7">
      <c r="B2314" s="11" t="s">
        <v>487</v>
      </c>
      <c r="C2314" s="42">
        <v>56</v>
      </c>
      <c r="D2314" s="13" t="s">
        <v>9597</v>
      </c>
      <c r="E2314" s="14" t="s">
        <v>11734</v>
      </c>
      <c r="F2314" s="29">
        <v>41597</v>
      </c>
      <c r="G2314" s="41">
        <v>511.62</v>
      </c>
    </row>
    <row r="2315" spans="2:7">
      <c r="B2315" s="11" t="s">
        <v>488</v>
      </c>
      <c r="C2315" s="42">
        <v>57</v>
      </c>
      <c r="D2315" s="13" t="s">
        <v>9598</v>
      </c>
      <c r="E2315" s="14" t="s">
        <v>11734</v>
      </c>
      <c r="F2315" s="29">
        <v>39959</v>
      </c>
      <c r="G2315" s="41">
        <v>1397.56</v>
      </c>
    </row>
    <row r="2316" spans="2:7">
      <c r="B2316" s="11" t="s">
        <v>489</v>
      </c>
      <c r="C2316" s="42">
        <v>58</v>
      </c>
      <c r="D2316" s="13" t="s">
        <v>9599</v>
      </c>
      <c r="E2316" s="14" t="s">
        <v>11734</v>
      </c>
      <c r="F2316" s="29">
        <v>38069</v>
      </c>
      <c r="G2316" s="41">
        <v>10988.43</v>
      </c>
    </row>
    <row r="2317" spans="2:7">
      <c r="B2317" s="11" t="s">
        <v>490</v>
      </c>
      <c r="C2317" s="42">
        <v>59</v>
      </c>
      <c r="D2317" s="13" t="s">
        <v>9600</v>
      </c>
      <c r="E2317" s="14" t="s">
        <v>11734</v>
      </c>
      <c r="F2317" s="29">
        <v>38083</v>
      </c>
      <c r="G2317" s="41">
        <v>2569.4899999999998</v>
      </c>
    </row>
    <row r="2318" spans="2:7">
      <c r="B2318" s="11" t="s">
        <v>491</v>
      </c>
      <c r="C2318" s="42">
        <v>60</v>
      </c>
      <c r="D2318" s="13" t="s">
        <v>9601</v>
      </c>
      <c r="E2318" s="14" t="s">
        <v>11734</v>
      </c>
      <c r="F2318" s="29">
        <v>41942</v>
      </c>
      <c r="G2318" s="41">
        <v>6571.47</v>
      </c>
    </row>
    <row r="2319" spans="2:7">
      <c r="B2319" s="11" t="s">
        <v>492</v>
      </c>
      <c r="C2319" s="42">
        <v>62</v>
      </c>
      <c r="D2319" s="13" t="s">
        <v>9602</v>
      </c>
      <c r="E2319" s="14" t="s">
        <v>11734</v>
      </c>
      <c r="F2319" s="29">
        <v>40665</v>
      </c>
      <c r="G2319" s="41">
        <v>8556.7999999999993</v>
      </c>
    </row>
    <row r="2320" spans="2:7">
      <c r="B2320" s="11" t="s">
        <v>493</v>
      </c>
      <c r="C2320" s="42">
        <v>63</v>
      </c>
      <c r="D2320" s="13" t="s">
        <v>9603</v>
      </c>
      <c r="E2320" s="14" t="s">
        <v>11734</v>
      </c>
      <c r="F2320" s="29">
        <v>38862</v>
      </c>
      <c r="G2320" s="41">
        <v>5847.57</v>
      </c>
    </row>
    <row r="2321" spans="2:7">
      <c r="B2321" s="11" t="s">
        <v>494</v>
      </c>
      <c r="C2321" s="42">
        <v>64</v>
      </c>
      <c r="D2321" s="13" t="s">
        <v>9604</v>
      </c>
      <c r="E2321" s="14" t="s">
        <v>11734</v>
      </c>
      <c r="F2321" s="29">
        <v>41745</v>
      </c>
      <c r="G2321" s="41">
        <v>24322.94</v>
      </c>
    </row>
    <row r="2322" spans="2:7">
      <c r="B2322" s="11" t="s">
        <v>495</v>
      </c>
      <c r="C2322" s="42">
        <v>65</v>
      </c>
      <c r="D2322" s="13" t="s">
        <v>2968</v>
      </c>
      <c r="E2322" s="14" t="s">
        <v>11734</v>
      </c>
      <c r="F2322" s="29">
        <v>41942</v>
      </c>
      <c r="G2322" s="41">
        <v>3200.27</v>
      </c>
    </row>
    <row r="2323" spans="2:7">
      <c r="B2323" s="11" t="s">
        <v>496</v>
      </c>
      <c r="C2323" s="42">
        <v>66</v>
      </c>
      <c r="D2323" s="13" t="s">
        <v>9605</v>
      </c>
      <c r="E2323" s="14" t="s">
        <v>11734</v>
      </c>
      <c r="F2323" s="29">
        <v>37539</v>
      </c>
      <c r="G2323" s="41">
        <v>3242.35</v>
      </c>
    </row>
    <row r="2324" spans="2:7">
      <c r="B2324" s="11" t="s">
        <v>497</v>
      </c>
      <c r="C2324" s="42">
        <v>67</v>
      </c>
      <c r="D2324" s="13" t="s">
        <v>9606</v>
      </c>
      <c r="E2324" s="14" t="s">
        <v>11734</v>
      </c>
      <c r="F2324" s="29">
        <v>38834</v>
      </c>
      <c r="G2324" s="41">
        <v>1215.5</v>
      </c>
    </row>
    <row r="2325" spans="2:7">
      <c r="B2325" s="11" t="s">
        <v>498</v>
      </c>
      <c r="C2325" s="42">
        <v>68</v>
      </c>
      <c r="D2325" s="13" t="s">
        <v>9607</v>
      </c>
      <c r="E2325" s="14" t="s">
        <v>11734</v>
      </c>
      <c r="F2325" s="29">
        <v>41974</v>
      </c>
      <c r="G2325" s="41">
        <v>1792.18</v>
      </c>
    </row>
    <row r="2326" spans="2:7">
      <c r="B2326" s="11" t="s">
        <v>499</v>
      </c>
      <c r="C2326" s="42">
        <v>69</v>
      </c>
      <c r="D2326" s="13" t="s">
        <v>9608</v>
      </c>
      <c r="E2326" s="14" t="s">
        <v>11734</v>
      </c>
      <c r="F2326" s="29">
        <v>41554</v>
      </c>
      <c r="G2326" s="41">
        <v>3028.21</v>
      </c>
    </row>
    <row r="2327" spans="2:7">
      <c r="B2327" s="11" t="s">
        <v>500</v>
      </c>
      <c r="C2327" s="42">
        <v>70</v>
      </c>
      <c r="D2327" s="13" t="s">
        <v>9609</v>
      </c>
      <c r="E2327" s="14" t="s">
        <v>11734</v>
      </c>
      <c r="F2327" s="26">
        <v>36526</v>
      </c>
      <c r="G2327" s="41">
        <v>1254.55</v>
      </c>
    </row>
    <row r="2328" spans="2:7">
      <c r="B2328" s="11" t="s">
        <v>501</v>
      </c>
      <c r="C2328" s="42">
        <v>71</v>
      </c>
      <c r="D2328" s="13" t="s">
        <v>9610</v>
      </c>
      <c r="E2328" s="14" t="s">
        <v>11734</v>
      </c>
      <c r="F2328" s="26">
        <v>36161</v>
      </c>
      <c r="G2328" s="41">
        <v>8166.49</v>
      </c>
    </row>
    <row r="2329" spans="2:7">
      <c r="B2329" s="11" t="s">
        <v>502</v>
      </c>
      <c r="C2329" s="42">
        <v>72</v>
      </c>
      <c r="D2329" s="13" t="s">
        <v>9611</v>
      </c>
      <c r="E2329" s="14" t="s">
        <v>11734</v>
      </c>
      <c r="F2329" s="29">
        <v>40876</v>
      </c>
      <c r="G2329" s="41">
        <v>5780.6</v>
      </c>
    </row>
    <row r="2330" spans="2:7">
      <c r="B2330" s="11" t="s">
        <v>503</v>
      </c>
      <c r="C2330" s="42">
        <v>73</v>
      </c>
      <c r="D2330" s="13" t="s">
        <v>9613</v>
      </c>
      <c r="E2330" s="14" t="s">
        <v>11734</v>
      </c>
      <c r="F2330" s="29">
        <v>36125</v>
      </c>
      <c r="G2330" s="41">
        <v>9304.01</v>
      </c>
    </row>
    <row r="2331" spans="2:7">
      <c r="B2331" s="11" t="s">
        <v>504</v>
      </c>
      <c r="C2331" s="42">
        <v>74</v>
      </c>
      <c r="D2331" s="13" t="s">
        <v>9614</v>
      </c>
      <c r="E2331" s="14" t="s">
        <v>11734</v>
      </c>
      <c r="F2331" s="29">
        <v>41759</v>
      </c>
      <c r="G2331" s="41">
        <v>1555.81</v>
      </c>
    </row>
    <row r="2332" spans="2:7">
      <c r="B2332" s="11" t="s">
        <v>505</v>
      </c>
      <c r="C2332" s="42">
        <v>75</v>
      </c>
      <c r="D2332" s="13" t="s">
        <v>9615</v>
      </c>
      <c r="E2332" s="14" t="s">
        <v>11734</v>
      </c>
      <c r="F2332" s="29">
        <v>39010</v>
      </c>
      <c r="G2332" s="41">
        <v>1599.31</v>
      </c>
    </row>
    <row r="2333" spans="2:7">
      <c r="B2333" s="11" t="s">
        <v>506</v>
      </c>
      <c r="C2333" s="42">
        <v>76</v>
      </c>
      <c r="D2333" s="13" t="s">
        <v>9616</v>
      </c>
      <c r="E2333" s="14" t="s">
        <v>11734</v>
      </c>
      <c r="F2333" s="29" t="s">
        <v>6858</v>
      </c>
      <c r="G2333" s="41">
        <v>4635</v>
      </c>
    </row>
    <row r="2334" spans="2:7">
      <c r="B2334" s="11" t="s">
        <v>507</v>
      </c>
      <c r="C2334" s="42">
        <v>77</v>
      </c>
      <c r="D2334" s="13" t="s">
        <v>9617</v>
      </c>
      <c r="E2334" s="14" t="s">
        <v>11734</v>
      </c>
      <c r="F2334" s="29">
        <v>36161</v>
      </c>
      <c r="G2334" s="41">
        <v>16096.83</v>
      </c>
    </row>
    <row r="2335" spans="2:7">
      <c r="B2335" s="11" t="s">
        <v>508</v>
      </c>
      <c r="C2335" s="42">
        <v>78</v>
      </c>
      <c r="D2335" s="13" t="s">
        <v>9618</v>
      </c>
      <c r="E2335" s="14" t="s">
        <v>11734</v>
      </c>
      <c r="F2335" s="29">
        <v>36161</v>
      </c>
      <c r="G2335" s="41">
        <v>11228.16</v>
      </c>
    </row>
    <row r="2336" spans="2:7">
      <c r="B2336" s="11" t="s">
        <v>509</v>
      </c>
      <c r="C2336" s="42">
        <v>79</v>
      </c>
      <c r="D2336" s="13" t="s">
        <v>9619</v>
      </c>
      <c r="E2336" s="14" t="s">
        <v>11734</v>
      </c>
      <c r="F2336" s="29">
        <v>36125</v>
      </c>
      <c r="G2336" s="41">
        <v>2808.82</v>
      </c>
    </row>
    <row r="2337" spans="2:7">
      <c r="B2337" s="11" t="s">
        <v>510</v>
      </c>
      <c r="C2337" s="42">
        <v>80</v>
      </c>
      <c r="D2337" s="13" t="s">
        <v>9620</v>
      </c>
      <c r="E2337" s="14" t="s">
        <v>11734</v>
      </c>
      <c r="F2337" s="29">
        <v>37560</v>
      </c>
      <c r="G2337" s="41">
        <v>6342.07</v>
      </c>
    </row>
    <row r="2338" spans="2:7">
      <c r="B2338" s="11" t="s">
        <v>511</v>
      </c>
      <c r="C2338" s="42">
        <v>81</v>
      </c>
      <c r="D2338" s="13" t="s">
        <v>9621</v>
      </c>
      <c r="E2338" s="14" t="s">
        <v>11734</v>
      </c>
      <c r="F2338" s="29">
        <v>37987</v>
      </c>
      <c r="G2338" s="41">
        <v>1374.03</v>
      </c>
    </row>
    <row r="2339" spans="2:7">
      <c r="B2339" s="11" t="s">
        <v>512</v>
      </c>
      <c r="C2339" s="42">
        <v>82</v>
      </c>
      <c r="D2339" s="13" t="s">
        <v>9622</v>
      </c>
      <c r="E2339" s="14" t="s">
        <v>11734</v>
      </c>
      <c r="F2339" s="29" t="s">
        <v>6858</v>
      </c>
      <c r="G2339" s="41">
        <v>3176.53</v>
      </c>
    </row>
    <row r="2340" spans="2:7">
      <c r="B2340" s="11" t="s">
        <v>513</v>
      </c>
      <c r="C2340" s="42">
        <v>83</v>
      </c>
      <c r="D2340" s="13" t="s">
        <v>9624</v>
      </c>
      <c r="E2340" s="14" t="s">
        <v>11734</v>
      </c>
      <c r="F2340" s="29">
        <v>36125</v>
      </c>
      <c r="G2340" s="41">
        <v>5443.24</v>
      </c>
    </row>
    <row r="2341" spans="2:7">
      <c r="B2341" s="11" t="s">
        <v>514</v>
      </c>
      <c r="C2341" s="42">
        <v>84</v>
      </c>
      <c r="D2341" s="13" t="s">
        <v>9626</v>
      </c>
      <c r="E2341" s="14" t="s">
        <v>11734</v>
      </c>
      <c r="F2341" s="29">
        <v>36125</v>
      </c>
      <c r="G2341" s="41">
        <v>1438.73</v>
      </c>
    </row>
    <row r="2342" spans="2:7">
      <c r="B2342" s="11" t="s">
        <v>515</v>
      </c>
      <c r="C2342" s="42">
        <v>85</v>
      </c>
      <c r="D2342" s="13" t="s">
        <v>9627</v>
      </c>
      <c r="E2342" s="14" t="s">
        <v>11734</v>
      </c>
      <c r="F2342" s="29">
        <v>42122</v>
      </c>
      <c r="G2342" s="41">
        <v>3218.68</v>
      </c>
    </row>
    <row r="2343" spans="2:7">
      <c r="B2343" s="11" t="s">
        <v>516</v>
      </c>
      <c r="C2343" s="42">
        <v>86</v>
      </c>
      <c r="D2343" s="13" t="s">
        <v>9628</v>
      </c>
      <c r="E2343" s="14" t="s">
        <v>11734</v>
      </c>
      <c r="F2343" s="29">
        <v>39188</v>
      </c>
      <c r="G2343" s="41">
        <v>9686.17</v>
      </c>
    </row>
    <row r="2344" spans="2:7">
      <c r="B2344" s="11" t="s">
        <v>517</v>
      </c>
      <c r="C2344" s="42">
        <v>87</v>
      </c>
      <c r="D2344" s="13" t="s">
        <v>9629</v>
      </c>
      <c r="E2344" s="14" t="s">
        <v>11734</v>
      </c>
      <c r="F2344" s="29">
        <v>41971</v>
      </c>
      <c r="G2344" s="41">
        <v>907.68</v>
      </c>
    </row>
    <row r="2345" spans="2:7">
      <c r="B2345" s="11" t="s">
        <v>518</v>
      </c>
      <c r="C2345" s="42">
        <v>88</v>
      </c>
      <c r="D2345" s="13" t="s">
        <v>9630</v>
      </c>
      <c r="E2345" s="14" t="s">
        <v>11734</v>
      </c>
      <c r="F2345" s="29">
        <v>42149</v>
      </c>
      <c r="G2345" s="41">
        <v>8011.88</v>
      </c>
    </row>
    <row r="2346" spans="2:7">
      <c r="B2346" s="11" t="s">
        <v>519</v>
      </c>
      <c r="C2346" s="42">
        <v>89</v>
      </c>
      <c r="D2346" s="13" t="s">
        <v>9631</v>
      </c>
      <c r="E2346" s="14" t="s">
        <v>11734</v>
      </c>
      <c r="F2346" s="29">
        <v>41586</v>
      </c>
      <c r="G2346" s="41">
        <v>1195.1099999999999</v>
      </c>
    </row>
    <row r="2347" spans="2:7">
      <c r="B2347" s="11" t="s">
        <v>520</v>
      </c>
      <c r="C2347" s="42">
        <v>90</v>
      </c>
      <c r="D2347" s="13" t="s">
        <v>9633</v>
      </c>
      <c r="E2347" s="14" t="s">
        <v>11734</v>
      </c>
      <c r="F2347" s="29">
        <v>36163</v>
      </c>
      <c r="G2347" s="41">
        <v>3350.47</v>
      </c>
    </row>
    <row r="2348" spans="2:7">
      <c r="B2348" s="11" t="s">
        <v>521</v>
      </c>
      <c r="C2348" s="42">
        <v>91</v>
      </c>
      <c r="D2348" s="13" t="s">
        <v>9634</v>
      </c>
      <c r="E2348" s="14" t="s">
        <v>11734</v>
      </c>
      <c r="F2348" s="29">
        <v>37987</v>
      </c>
      <c r="G2348" s="41">
        <v>89352.3</v>
      </c>
    </row>
    <row r="2349" spans="2:7">
      <c r="B2349" s="11" t="s">
        <v>522</v>
      </c>
      <c r="C2349" s="42">
        <v>92</v>
      </c>
      <c r="D2349" s="13" t="s">
        <v>9636</v>
      </c>
      <c r="E2349" s="14" t="s">
        <v>11734</v>
      </c>
      <c r="F2349" s="29">
        <v>36163</v>
      </c>
      <c r="G2349" s="41">
        <v>6356.55</v>
      </c>
    </row>
    <row r="2350" spans="2:7">
      <c r="B2350" s="11" t="s">
        <v>523</v>
      </c>
      <c r="C2350" s="42">
        <v>93</v>
      </c>
      <c r="D2350" s="13" t="s">
        <v>9637</v>
      </c>
      <c r="E2350" s="14" t="s">
        <v>11734</v>
      </c>
      <c r="F2350" s="29">
        <v>37987</v>
      </c>
      <c r="G2350" s="41">
        <v>1196.93</v>
      </c>
    </row>
    <row r="2351" spans="2:7">
      <c r="B2351" s="11" t="s">
        <v>524</v>
      </c>
      <c r="C2351" s="42">
        <v>94</v>
      </c>
      <c r="D2351" s="13" t="s">
        <v>9638</v>
      </c>
      <c r="E2351" s="14" t="s">
        <v>11734</v>
      </c>
      <c r="F2351" s="29">
        <v>41942</v>
      </c>
      <c r="G2351" s="41">
        <v>5636.76</v>
      </c>
    </row>
    <row r="2352" spans="2:7">
      <c r="B2352" s="11" t="s">
        <v>525</v>
      </c>
      <c r="C2352" s="42">
        <v>95</v>
      </c>
      <c r="D2352" s="13" t="s">
        <v>9639</v>
      </c>
      <c r="E2352" s="14" t="s">
        <v>11734</v>
      </c>
      <c r="F2352" s="29">
        <v>41942</v>
      </c>
      <c r="G2352" s="41">
        <v>1404.1</v>
      </c>
    </row>
    <row r="2353" spans="2:7">
      <c r="B2353" s="11" t="s">
        <v>526</v>
      </c>
      <c r="C2353" s="42">
        <v>96</v>
      </c>
      <c r="D2353" s="13" t="s">
        <v>9640</v>
      </c>
      <c r="E2353" s="14" t="s">
        <v>11734</v>
      </c>
      <c r="F2353" s="29">
        <v>41526</v>
      </c>
      <c r="G2353" s="41">
        <v>998.94</v>
      </c>
    </row>
    <row r="2354" spans="2:7">
      <c r="B2354" s="11" t="s">
        <v>527</v>
      </c>
      <c r="C2354" s="42">
        <v>98</v>
      </c>
      <c r="D2354" s="13" t="s">
        <v>9641</v>
      </c>
      <c r="E2354" s="14" t="s">
        <v>11734</v>
      </c>
      <c r="F2354" s="29">
        <v>41751</v>
      </c>
      <c r="G2354" s="41">
        <v>1369.29</v>
      </c>
    </row>
    <row r="2355" spans="2:7">
      <c r="B2355" s="11" t="s">
        <v>528</v>
      </c>
      <c r="C2355" s="42">
        <v>99</v>
      </c>
      <c r="D2355" s="13" t="s">
        <v>9642</v>
      </c>
      <c r="E2355" s="14" t="s">
        <v>11734</v>
      </c>
      <c r="F2355" s="29">
        <v>41593</v>
      </c>
      <c r="G2355" s="41">
        <v>14105.46</v>
      </c>
    </row>
    <row r="2356" spans="2:7">
      <c r="B2356" s="11" t="s">
        <v>529</v>
      </c>
      <c r="C2356" s="42">
        <v>100</v>
      </c>
      <c r="D2356" s="13" t="s">
        <v>9643</v>
      </c>
      <c r="E2356" s="14" t="s">
        <v>11734</v>
      </c>
      <c r="F2356" s="29">
        <v>42254</v>
      </c>
      <c r="G2356" s="43">
        <v>9795.09</v>
      </c>
    </row>
    <row r="2357" spans="2:7">
      <c r="B2357" s="11" t="s">
        <v>530</v>
      </c>
      <c r="C2357" s="42">
        <v>101</v>
      </c>
      <c r="D2357" s="13" t="s">
        <v>9644</v>
      </c>
      <c r="E2357" s="14" t="s">
        <v>11734</v>
      </c>
      <c r="F2357" s="29">
        <v>41047</v>
      </c>
      <c r="G2357" s="41">
        <v>7942.1</v>
      </c>
    </row>
    <row r="2358" spans="2:7">
      <c r="B2358" s="11" t="s">
        <v>531</v>
      </c>
      <c r="C2358" s="42">
        <v>102</v>
      </c>
      <c r="D2358" s="13" t="s">
        <v>9645</v>
      </c>
      <c r="E2358" s="14" t="s">
        <v>11734</v>
      </c>
      <c r="F2358" s="29">
        <v>40689</v>
      </c>
      <c r="G2358" s="41">
        <v>8361.77</v>
      </c>
    </row>
    <row r="2359" spans="2:7">
      <c r="B2359" s="11" t="s">
        <v>532</v>
      </c>
      <c r="C2359" s="42">
        <v>103</v>
      </c>
      <c r="D2359" s="13" t="s">
        <v>9646</v>
      </c>
      <c r="E2359" s="14" t="s">
        <v>11734</v>
      </c>
      <c r="F2359" s="29">
        <v>38475</v>
      </c>
      <c r="G2359" s="41">
        <v>13002.82</v>
      </c>
    </row>
    <row r="2360" spans="2:7">
      <c r="B2360" s="11" t="s">
        <v>533</v>
      </c>
      <c r="C2360" s="42">
        <v>104</v>
      </c>
      <c r="D2360" s="13" t="s">
        <v>9647</v>
      </c>
      <c r="E2360" s="14" t="s">
        <v>11734</v>
      </c>
      <c r="F2360" s="29">
        <v>39437</v>
      </c>
      <c r="G2360" s="41">
        <v>2660.59</v>
      </c>
    </row>
    <row r="2361" spans="2:7">
      <c r="B2361" s="11" t="s">
        <v>534</v>
      </c>
      <c r="C2361" s="42">
        <v>105</v>
      </c>
      <c r="D2361" s="13" t="s">
        <v>9648</v>
      </c>
      <c r="E2361" s="14" t="s">
        <v>11734</v>
      </c>
      <c r="F2361" s="29">
        <v>41590</v>
      </c>
      <c r="G2361" s="41">
        <v>14165.75</v>
      </c>
    </row>
    <row r="2362" spans="2:7">
      <c r="B2362" s="11" t="s">
        <v>535</v>
      </c>
      <c r="C2362" s="42">
        <v>106</v>
      </c>
      <c r="D2362" s="13" t="s">
        <v>9649</v>
      </c>
      <c r="E2362" s="14" t="s">
        <v>11734</v>
      </c>
      <c r="F2362" s="29">
        <v>39015</v>
      </c>
      <c r="G2362" s="41">
        <v>4262.53</v>
      </c>
    </row>
    <row r="2363" spans="2:7">
      <c r="B2363" s="11" t="s">
        <v>536</v>
      </c>
      <c r="C2363" s="42">
        <v>107</v>
      </c>
      <c r="D2363" s="13" t="s">
        <v>9650</v>
      </c>
      <c r="E2363" s="14" t="s">
        <v>11734</v>
      </c>
      <c r="F2363" s="29">
        <v>36161</v>
      </c>
      <c r="G2363" s="41">
        <v>1673.7</v>
      </c>
    </row>
    <row r="2364" spans="2:7">
      <c r="B2364" s="11" t="s">
        <v>537</v>
      </c>
      <c r="C2364" s="42">
        <v>108</v>
      </c>
      <c r="D2364" s="13" t="s">
        <v>9651</v>
      </c>
      <c r="E2364" s="14" t="s">
        <v>11734</v>
      </c>
      <c r="F2364" s="29">
        <v>37538</v>
      </c>
      <c r="G2364" s="41">
        <v>1132.54</v>
      </c>
    </row>
    <row r="2365" spans="2:7">
      <c r="B2365" s="11" t="s">
        <v>538</v>
      </c>
      <c r="C2365" s="42">
        <v>109</v>
      </c>
      <c r="D2365" s="13" t="s">
        <v>9652</v>
      </c>
      <c r="E2365" s="14" t="s">
        <v>11734</v>
      </c>
      <c r="F2365" s="29">
        <v>41785</v>
      </c>
      <c r="G2365" s="41">
        <v>3149.79</v>
      </c>
    </row>
    <row r="2366" spans="2:7">
      <c r="B2366" s="11" t="s">
        <v>539</v>
      </c>
      <c r="C2366" s="42">
        <v>110</v>
      </c>
      <c r="D2366" s="13" t="s">
        <v>9653</v>
      </c>
      <c r="E2366" s="14" t="s">
        <v>11734</v>
      </c>
      <c r="F2366" s="29">
        <v>39027</v>
      </c>
      <c r="G2366" s="41">
        <v>1738.36</v>
      </c>
    </row>
    <row r="2367" spans="2:7">
      <c r="B2367" s="11" t="s">
        <v>540</v>
      </c>
      <c r="C2367" s="42">
        <v>111</v>
      </c>
      <c r="D2367" s="13" t="s">
        <v>9654</v>
      </c>
      <c r="E2367" s="14" t="s">
        <v>11734</v>
      </c>
      <c r="F2367" s="29">
        <v>39960</v>
      </c>
      <c r="G2367" s="41">
        <v>11604.54</v>
      </c>
    </row>
    <row r="2368" spans="2:7">
      <c r="B2368" s="11" t="s">
        <v>541</v>
      </c>
      <c r="C2368" s="42">
        <v>112</v>
      </c>
      <c r="D2368" s="13" t="s">
        <v>9655</v>
      </c>
      <c r="E2368" s="14" t="s">
        <v>11734</v>
      </c>
      <c r="F2368" s="29">
        <v>42262</v>
      </c>
      <c r="G2368" s="41">
        <v>7050.94</v>
      </c>
    </row>
    <row r="2369" spans="2:7">
      <c r="B2369" s="11" t="s">
        <v>542</v>
      </c>
      <c r="C2369" s="42">
        <v>113</v>
      </c>
      <c r="D2369" s="13" t="s">
        <v>9657</v>
      </c>
      <c r="E2369" s="14" t="s">
        <v>11734</v>
      </c>
      <c r="F2369" s="29">
        <v>36526</v>
      </c>
      <c r="G2369" s="41">
        <v>15004.87</v>
      </c>
    </row>
    <row r="2370" spans="2:7">
      <c r="B2370" s="11" t="s">
        <v>543</v>
      </c>
      <c r="C2370" s="42">
        <v>114</v>
      </c>
      <c r="D2370" s="13" t="s">
        <v>9658</v>
      </c>
      <c r="E2370" s="14" t="s">
        <v>11734</v>
      </c>
      <c r="F2370" s="29">
        <v>36526</v>
      </c>
      <c r="G2370" s="41">
        <v>1702.92</v>
      </c>
    </row>
    <row r="2371" spans="2:7">
      <c r="B2371" s="11" t="s">
        <v>544</v>
      </c>
      <c r="C2371" s="42">
        <v>115</v>
      </c>
      <c r="D2371" s="13" t="s">
        <v>9659</v>
      </c>
      <c r="E2371" s="14" t="s">
        <v>11734</v>
      </c>
      <c r="F2371" s="29">
        <v>41752</v>
      </c>
      <c r="G2371" s="41">
        <v>3157.79</v>
      </c>
    </row>
    <row r="2372" spans="2:7">
      <c r="B2372" s="11" t="s">
        <v>545</v>
      </c>
      <c r="C2372" s="42">
        <v>116</v>
      </c>
      <c r="D2372" s="13" t="s">
        <v>9660</v>
      </c>
      <c r="E2372" s="14" t="s">
        <v>11734</v>
      </c>
      <c r="F2372" s="29">
        <v>39412</v>
      </c>
      <c r="G2372" s="41">
        <v>1076.54</v>
      </c>
    </row>
    <row r="2373" spans="2:7">
      <c r="B2373" s="11" t="s">
        <v>546</v>
      </c>
      <c r="C2373" s="42">
        <v>117</v>
      </c>
      <c r="D2373" s="13" t="s">
        <v>9661</v>
      </c>
      <c r="E2373" s="14" t="s">
        <v>11734</v>
      </c>
      <c r="F2373" s="29">
        <v>39437</v>
      </c>
      <c r="G2373" s="41">
        <v>2950.02</v>
      </c>
    </row>
    <row r="2374" spans="2:7">
      <c r="B2374" s="11"/>
      <c r="C2374" s="42">
        <v>118</v>
      </c>
      <c r="D2374" s="13" t="s">
        <v>9662</v>
      </c>
      <c r="E2374" s="14" t="s">
        <v>11734</v>
      </c>
      <c r="F2374" s="29"/>
      <c r="G2374" s="41">
        <v>561.27</v>
      </c>
    </row>
    <row r="2375" spans="2:7">
      <c r="B2375" s="11"/>
      <c r="C2375" s="42">
        <v>119</v>
      </c>
      <c r="D2375" s="13" t="s">
        <v>9663</v>
      </c>
      <c r="E2375" s="14" t="s">
        <v>11734</v>
      </c>
      <c r="F2375" s="29"/>
      <c r="G2375" s="41">
        <v>6450.61</v>
      </c>
    </row>
    <row r="2376" spans="2:7">
      <c r="B2376" s="11" t="s">
        <v>547</v>
      </c>
      <c r="C2376" s="42">
        <v>120</v>
      </c>
      <c r="D2376" s="13" t="s">
        <v>9664</v>
      </c>
      <c r="E2376" s="14" t="s">
        <v>11734</v>
      </c>
      <c r="F2376" s="29">
        <v>41225</v>
      </c>
      <c r="G2376" s="41">
        <v>2004.51</v>
      </c>
    </row>
    <row r="2377" spans="2:7">
      <c r="B2377" s="11" t="s">
        <v>548</v>
      </c>
      <c r="C2377" s="42">
        <v>121</v>
      </c>
      <c r="D2377" s="13" t="s">
        <v>9665</v>
      </c>
      <c r="E2377" s="14" t="s">
        <v>11734</v>
      </c>
      <c r="F2377" s="29">
        <v>42116</v>
      </c>
      <c r="G2377" s="41">
        <v>1304.1500000000001</v>
      </c>
    </row>
    <row r="2378" spans="2:7">
      <c r="B2378" s="11" t="s">
        <v>549</v>
      </c>
      <c r="C2378" s="42">
        <v>122</v>
      </c>
      <c r="D2378" s="13" t="s">
        <v>9666</v>
      </c>
      <c r="E2378" s="14" t="s">
        <v>11734</v>
      </c>
      <c r="F2378" s="29">
        <v>41753</v>
      </c>
      <c r="G2378" s="41">
        <v>16059.09</v>
      </c>
    </row>
    <row r="2379" spans="2:7">
      <c r="B2379" s="11" t="s">
        <v>550</v>
      </c>
      <c r="C2379" s="42">
        <v>123</v>
      </c>
      <c r="D2379" s="13" t="s">
        <v>9667</v>
      </c>
      <c r="E2379" s="14" t="s">
        <v>11734</v>
      </c>
      <c r="F2379" s="29">
        <v>41604</v>
      </c>
      <c r="G2379" s="41">
        <v>2238.83</v>
      </c>
    </row>
    <row r="2380" spans="2:7">
      <c r="B2380" s="11" t="s">
        <v>551</v>
      </c>
      <c r="C2380" s="42">
        <v>124</v>
      </c>
      <c r="D2380" s="13" t="s">
        <v>9668</v>
      </c>
      <c r="E2380" s="14" t="s">
        <v>11734</v>
      </c>
      <c r="F2380" s="29">
        <v>41767</v>
      </c>
      <c r="G2380" s="41">
        <v>3441.52</v>
      </c>
    </row>
    <row r="2381" spans="2:7">
      <c r="B2381" s="11" t="s">
        <v>552</v>
      </c>
      <c r="C2381" s="42">
        <v>125</v>
      </c>
      <c r="D2381" s="13" t="s">
        <v>9669</v>
      </c>
      <c r="E2381" s="14" t="s">
        <v>11734</v>
      </c>
      <c r="F2381" s="29">
        <v>44694</v>
      </c>
      <c r="G2381" s="41">
        <v>1932.88</v>
      </c>
    </row>
    <row r="2382" spans="2:7">
      <c r="B2382" s="11" t="s">
        <v>553</v>
      </c>
      <c r="C2382" s="42">
        <v>126</v>
      </c>
      <c r="D2382" s="13" t="s">
        <v>11735</v>
      </c>
      <c r="E2382" s="14" t="s">
        <v>11734</v>
      </c>
      <c r="F2382" s="29">
        <v>37502</v>
      </c>
      <c r="G2382" s="41">
        <v>9693.7999999999993</v>
      </c>
    </row>
    <row r="2383" spans="2:7">
      <c r="B2383" s="11" t="s">
        <v>554</v>
      </c>
      <c r="C2383" s="42">
        <v>127</v>
      </c>
      <c r="D2383" s="13" t="s">
        <v>9671</v>
      </c>
      <c r="E2383" s="14" t="s">
        <v>11734</v>
      </c>
      <c r="F2383" s="29">
        <v>38478</v>
      </c>
      <c r="G2383" s="41">
        <v>7232.73</v>
      </c>
    </row>
    <row r="2384" spans="2:7">
      <c r="B2384" s="11" t="s">
        <v>555</v>
      </c>
      <c r="C2384" s="42">
        <v>128</v>
      </c>
      <c r="D2384" s="13" t="s">
        <v>9672</v>
      </c>
      <c r="E2384" s="14" t="s">
        <v>11734</v>
      </c>
      <c r="F2384" s="29">
        <v>38069</v>
      </c>
      <c r="G2384" s="41">
        <v>7395.71</v>
      </c>
    </row>
    <row r="2385" spans="2:7">
      <c r="B2385" s="11" t="s">
        <v>556</v>
      </c>
      <c r="C2385" s="42">
        <v>129</v>
      </c>
      <c r="D2385" s="13" t="s">
        <v>9673</v>
      </c>
      <c r="E2385" s="14" t="s">
        <v>11734</v>
      </c>
      <c r="F2385" s="29">
        <v>41876</v>
      </c>
      <c r="G2385" s="41">
        <v>19086.68</v>
      </c>
    </row>
    <row r="2386" spans="2:7">
      <c r="B2386" s="11" t="s">
        <v>557</v>
      </c>
      <c r="C2386" s="42">
        <v>130</v>
      </c>
      <c r="D2386" s="13" t="s">
        <v>9674</v>
      </c>
      <c r="E2386" s="14" t="s">
        <v>11734</v>
      </c>
      <c r="F2386" s="29">
        <v>38811</v>
      </c>
      <c r="G2386" s="41">
        <v>1473.11</v>
      </c>
    </row>
    <row r="2387" spans="2:7">
      <c r="B2387" s="11" t="s">
        <v>558</v>
      </c>
      <c r="C2387" s="42">
        <v>131</v>
      </c>
      <c r="D2387" s="13" t="s">
        <v>9675</v>
      </c>
      <c r="E2387" s="14" t="s">
        <v>11734</v>
      </c>
      <c r="F2387" s="29">
        <v>38811</v>
      </c>
      <c r="G2387" s="41">
        <v>2640.12</v>
      </c>
    </row>
    <row r="2388" spans="2:7">
      <c r="B2388" s="11" t="s">
        <v>559</v>
      </c>
      <c r="C2388" s="42">
        <v>132</v>
      </c>
      <c r="D2388" s="13" t="s">
        <v>9676</v>
      </c>
      <c r="E2388" s="14" t="s">
        <v>11734</v>
      </c>
      <c r="F2388" s="29">
        <v>37726</v>
      </c>
      <c r="G2388" s="41">
        <v>3911.92</v>
      </c>
    </row>
    <row r="2389" spans="2:7">
      <c r="B2389" s="11" t="s">
        <v>560</v>
      </c>
      <c r="C2389" s="42">
        <v>133</v>
      </c>
      <c r="D2389" s="13" t="s">
        <v>9677</v>
      </c>
      <c r="E2389" s="14" t="s">
        <v>11734</v>
      </c>
      <c r="F2389" s="29">
        <v>41729</v>
      </c>
      <c r="G2389" s="41">
        <v>3856.45</v>
      </c>
    </row>
    <row r="2390" spans="2:7">
      <c r="B2390" s="11" t="s">
        <v>561</v>
      </c>
      <c r="C2390" s="42">
        <v>134</v>
      </c>
      <c r="D2390" s="13" t="s">
        <v>9678</v>
      </c>
      <c r="E2390" s="14" t="s">
        <v>11734</v>
      </c>
      <c r="F2390" s="29">
        <v>41605</v>
      </c>
      <c r="G2390" s="41">
        <v>6288.21</v>
      </c>
    </row>
    <row r="2391" spans="2:7">
      <c r="B2391" s="11" t="s">
        <v>562</v>
      </c>
      <c r="C2391" s="42">
        <v>135</v>
      </c>
      <c r="D2391" s="13" t="s">
        <v>9679</v>
      </c>
      <c r="E2391" s="14" t="s">
        <v>11734</v>
      </c>
      <c r="F2391" s="29">
        <v>39437</v>
      </c>
      <c r="G2391" s="41">
        <v>8997.2099999999991</v>
      </c>
    </row>
    <row r="2392" spans="2:7">
      <c r="B2392" s="11" t="s">
        <v>563</v>
      </c>
      <c r="C2392" s="42">
        <v>136</v>
      </c>
      <c r="D2392" s="13" t="s">
        <v>9680</v>
      </c>
      <c r="E2392" s="14" t="s">
        <v>11734</v>
      </c>
      <c r="F2392" s="29">
        <v>41942</v>
      </c>
      <c r="G2392" s="41">
        <v>4003.41</v>
      </c>
    </row>
    <row r="2393" spans="2:7">
      <c r="B2393" s="11" t="s">
        <v>564</v>
      </c>
      <c r="C2393" s="42">
        <v>138</v>
      </c>
      <c r="D2393" s="13" t="s">
        <v>9681</v>
      </c>
      <c r="E2393" s="14" t="s">
        <v>11734</v>
      </c>
      <c r="F2393" s="29">
        <v>41597</v>
      </c>
      <c r="G2393" s="41">
        <v>498.89</v>
      </c>
    </row>
    <row r="2394" spans="2:7">
      <c r="B2394" s="11" t="s">
        <v>565</v>
      </c>
      <c r="C2394" s="42">
        <v>139</v>
      </c>
      <c r="D2394" s="13" t="s">
        <v>9682</v>
      </c>
      <c r="E2394" s="14" t="s">
        <v>11734</v>
      </c>
      <c r="F2394" s="29">
        <v>41932</v>
      </c>
      <c r="G2394" s="41">
        <v>1263.9000000000001</v>
      </c>
    </row>
    <row r="2395" spans="2:7">
      <c r="B2395" s="11" t="s">
        <v>566</v>
      </c>
      <c r="C2395" s="42">
        <v>140</v>
      </c>
      <c r="D2395" s="13" t="s">
        <v>9683</v>
      </c>
      <c r="E2395" s="14" t="s">
        <v>11734</v>
      </c>
      <c r="F2395" s="29">
        <v>41927</v>
      </c>
      <c r="G2395" s="41">
        <v>3630.03</v>
      </c>
    </row>
    <row r="2396" spans="2:7">
      <c r="B2396" s="11" t="s">
        <v>567</v>
      </c>
      <c r="C2396" s="42">
        <v>142</v>
      </c>
      <c r="D2396" s="13" t="s">
        <v>9684</v>
      </c>
      <c r="E2396" s="14" t="s">
        <v>11734</v>
      </c>
      <c r="F2396" s="29">
        <v>41040</v>
      </c>
      <c r="G2396" s="41">
        <v>6965.94</v>
      </c>
    </row>
    <row r="2397" spans="2:7">
      <c r="B2397" s="11" t="s">
        <v>568</v>
      </c>
      <c r="C2397" s="42">
        <v>143</v>
      </c>
      <c r="D2397" s="13" t="s">
        <v>9685</v>
      </c>
      <c r="E2397" s="14" t="s">
        <v>11734</v>
      </c>
      <c r="F2397" s="29">
        <v>41745</v>
      </c>
      <c r="G2397" s="41">
        <v>5842.4</v>
      </c>
    </row>
    <row r="2398" spans="2:7">
      <c r="B2398" s="11" t="s">
        <v>569</v>
      </c>
      <c r="C2398" s="42">
        <v>144</v>
      </c>
      <c r="D2398" s="13" t="s">
        <v>9686</v>
      </c>
      <c r="E2398" s="14" t="s">
        <v>11734</v>
      </c>
      <c r="F2398" s="29">
        <v>39584</v>
      </c>
      <c r="G2398" s="41">
        <v>16648.919999999998</v>
      </c>
    </row>
    <row r="2399" spans="2:7">
      <c r="B2399" s="11" t="s">
        <v>570</v>
      </c>
      <c r="C2399" s="42">
        <v>145</v>
      </c>
      <c r="D2399" s="13" t="s">
        <v>9687</v>
      </c>
      <c r="E2399" s="14" t="s">
        <v>11734</v>
      </c>
      <c r="F2399" s="29">
        <v>41569</v>
      </c>
      <c r="G2399" s="41">
        <v>32947.15</v>
      </c>
    </row>
    <row r="2400" spans="2:7">
      <c r="B2400" s="11" t="s">
        <v>571</v>
      </c>
      <c r="C2400" s="42">
        <v>146</v>
      </c>
      <c r="D2400" s="13" t="s">
        <v>9688</v>
      </c>
      <c r="E2400" s="14" t="s">
        <v>11734</v>
      </c>
      <c r="F2400" s="29">
        <v>37622</v>
      </c>
      <c r="G2400" s="41">
        <v>6922.74</v>
      </c>
    </row>
    <row r="2401" spans="2:7">
      <c r="B2401" s="11" t="s">
        <v>572</v>
      </c>
      <c r="C2401" s="42">
        <v>147</v>
      </c>
      <c r="D2401" s="13" t="s">
        <v>9689</v>
      </c>
      <c r="E2401" s="14" t="s">
        <v>11734</v>
      </c>
      <c r="F2401" s="29">
        <v>42145</v>
      </c>
      <c r="G2401" s="41">
        <v>18693.97</v>
      </c>
    </row>
    <row r="2402" spans="2:7">
      <c r="B2402" s="11" t="s">
        <v>573</v>
      </c>
      <c r="C2402" s="42">
        <v>148</v>
      </c>
      <c r="D2402" s="14" t="s">
        <v>9690</v>
      </c>
      <c r="E2402" s="14" t="s">
        <v>11734</v>
      </c>
      <c r="F2402" s="29">
        <v>38818</v>
      </c>
      <c r="G2402" s="41">
        <v>1768.69</v>
      </c>
    </row>
    <row r="2403" spans="2:7">
      <c r="B2403" s="11" t="s">
        <v>574</v>
      </c>
      <c r="C2403" s="42">
        <v>149</v>
      </c>
      <c r="D2403" s="13" t="s">
        <v>9691</v>
      </c>
      <c r="E2403" s="14" t="s">
        <v>11734</v>
      </c>
      <c r="F2403" s="29">
        <v>37622</v>
      </c>
      <c r="G2403" s="41">
        <v>7044.58</v>
      </c>
    </row>
    <row r="2404" spans="2:7">
      <c r="B2404" s="11" t="s">
        <v>575</v>
      </c>
      <c r="C2404" s="42">
        <v>150</v>
      </c>
      <c r="D2404" s="13" t="s">
        <v>9692</v>
      </c>
      <c r="E2404" s="14" t="s">
        <v>11734</v>
      </c>
      <c r="F2404" s="29">
        <v>41769</v>
      </c>
      <c r="G2404" s="43">
        <v>4632.7700000000004</v>
      </c>
    </row>
    <row r="2405" spans="2:7">
      <c r="B2405" s="11" t="s">
        <v>576</v>
      </c>
      <c r="C2405" s="42">
        <v>151</v>
      </c>
      <c r="D2405" s="13" t="s">
        <v>9693</v>
      </c>
      <c r="E2405" s="14" t="s">
        <v>11734</v>
      </c>
      <c r="F2405" s="29">
        <v>39584</v>
      </c>
      <c r="G2405" s="41">
        <v>8351.51</v>
      </c>
    </row>
    <row r="2406" spans="2:7">
      <c r="B2406" s="11" t="s">
        <v>577</v>
      </c>
      <c r="C2406" s="42">
        <v>152</v>
      </c>
      <c r="D2406" s="13" t="s">
        <v>9694</v>
      </c>
      <c r="E2406" s="14" t="s">
        <v>11734</v>
      </c>
      <c r="F2406" s="29">
        <v>42159</v>
      </c>
      <c r="G2406" s="41">
        <v>1764.14</v>
      </c>
    </row>
    <row r="2407" spans="2:7">
      <c r="B2407" s="11" t="s">
        <v>578</v>
      </c>
      <c r="C2407" s="42">
        <v>153</v>
      </c>
      <c r="D2407" s="13" t="s">
        <v>9695</v>
      </c>
      <c r="E2407" s="14" t="s">
        <v>11734</v>
      </c>
      <c r="F2407" s="29">
        <v>42150</v>
      </c>
      <c r="G2407" s="41">
        <v>5324.34</v>
      </c>
    </row>
    <row r="2408" spans="2:7">
      <c r="B2408" s="11" t="s">
        <v>579</v>
      </c>
      <c r="C2408" s="42">
        <v>154</v>
      </c>
      <c r="D2408" s="13" t="s">
        <v>9696</v>
      </c>
      <c r="E2408" s="14" t="s">
        <v>11734</v>
      </c>
      <c r="F2408" s="29">
        <v>38104</v>
      </c>
      <c r="G2408" s="41">
        <v>1072.3599999999999</v>
      </c>
    </row>
    <row r="2409" spans="2:7">
      <c r="B2409" s="11" t="s">
        <v>580</v>
      </c>
      <c r="C2409" s="42">
        <v>155</v>
      </c>
      <c r="D2409" s="13" t="s">
        <v>9697</v>
      </c>
      <c r="E2409" s="14" t="s">
        <v>11734</v>
      </c>
      <c r="F2409" s="29">
        <v>39584</v>
      </c>
      <c r="G2409" s="41">
        <v>1625.81</v>
      </c>
    </row>
    <row r="2410" spans="2:7">
      <c r="B2410" s="11" t="s">
        <v>581</v>
      </c>
      <c r="C2410" s="42">
        <v>156</v>
      </c>
      <c r="D2410" s="13" t="s">
        <v>9698</v>
      </c>
      <c r="E2410" s="14" t="s">
        <v>11734</v>
      </c>
      <c r="F2410" s="29">
        <v>40721</v>
      </c>
      <c r="G2410" s="41">
        <v>11929.09</v>
      </c>
    </row>
    <row r="2411" spans="2:7">
      <c r="B2411" s="11" t="s">
        <v>582</v>
      </c>
      <c r="C2411" s="42">
        <v>157</v>
      </c>
      <c r="D2411" s="13" t="s">
        <v>9699</v>
      </c>
      <c r="E2411" s="14" t="s">
        <v>11734</v>
      </c>
      <c r="F2411" s="29">
        <v>41745</v>
      </c>
      <c r="G2411" s="41">
        <v>1900.17</v>
      </c>
    </row>
    <row r="2412" spans="2:7">
      <c r="B2412" s="11" t="s">
        <v>583</v>
      </c>
      <c r="C2412" s="42">
        <v>158</v>
      </c>
      <c r="D2412" s="13" t="s">
        <v>9700</v>
      </c>
      <c r="E2412" s="14" t="s">
        <v>11734</v>
      </c>
      <c r="F2412" s="29">
        <v>36892</v>
      </c>
      <c r="G2412" s="41">
        <v>8318.9699999999993</v>
      </c>
    </row>
    <row r="2413" spans="2:7">
      <c r="B2413" s="11" t="s">
        <v>584</v>
      </c>
      <c r="C2413" s="42">
        <v>159</v>
      </c>
      <c r="D2413" s="13" t="s">
        <v>9701</v>
      </c>
      <c r="E2413" s="14" t="s">
        <v>11734</v>
      </c>
      <c r="F2413" s="29">
        <v>39006</v>
      </c>
      <c r="G2413" s="41">
        <v>1092.17</v>
      </c>
    </row>
    <row r="2414" spans="2:7">
      <c r="B2414" s="11" t="s">
        <v>585</v>
      </c>
      <c r="C2414" s="42">
        <v>161</v>
      </c>
      <c r="D2414" s="13" t="s">
        <v>9702</v>
      </c>
      <c r="E2414" s="14" t="s">
        <v>11734</v>
      </c>
      <c r="F2414" s="29">
        <v>41823</v>
      </c>
      <c r="G2414" s="41">
        <v>11030.05</v>
      </c>
    </row>
    <row r="2415" spans="2:7">
      <c r="B2415" s="11"/>
      <c r="C2415" s="42">
        <v>162</v>
      </c>
      <c r="D2415" s="13" t="s">
        <v>9703</v>
      </c>
      <c r="E2415" s="14" t="s">
        <v>11734</v>
      </c>
      <c r="F2415" s="29"/>
      <c r="G2415" s="41">
        <v>7110.25</v>
      </c>
    </row>
    <row r="2416" spans="2:7">
      <c r="B2416" s="11" t="s">
        <v>586</v>
      </c>
      <c r="C2416" s="42">
        <v>163</v>
      </c>
      <c r="D2416" s="13" t="s">
        <v>9704</v>
      </c>
      <c r="E2416" s="14" t="s">
        <v>11734</v>
      </c>
      <c r="F2416" s="29">
        <v>38293</v>
      </c>
      <c r="G2416" s="41">
        <v>13633.59</v>
      </c>
    </row>
    <row r="2417" spans="2:7">
      <c r="B2417" s="11" t="s">
        <v>587</v>
      </c>
      <c r="C2417" s="42">
        <v>164</v>
      </c>
      <c r="D2417" s="13" t="s">
        <v>9705</v>
      </c>
      <c r="E2417" s="14" t="s">
        <v>11734</v>
      </c>
      <c r="F2417" s="29">
        <v>44182</v>
      </c>
      <c r="G2417" s="41">
        <v>30432.37</v>
      </c>
    </row>
    <row r="2418" spans="2:7">
      <c r="B2418" s="11" t="s">
        <v>588</v>
      </c>
      <c r="C2418" s="42">
        <v>165</v>
      </c>
      <c r="D2418" s="13" t="s">
        <v>9706</v>
      </c>
      <c r="E2418" s="14" t="s">
        <v>11734</v>
      </c>
      <c r="F2418" s="29">
        <v>36161</v>
      </c>
      <c r="G2418" s="41">
        <v>21641.75</v>
      </c>
    </row>
    <row r="2419" spans="2:7">
      <c r="B2419" s="11" t="s">
        <v>589</v>
      </c>
      <c r="C2419" s="42">
        <v>166</v>
      </c>
      <c r="D2419" s="13" t="s">
        <v>9707</v>
      </c>
      <c r="E2419" s="14" t="s">
        <v>11734</v>
      </c>
      <c r="F2419" s="29">
        <v>41591</v>
      </c>
      <c r="G2419" s="41">
        <v>242831.16</v>
      </c>
    </row>
    <row r="2420" spans="2:7">
      <c r="B2420" s="11" t="s">
        <v>590</v>
      </c>
      <c r="C2420" s="42">
        <v>167</v>
      </c>
      <c r="D2420" s="13" t="s">
        <v>9708</v>
      </c>
      <c r="E2420" s="14" t="s">
        <v>11734</v>
      </c>
      <c r="F2420" s="29">
        <v>38484</v>
      </c>
      <c r="G2420" s="41">
        <v>7618.88</v>
      </c>
    </row>
    <row r="2421" spans="2:7">
      <c r="B2421" s="11" t="s">
        <v>591</v>
      </c>
      <c r="C2421" s="42">
        <v>168</v>
      </c>
      <c r="D2421" s="13" t="s">
        <v>9709</v>
      </c>
      <c r="E2421" s="14" t="s">
        <v>11734</v>
      </c>
      <c r="F2421" s="29">
        <v>42284</v>
      </c>
      <c r="G2421" s="41">
        <v>1615.39</v>
      </c>
    </row>
    <row r="2422" spans="2:7">
      <c r="B2422" s="11" t="s">
        <v>592</v>
      </c>
      <c r="C2422" s="42">
        <v>169</v>
      </c>
      <c r="D2422" s="13" t="s">
        <v>9710</v>
      </c>
      <c r="E2422" s="14" t="s">
        <v>11734</v>
      </c>
      <c r="F2422" s="29">
        <v>37539</v>
      </c>
      <c r="G2422" s="41">
        <v>9680.2199999999993</v>
      </c>
    </row>
    <row r="2423" spans="2:7">
      <c r="B2423" s="11" t="s">
        <v>593</v>
      </c>
      <c r="C2423" s="42">
        <v>170</v>
      </c>
      <c r="D2423" s="13" t="s">
        <v>9711</v>
      </c>
      <c r="E2423" s="14" t="s">
        <v>11734</v>
      </c>
      <c r="F2423" s="29">
        <v>40659</v>
      </c>
      <c r="G2423" s="41">
        <v>3749.16</v>
      </c>
    </row>
    <row r="2424" spans="2:7">
      <c r="B2424" s="11" t="s">
        <v>594</v>
      </c>
      <c r="C2424" s="42">
        <v>171</v>
      </c>
      <c r="D2424" s="13" t="s">
        <v>9712</v>
      </c>
      <c r="E2424" s="14" t="s">
        <v>11734</v>
      </c>
      <c r="F2424" s="29">
        <v>42164</v>
      </c>
      <c r="G2424" s="41">
        <v>5815.36</v>
      </c>
    </row>
    <row r="2425" spans="2:7">
      <c r="B2425" s="11" t="s">
        <v>595</v>
      </c>
      <c r="C2425" s="42">
        <v>173</v>
      </c>
      <c r="D2425" s="13" t="s">
        <v>9713</v>
      </c>
      <c r="E2425" s="14" t="s">
        <v>11734</v>
      </c>
      <c r="F2425" s="29">
        <v>41752</v>
      </c>
      <c r="G2425" s="41">
        <v>10898.72</v>
      </c>
    </row>
    <row r="2426" spans="2:7">
      <c r="B2426" s="11" t="s">
        <v>596</v>
      </c>
      <c r="C2426" s="42">
        <v>174</v>
      </c>
      <c r="D2426" s="13" t="s">
        <v>9714</v>
      </c>
      <c r="E2426" s="14" t="s">
        <v>11734</v>
      </c>
      <c r="F2426" s="29">
        <v>38069</v>
      </c>
      <c r="G2426" s="41">
        <v>1372.78</v>
      </c>
    </row>
    <row r="2427" spans="2:7">
      <c r="B2427" s="11" t="s">
        <v>597</v>
      </c>
      <c r="C2427" s="42">
        <v>175</v>
      </c>
      <c r="D2427" s="13" t="s">
        <v>9715</v>
      </c>
      <c r="E2427" s="14" t="s">
        <v>11734</v>
      </c>
      <c r="F2427" s="29">
        <v>38811</v>
      </c>
      <c r="G2427" s="41">
        <v>1145.8599999999999</v>
      </c>
    </row>
    <row r="2428" spans="2:7">
      <c r="B2428" s="11" t="s">
        <v>598</v>
      </c>
      <c r="C2428" s="42">
        <v>176</v>
      </c>
      <c r="D2428" s="13" t="s">
        <v>9716</v>
      </c>
      <c r="E2428" s="14" t="s">
        <v>11734</v>
      </c>
      <c r="F2428" s="29">
        <v>37987</v>
      </c>
      <c r="G2428" s="41">
        <v>1964.16</v>
      </c>
    </row>
    <row r="2429" spans="2:7">
      <c r="B2429" s="11" t="s">
        <v>599</v>
      </c>
      <c r="C2429" s="42">
        <v>177</v>
      </c>
      <c r="D2429" s="13" t="s">
        <v>9717</v>
      </c>
      <c r="E2429" s="14" t="s">
        <v>11734</v>
      </c>
      <c r="F2429" s="29">
        <v>37530</v>
      </c>
      <c r="G2429" s="41">
        <v>1291.7</v>
      </c>
    </row>
    <row r="2430" spans="2:7">
      <c r="B2430" s="11" t="s">
        <v>600</v>
      </c>
      <c r="C2430" s="42">
        <v>178</v>
      </c>
      <c r="D2430" s="13" t="s">
        <v>9718</v>
      </c>
      <c r="E2430" s="14" t="s">
        <v>11734</v>
      </c>
      <c r="F2430" s="29">
        <v>41782</v>
      </c>
      <c r="G2430" s="41">
        <v>10350.75</v>
      </c>
    </row>
    <row r="2431" spans="2:7">
      <c r="B2431" s="11" t="s">
        <v>601</v>
      </c>
      <c r="C2431" s="42">
        <v>179</v>
      </c>
      <c r="D2431" s="13" t="s">
        <v>9719</v>
      </c>
      <c r="E2431" s="14" t="s">
        <v>11734</v>
      </c>
      <c r="F2431" s="29">
        <v>41595</v>
      </c>
      <c r="G2431" s="41">
        <v>2850.08</v>
      </c>
    </row>
    <row r="2432" spans="2:7">
      <c r="B2432" s="11" t="s">
        <v>602</v>
      </c>
      <c r="C2432" s="42">
        <v>180</v>
      </c>
      <c r="D2432" s="13" t="s">
        <v>9720</v>
      </c>
      <c r="E2432" s="14" t="s">
        <v>11734</v>
      </c>
      <c r="F2432" s="29">
        <v>41603</v>
      </c>
      <c r="G2432" s="41">
        <v>1619.35</v>
      </c>
    </row>
    <row r="2433" spans="2:7">
      <c r="B2433" s="11" t="s">
        <v>603</v>
      </c>
      <c r="C2433" s="42">
        <v>181</v>
      </c>
      <c r="D2433" s="13" t="s">
        <v>9721</v>
      </c>
      <c r="E2433" s="14" t="s">
        <v>11734</v>
      </c>
      <c r="F2433" s="29">
        <v>38476</v>
      </c>
      <c r="G2433" s="41">
        <v>1108.57</v>
      </c>
    </row>
    <row r="2434" spans="2:7">
      <c r="B2434" s="11" t="s">
        <v>604</v>
      </c>
      <c r="C2434" s="42">
        <v>182</v>
      </c>
      <c r="D2434" s="13" t="s">
        <v>9722</v>
      </c>
      <c r="E2434" s="14" t="s">
        <v>11734</v>
      </c>
      <c r="F2434" s="29">
        <v>41942</v>
      </c>
      <c r="G2434" s="41">
        <v>1289.5899999999999</v>
      </c>
    </row>
    <row r="2435" spans="2:7">
      <c r="B2435" s="11" t="s">
        <v>605</v>
      </c>
      <c r="C2435" s="42">
        <v>183</v>
      </c>
      <c r="D2435" s="13" t="s">
        <v>9723</v>
      </c>
      <c r="E2435" s="14" t="s">
        <v>11734</v>
      </c>
      <c r="F2435" s="29">
        <v>42345</v>
      </c>
      <c r="G2435" s="41">
        <v>2571.0700000000002</v>
      </c>
    </row>
    <row r="2436" spans="2:7">
      <c r="B2436" s="11" t="s">
        <v>606</v>
      </c>
      <c r="C2436" s="42">
        <v>184</v>
      </c>
      <c r="D2436" s="13" t="s">
        <v>9724</v>
      </c>
      <c r="E2436" s="14" t="s">
        <v>11734</v>
      </c>
      <c r="F2436" s="29">
        <v>41915</v>
      </c>
      <c r="G2436" s="41">
        <v>1038.29</v>
      </c>
    </row>
    <row r="2437" spans="2:7">
      <c r="B2437" s="11" t="s">
        <v>607</v>
      </c>
      <c r="C2437" s="42">
        <v>186</v>
      </c>
      <c r="D2437" s="13" t="s">
        <v>9725</v>
      </c>
      <c r="E2437" s="14" t="s">
        <v>11734</v>
      </c>
      <c r="F2437" s="29">
        <v>41752</v>
      </c>
      <c r="G2437" s="41">
        <v>461.18</v>
      </c>
    </row>
    <row r="2438" spans="2:7">
      <c r="B2438" s="11" t="s">
        <v>608</v>
      </c>
      <c r="C2438" s="42">
        <v>187</v>
      </c>
      <c r="D2438" s="13" t="s">
        <v>9726</v>
      </c>
      <c r="E2438" s="14" t="s">
        <v>11734</v>
      </c>
      <c r="F2438" s="29">
        <v>41597</v>
      </c>
      <c r="G2438" s="41">
        <v>3186.3</v>
      </c>
    </row>
    <row r="2439" spans="2:7">
      <c r="B2439" s="11" t="s">
        <v>609</v>
      </c>
      <c r="C2439" s="42">
        <v>188</v>
      </c>
      <c r="D2439" s="13" t="s">
        <v>9727</v>
      </c>
      <c r="E2439" s="14" t="s">
        <v>11734</v>
      </c>
      <c r="F2439" s="29">
        <v>41031</v>
      </c>
      <c r="G2439" s="41">
        <v>1194</v>
      </c>
    </row>
    <row r="2440" spans="2:7">
      <c r="B2440" s="11" t="s">
        <v>610</v>
      </c>
      <c r="C2440" s="42">
        <v>189</v>
      </c>
      <c r="D2440" s="13" t="s">
        <v>9728</v>
      </c>
      <c r="E2440" s="14" t="s">
        <v>11734</v>
      </c>
      <c r="F2440" s="29">
        <v>41031</v>
      </c>
      <c r="G2440" s="41">
        <v>714.85</v>
      </c>
    </row>
    <row r="2441" spans="2:7">
      <c r="B2441" s="11" t="s">
        <v>611</v>
      </c>
      <c r="C2441" s="42">
        <v>190</v>
      </c>
      <c r="D2441" s="13" t="s">
        <v>9729</v>
      </c>
      <c r="E2441" s="14" t="s">
        <v>11734</v>
      </c>
      <c r="F2441" s="29">
        <v>37909</v>
      </c>
      <c r="G2441" s="41">
        <v>4097.6099999999997</v>
      </c>
    </row>
    <row r="2442" spans="2:7">
      <c r="B2442" s="11" t="s">
        <v>612</v>
      </c>
      <c r="C2442" s="42">
        <v>191</v>
      </c>
      <c r="D2442" s="13" t="s">
        <v>9730</v>
      </c>
      <c r="E2442" s="14" t="s">
        <v>11734</v>
      </c>
      <c r="F2442" s="29">
        <v>40870</v>
      </c>
      <c r="G2442" s="41">
        <v>253.47</v>
      </c>
    </row>
    <row r="2443" spans="2:7">
      <c r="B2443" s="11" t="s">
        <v>613</v>
      </c>
      <c r="C2443" s="42">
        <v>192</v>
      </c>
      <c r="D2443" s="13" t="s">
        <v>9731</v>
      </c>
      <c r="E2443" s="14" t="s">
        <v>11734</v>
      </c>
      <c r="F2443" s="29">
        <v>39584</v>
      </c>
      <c r="G2443" s="41">
        <v>6737</v>
      </c>
    </row>
    <row r="2444" spans="2:7">
      <c r="B2444" s="11" t="s">
        <v>614</v>
      </c>
      <c r="C2444" s="42">
        <v>193</v>
      </c>
      <c r="D2444" s="13" t="s">
        <v>9733</v>
      </c>
      <c r="E2444" s="14" t="s">
        <v>11734</v>
      </c>
      <c r="F2444" s="29">
        <v>41593</v>
      </c>
      <c r="G2444" s="41">
        <v>5142.68</v>
      </c>
    </row>
    <row r="2445" spans="2:7">
      <c r="B2445" s="11" t="s">
        <v>615</v>
      </c>
      <c r="C2445" s="42">
        <v>194</v>
      </c>
      <c r="D2445" s="13" t="s">
        <v>9734</v>
      </c>
      <c r="E2445" s="14" t="s">
        <v>11734</v>
      </c>
      <c r="F2445" s="29">
        <v>41942</v>
      </c>
      <c r="G2445" s="41">
        <v>6385.91</v>
      </c>
    </row>
    <row r="2446" spans="2:7">
      <c r="B2446" s="11" t="s">
        <v>616</v>
      </c>
      <c r="C2446" s="42">
        <v>195</v>
      </c>
      <c r="D2446" s="13" t="s">
        <v>9736</v>
      </c>
      <c r="E2446" s="14" t="s">
        <v>11734</v>
      </c>
      <c r="F2446" s="29">
        <v>36125</v>
      </c>
      <c r="G2446" s="41">
        <v>1443.05</v>
      </c>
    </row>
    <row r="2447" spans="2:7">
      <c r="B2447" s="11" t="s">
        <v>617</v>
      </c>
      <c r="C2447" s="42">
        <v>196</v>
      </c>
      <c r="D2447" s="13" t="s">
        <v>9738</v>
      </c>
      <c r="E2447" s="14" t="s">
        <v>11734</v>
      </c>
      <c r="F2447" s="29">
        <v>36125</v>
      </c>
      <c r="G2447" s="41">
        <v>4439.1099999999997</v>
      </c>
    </row>
    <row r="2448" spans="2:7">
      <c r="B2448" s="11" t="s">
        <v>618</v>
      </c>
      <c r="C2448" s="42">
        <v>197</v>
      </c>
      <c r="D2448" s="13" t="s">
        <v>9739</v>
      </c>
      <c r="E2448" s="14" t="s">
        <v>11734</v>
      </c>
      <c r="F2448" s="29">
        <v>37557</v>
      </c>
      <c r="G2448" s="41">
        <v>9393.1</v>
      </c>
    </row>
    <row r="2449" spans="2:7">
      <c r="B2449" s="11" t="s">
        <v>619</v>
      </c>
      <c r="C2449" s="42">
        <v>198</v>
      </c>
      <c r="D2449" s="13" t="s">
        <v>9740</v>
      </c>
      <c r="E2449" s="14" t="s">
        <v>11734</v>
      </c>
      <c r="F2449" s="29">
        <v>39584</v>
      </c>
      <c r="G2449" s="41">
        <v>2097.37</v>
      </c>
    </row>
    <row r="2450" spans="2:7">
      <c r="B2450" s="11" t="s">
        <v>620</v>
      </c>
      <c r="C2450" s="42">
        <v>199</v>
      </c>
      <c r="D2450" s="13" t="s">
        <v>9741</v>
      </c>
      <c r="E2450" s="14" t="s">
        <v>11734</v>
      </c>
      <c r="F2450" s="29">
        <v>41596</v>
      </c>
      <c r="G2450" s="41">
        <v>2073.4499999999998</v>
      </c>
    </row>
    <row r="2451" spans="2:7">
      <c r="B2451" s="11" t="s">
        <v>621</v>
      </c>
      <c r="C2451" s="42">
        <v>200</v>
      </c>
      <c r="D2451" s="13" t="s">
        <v>9743</v>
      </c>
      <c r="E2451" s="14" t="s">
        <v>11734</v>
      </c>
      <c r="F2451" s="29">
        <v>36125</v>
      </c>
      <c r="G2451" s="41">
        <v>7523.36</v>
      </c>
    </row>
    <row r="2452" spans="2:7">
      <c r="B2452" s="11" t="s">
        <v>622</v>
      </c>
      <c r="C2452" s="42">
        <v>201</v>
      </c>
      <c r="D2452" s="13" t="s">
        <v>9745</v>
      </c>
      <c r="E2452" s="14" t="s">
        <v>11734</v>
      </c>
      <c r="F2452" s="29">
        <v>36125</v>
      </c>
      <c r="G2452" s="41">
        <v>6662.3</v>
      </c>
    </row>
    <row r="2453" spans="2:7">
      <c r="B2453" s="11" t="s">
        <v>623</v>
      </c>
      <c r="C2453" s="42">
        <v>202</v>
      </c>
      <c r="D2453" s="13" t="s">
        <v>9746</v>
      </c>
      <c r="E2453" s="14" t="s">
        <v>11734</v>
      </c>
      <c r="F2453" s="29">
        <v>38014</v>
      </c>
      <c r="G2453" s="41">
        <v>2200.88</v>
      </c>
    </row>
    <row r="2454" spans="2:7">
      <c r="B2454" s="11" t="s">
        <v>624</v>
      </c>
      <c r="C2454" s="42">
        <v>203</v>
      </c>
      <c r="D2454" s="13" t="s">
        <v>9747</v>
      </c>
      <c r="E2454" s="14" t="s">
        <v>11734</v>
      </c>
      <c r="F2454" s="29">
        <v>36892</v>
      </c>
      <c r="G2454" s="41">
        <v>1358.51</v>
      </c>
    </row>
    <row r="2455" spans="2:7">
      <c r="B2455" s="11" t="s">
        <v>625</v>
      </c>
      <c r="C2455" s="42">
        <v>204</v>
      </c>
      <c r="D2455" s="13" t="s">
        <v>9748</v>
      </c>
      <c r="E2455" s="14" t="s">
        <v>11734</v>
      </c>
      <c r="F2455" s="29">
        <v>39960</v>
      </c>
      <c r="G2455" s="41">
        <v>7929.52</v>
      </c>
    </row>
    <row r="2456" spans="2:7">
      <c r="B2456" s="11" t="s">
        <v>626</v>
      </c>
      <c r="C2456" s="42">
        <v>205</v>
      </c>
      <c r="D2456" s="13" t="s">
        <v>9749</v>
      </c>
      <c r="E2456" s="14" t="s">
        <v>11734</v>
      </c>
      <c r="F2456" s="29">
        <v>42165</v>
      </c>
      <c r="G2456" s="41">
        <v>5057.6099999999997</v>
      </c>
    </row>
    <row r="2457" spans="2:7">
      <c r="B2457" s="11" t="s">
        <v>627</v>
      </c>
      <c r="C2457" s="42">
        <v>207</v>
      </c>
      <c r="D2457" s="13" t="s">
        <v>9750</v>
      </c>
      <c r="E2457" s="14" t="s">
        <v>11734</v>
      </c>
      <c r="F2457" s="29">
        <v>41603</v>
      </c>
      <c r="G2457" s="41">
        <v>1737.68</v>
      </c>
    </row>
    <row r="2458" spans="2:7">
      <c r="B2458" s="11" t="s">
        <v>628</v>
      </c>
      <c r="C2458" s="42">
        <v>208</v>
      </c>
      <c r="D2458" s="13" t="s">
        <v>9751</v>
      </c>
      <c r="E2458" s="14" t="s">
        <v>11734</v>
      </c>
      <c r="F2458" s="29">
        <v>42018</v>
      </c>
      <c r="G2458" s="41">
        <v>1336.83</v>
      </c>
    </row>
    <row r="2459" spans="2:7">
      <c r="B2459" s="11" t="s">
        <v>629</v>
      </c>
      <c r="C2459" s="42">
        <v>209</v>
      </c>
      <c r="D2459" s="13" t="s">
        <v>9753</v>
      </c>
      <c r="E2459" s="14" t="s">
        <v>11734</v>
      </c>
      <c r="F2459" s="29">
        <v>36125</v>
      </c>
      <c r="G2459" s="41">
        <v>1156.44</v>
      </c>
    </row>
    <row r="2460" spans="2:7">
      <c r="B2460" s="11" t="s">
        <v>630</v>
      </c>
      <c r="C2460" s="42">
        <v>210</v>
      </c>
      <c r="D2460" s="13" t="s">
        <v>9754</v>
      </c>
      <c r="E2460" s="14" t="s">
        <v>11734</v>
      </c>
      <c r="F2460" s="29">
        <v>36526</v>
      </c>
      <c r="G2460" s="41">
        <v>8774.61</v>
      </c>
    </row>
    <row r="2461" spans="2:7">
      <c r="B2461" s="11" t="s">
        <v>631</v>
      </c>
      <c r="C2461" s="42">
        <v>211</v>
      </c>
      <c r="D2461" s="13" t="s">
        <v>9755</v>
      </c>
      <c r="E2461" s="14" t="s">
        <v>11734</v>
      </c>
      <c r="F2461" s="29">
        <v>38848</v>
      </c>
      <c r="G2461" s="41">
        <v>1097.9000000000001</v>
      </c>
    </row>
    <row r="2462" spans="2:7">
      <c r="B2462" s="11" t="s">
        <v>632</v>
      </c>
      <c r="C2462" s="42">
        <v>212</v>
      </c>
      <c r="D2462" s="13" t="s">
        <v>9756</v>
      </c>
      <c r="E2462" s="14" t="s">
        <v>11734</v>
      </c>
      <c r="F2462" s="29">
        <v>41942</v>
      </c>
      <c r="G2462" s="41">
        <v>4894.21</v>
      </c>
    </row>
    <row r="2463" spans="2:7">
      <c r="B2463" s="11" t="s">
        <v>633</v>
      </c>
      <c r="C2463" s="42">
        <v>213</v>
      </c>
      <c r="D2463" s="13" t="s">
        <v>9757</v>
      </c>
      <c r="E2463" s="14" t="s">
        <v>11734</v>
      </c>
      <c r="F2463" s="29">
        <v>41590</v>
      </c>
      <c r="G2463" s="41">
        <v>1203.8599999999999</v>
      </c>
    </row>
    <row r="2464" spans="2:7">
      <c r="B2464" s="11" t="s">
        <v>634</v>
      </c>
      <c r="C2464" s="42">
        <v>215</v>
      </c>
      <c r="D2464" s="13" t="s">
        <v>9758</v>
      </c>
      <c r="E2464" s="14" t="s">
        <v>11734</v>
      </c>
      <c r="F2464" s="29">
        <v>37548</v>
      </c>
      <c r="G2464" s="41">
        <v>16941.27</v>
      </c>
    </row>
    <row r="2465" spans="2:7">
      <c r="B2465" s="11" t="s">
        <v>635</v>
      </c>
      <c r="C2465" s="42">
        <v>216</v>
      </c>
      <c r="D2465" s="13" t="s">
        <v>9759</v>
      </c>
      <c r="E2465" s="14" t="s">
        <v>11734</v>
      </c>
      <c r="F2465" s="29">
        <v>37987</v>
      </c>
      <c r="G2465" s="41">
        <v>1378.43</v>
      </c>
    </row>
    <row r="2466" spans="2:7">
      <c r="B2466" s="11" t="s">
        <v>636</v>
      </c>
      <c r="C2466" s="42">
        <v>217</v>
      </c>
      <c r="D2466" s="13" t="s">
        <v>9760</v>
      </c>
      <c r="E2466" s="14" t="s">
        <v>11734</v>
      </c>
      <c r="F2466" s="29">
        <v>37364</v>
      </c>
      <c r="G2466" s="41">
        <v>1758.65</v>
      </c>
    </row>
    <row r="2467" spans="2:7">
      <c r="B2467" s="11" t="s">
        <v>637</v>
      </c>
      <c r="C2467" s="42">
        <v>218</v>
      </c>
      <c r="D2467" s="13" t="s">
        <v>9761</v>
      </c>
      <c r="E2467" s="14" t="s">
        <v>11734</v>
      </c>
      <c r="F2467" s="29">
        <v>41974</v>
      </c>
      <c r="G2467" s="41">
        <v>7712.78</v>
      </c>
    </row>
    <row r="2468" spans="2:7">
      <c r="B2468" s="11" t="s">
        <v>638</v>
      </c>
      <c r="C2468" s="42">
        <v>219</v>
      </c>
      <c r="D2468" s="13" t="s">
        <v>9762</v>
      </c>
      <c r="E2468" s="14" t="s">
        <v>11734</v>
      </c>
      <c r="F2468" s="29">
        <v>38846</v>
      </c>
      <c r="G2468" s="41">
        <v>1092.26</v>
      </c>
    </row>
    <row r="2469" spans="2:7">
      <c r="B2469" s="11" t="s">
        <v>639</v>
      </c>
      <c r="C2469" s="42">
        <v>220</v>
      </c>
      <c r="D2469" s="13" t="s">
        <v>9763</v>
      </c>
      <c r="E2469" s="14" t="s">
        <v>11734</v>
      </c>
      <c r="F2469" s="29">
        <v>37540</v>
      </c>
      <c r="G2469" s="41">
        <v>1075.57</v>
      </c>
    </row>
    <row r="2470" spans="2:7">
      <c r="B2470" s="11" t="s">
        <v>640</v>
      </c>
      <c r="C2470" s="42">
        <v>221</v>
      </c>
      <c r="D2470" s="13" t="s">
        <v>9764</v>
      </c>
      <c r="E2470" s="14" t="s">
        <v>11734</v>
      </c>
      <c r="F2470" s="29">
        <v>41390</v>
      </c>
      <c r="G2470" s="41">
        <v>1048.3699999999999</v>
      </c>
    </row>
    <row r="2471" spans="2:7">
      <c r="B2471" s="11" t="s">
        <v>641</v>
      </c>
      <c r="C2471" s="42">
        <v>222</v>
      </c>
      <c r="D2471" s="13" t="s">
        <v>9765</v>
      </c>
      <c r="E2471" s="14" t="s">
        <v>11734</v>
      </c>
      <c r="F2471" s="29">
        <v>39437</v>
      </c>
      <c r="G2471" s="41">
        <v>1980.49</v>
      </c>
    </row>
    <row r="2472" spans="2:7">
      <c r="B2472" s="11" t="s">
        <v>642</v>
      </c>
      <c r="C2472" s="42">
        <v>223</v>
      </c>
      <c r="D2472" s="13" t="s">
        <v>9766</v>
      </c>
      <c r="E2472" s="14" t="s">
        <v>11734</v>
      </c>
      <c r="F2472" s="29">
        <v>42329</v>
      </c>
      <c r="G2472" s="41">
        <v>1840.44</v>
      </c>
    </row>
    <row r="2473" spans="2:7">
      <c r="B2473" s="11" t="s">
        <v>643</v>
      </c>
      <c r="C2473" s="42">
        <v>224</v>
      </c>
      <c r="D2473" s="13" t="s">
        <v>9767</v>
      </c>
      <c r="E2473" s="14" t="s">
        <v>11734</v>
      </c>
      <c r="F2473" s="29">
        <v>42349</v>
      </c>
      <c r="G2473" s="41">
        <v>9998.35</v>
      </c>
    </row>
    <row r="2474" spans="2:7">
      <c r="B2474" s="11" t="s">
        <v>644</v>
      </c>
      <c r="C2474" s="42">
        <v>225</v>
      </c>
      <c r="D2474" s="13" t="s">
        <v>9768</v>
      </c>
      <c r="E2474" s="14" t="s">
        <v>11734</v>
      </c>
      <c r="F2474" s="29">
        <v>41976</v>
      </c>
      <c r="G2474" s="41">
        <v>1958.56</v>
      </c>
    </row>
    <row r="2475" spans="2:7">
      <c r="B2475" s="11" t="s">
        <v>645</v>
      </c>
      <c r="C2475" s="42">
        <v>226</v>
      </c>
      <c r="D2475" s="13" t="s">
        <v>9769</v>
      </c>
      <c r="E2475" s="14" t="s">
        <v>11734</v>
      </c>
      <c r="F2475" s="29">
        <v>41976</v>
      </c>
      <c r="G2475" s="41">
        <v>6580.88</v>
      </c>
    </row>
    <row r="2476" spans="2:7">
      <c r="B2476" s="11" t="s">
        <v>646</v>
      </c>
      <c r="C2476" s="42">
        <v>227</v>
      </c>
      <c r="D2476" s="13" t="s">
        <v>9770</v>
      </c>
      <c r="E2476" s="14" t="s">
        <v>11734</v>
      </c>
      <c r="F2476" s="29">
        <v>38482</v>
      </c>
      <c r="G2476" s="41">
        <v>6839.03</v>
      </c>
    </row>
    <row r="2477" spans="2:7">
      <c r="B2477" s="11" t="s">
        <v>647</v>
      </c>
      <c r="C2477" s="42">
        <v>228</v>
      </c>
      <c r="D2477" s="13" t="s">
        <v>9771</v>
      </c>
      <c r="E2477" s="14" t="s">
        <v>11734</v>
      </c>
      <c r="F2477" s="29">
        <v>42375</v>
      </c>
      <c r="G2477" s="41">
        <v>4152.5200000000004</v>
      </c>
    </row>
    <row r="2478" spans="2:7">
      <c r="B2478" s="11" t="s">
        <v>648</v>
      </c>
      <c r="C2478" s="42">
        <v>229</v>
      </c>
      <c r="D2478" s="13" t="s">
        <v>9772</v>
      </c>
      <c r="E2478" s="14" t="s">
        <v>11734</v>
      </c>
      <c r="F2478" s="29">
        <v>42471</v>
      </c>
      <c r="G2478" s="41">
        <v>4583.87</v>
      </c>
    </row>
    <row r="2479" spans="2:7">
      <c r="B2479" s="11" t="s">
        <v>649</v>
      </c>
      <c r="C2479" s="42">
        <v>230</v>
      </c>
      <c r="D2479" s="13" t="s">
        <v>9773</v>
      </c>
      <c r="E2479" s="14" t="s">
        <v>11734</v>
      </c>
      <c r="F2479" s="29">
        <v>42476</v>
      </c>
      <c r="G2479" s="41">
        <v>3202.36</v>
      </c>
    </row>
    <row r="2480" spans="2:7">
      <c r="B2480" s="11"/>
      <c r="C2480" s="42">
        <v>231</v>
      </c>
      <c r="D2480" s="13" t="s">
        <v>9774</v>
      </c>
      <c r="E2480" s="14" t="s">
        <v>11734</v>
      </c>
      <c r="F2480" s="33"/>
      <c r="G2480" s="41">
        <v>7658.2</v>
      </c>
    </row>
    <row r="2481" spans="2:7">
      <c r="B2481" s="11" t="s">
        <v>650</v>
      </c>
      <c r="C2481" s="42">
        <v>232</v>
      </c>
      <c r="D2481" s="13" t="s">
        <v>9775</v>
      </c>
      <c r="E2481" s="14" t="s">
        <v>11734</v>
      </c>
      <c r="F2481" s="29">
        <v>42488</v>
      </c>
      <c r="G2481" s="41">
        <v>5457.79</v>
      </c>
    </row>
    <row r="2482" spans="2:7">
      <c r="B2482" s="11" t="s">
        <v>651</v>
      </c>
      <c r="C2482" s="42">
        <v>235</v>
      </c>
      <c r="D2482" s="13" t="s">
        <v>9776</v>
      </c>
      <c r="E2482" s="14" t="s">
        <v>11734</v>
      </c>
      <c r="F2482" s="29">
        <v>42524</v>
      </c>
      <c r="G2482" s="41">
        <v>524.74</v>
      </c>
    </row>
    <row r="2483" spans="2:7">
      <c r="B2483" s="11"/>
      <c r="C2483" s="42">
        <v>236</v>
      </c>
      <c r="D2483" s="13" t="s">
        <v>9777</v>
      </c>
      <c r="E2483" s="14" t="s">
        <v>11734</v>
      </c>
      <c r="F2483" s="33"/>
      <c r="G2483" s="41">
        <v>21159.14</v>
      </c>
    </row>
    <row r="2484" spans="2:7">
      <c r="B2484" s="11" t="s">
        <v>652</v>
      </c>
      <c r="C2484" s="42">
        <v>237</v>
      </c>
      <c r="D2484" s="13" t="s">
        <v>9778</v>
      </c>
      <c r="E2484" s="14" t="s">
        <v>11734</v>
      </c>
      <c r="F2484" s="29">
        <v>42545</v>
      </c>
      <c r="G2484" s="41">
        <v>1790.71</v>
      </c>
    </row>
    <row r="2485" spans="2:7">
      <c r="B2485" s="11" t="s">
        <v>653</v>
      </c>
      <c r="C2485" s="42">
        <v>238</v>
      </c>
      <c r="D2485" s="13" t="s">
        <v>9779</v>
      </c>
      <c r="E2485" s="14" t="s">
        <v>11734</v>
      </c>
      <c r="F2485" s="29">
        <v>42563</v>
      </c>
      <c r="G2485" s="41">
        <v>2063.33</v>
      </c>
    </row>
    <row r="2486" spans="2:7">
      <c r="B2486" s="11" t="s">
        <v>654</v>
      </c>
      <c r="C2486" s="42">
        <v>239</v>
      </c>
      <c r="D2486" s="13" t="s">
        <v>9780</v>
      </c>
      <c r="E2486" s="14" t="s">
        <v>11734</v>
      </c>
      <c r="F2486" s="29">
        <v>42572</v>
      </c>
      <c r="G2486" s="41">
        <v>19848.099999999999</v>
      </c>
    </row>
    <row r="2487" spans="2:7">
      <c r="B2487" s="11" t="s">
        <v>655</v>
      </c>
      <c r="C2487" s="42">
        <v>241</v>
      </c>
      <c r="D2487" s="13" t="s">
        <v>3210</v>
      </c>
      <c r="E2487" s="14" t="s">
        <v>11734</v>
      </c>
      <c r="F2487" s="29">
        <v>42585</v>
      </c>
      <c r="G2487" s="41">
        <v>671.23</v>
      </c>
    </row>
    <row r="2488" spans="2:7">
      <c r="B2488" s="11" t="s">
        <v>656</v>
      </c>
      <c r="C2488" s="42">
        <v>242</v>
      </c>
      <c r="D2488" s="13" t="s">
        <v>9781</v>
      </c>
      <c r="E2488" s="14" t="s">
        <v>11734</v>
      </c>
      <c r="F2488" s="29">
        <v>42619</v>
      </c>
      <c r="G2488" s="41">
        <v>6812.39</v>
      </c>
    </row>
    <row r="2489" spans="2:7">
      <c r="B2489" s="11" t="s">
        <v>657</v>
      </c>
      <c r="C2489" s="42">
        <v>243</v>
      </c>
      <c r="D2489" s="13" t="s">
        <v>9782</v>
      </c>
      <c r="E2489" s="14" t="s">
        <v>11734</v>
      </c>
      <c r="F2489" s="29">
        <v>42647</v>
      </c>
      <c r="G2489" s="41">
        <v>28812.58</v>
      </c>
    </row>
    <row r="2490" spans="2:7">
      <c r="B2490" s="11" t="s">
        <v>658</v>
      </c>
      <c r="C2490" s="42">
        <v>244</v>
      </c>
      <c r="D2490" s="13" t="s">
        <v>9783</v>
      </c>
      <c r="E2490" s="14" t="s">
        <v>11734</v>
      </c>
      <c r="F2490" s="29">
        <v>42681</v>
      </c>
      <c r="G2490" s="41">
        <v>5258.21</v>
      </c>
    </row>
    <row r="2491" spans="2:7">
      <c r="B2491" s="11" t="s">
        <v>659</v>
      </c>
      <c r="C2491" s="42">
        <v>245</v>
      </c>
      <c r="D2491" s="13" t="s">
        <v>9784</v>
      </c>
      <c r="E2491" s="14" t="s">
        <v>11734</v>
      </c>
      <c r="F2491" s="29">
        <v>42685</v>
      </c>
      <c r="G2491" s="41">
        <v>4814.0200000000004</v>
      </c>
    </row>
    <row r="2492" spans="2:7">
      <c r="B2492" s="11" t="s">
        <v>660</v>
      </c>
      <c r="C2492" s="42">
        <v>246</v>
      </c>
      <c r="D2492" s="13" t="s">
        <v>9785</v>
      </c>
      <c r="E2492" s="14" t="s">
        <v>11734</v>
      </c>
      <c r="F2492" s="29">
        <v>42685</v>
      </c>
      <c r="G2492" s="41">
        <v>11460.49</v>
      </c>
    </row>
    <row r="2493" spans="2:7">
      <c r="B2493" s="11"/>
      <c r="C2493" s="42">
        <v>247</v>
      </c>
      <c r="D2493" s="13" t="s">
        <v>9786</v>
      </c>
      <c r="E2493" s="14" t="s">
        <v>11734</v>
      </c>
      <c r="F2493" s="33"/>
      <c r="G2493" s="41">
        <v>3005.67</v>
      </c>
    </row>
    <row r="2494" spans="2:7">
      <c r="B2494" s="11"/>
      <c r="C2494" s="45">
        <v>248</v>
      </c>
      <c r="D2494" s="16" t="s">
        <v>3220</v>
      </c>
      <c r="E2494" s="16" t="s">
        <v>11734</v>
      </c>
      <c r="F2494" s="38"/>
      <c r="G2494" s="43">
        <v>118.58</v>
      </c>
    </row>
    <row r="2495" spans="2:7">
      <c r="B2495" s="11" t="s">
        <v>661</v>
      </c>
      <c r="C2495" s="44">
        <v>249</v>
      </c>
      <c r="D2495" s="14" t="s">
        <v>9787</v>
      </c>
      <c r="E2495" s="14" t="s">
        <v>11734</v>
      </c>
      <c r="F2495" s="29">
        <v>42716</v>
      </c>
      <c r="G2495" s="41">
        <v>4349.8500000000004</v>
      </c>
    </row>
    <row r="2496" spans="2:7">
      <c r="B2496" s="11" t="s">
        <v>662</v>
      </c>
      <c r="C2496" s="44">
        <v>251</v>
      </c>
      <c r="D2496" s="14" t="s">
        <v>9788</v>
      </c>
      <c r="E2496" s="14" t="s">
        <v>11734</v>
      </c>
      <c r="F2496" s="29">
        <v>43187</v>
      </c>
      <c r="G2496" s="41">
        <v>9573.11</v>
      </c>
    </row>
    <row r="2497" spans="2:7">
      <c r="B2497" s="11" t="s">
        <v>663</v>
      </c>
      <c r="C2497" s="44">
        <v>252</v>
      </c>
      <c r="D2497" s="14" t="s">
        <v>9789</v>
      </c>
      <c r="E2497" s="14" t="s">
        <v>11734</v>
      </c>
      <c r="F2497" s="29">
        <v>42733</v>
      </c>
      <c r="G2497" s="41">
        <v>4333.24</v>
      </c>
    </row>
    <row r="2498" spans="2:7">
      <c r="B2498" s="11" t="s">
        <v>664</v>
      </c>
      <c r="C2498" s="44">
        <v>253</v>
      </c>
      <c r="D2498" s="14" t="s">
        <v>9790</v>
      </c>
      <c r="E2498" s="14" t="s">
        <v>11734</v>
      </c>
      <c r="F2498" s="29">
        <v>42733</v>
      </c>
      <c r="G2498" s="41">
        <v>1800.29</v>
      </c>
    </row>
    <row r="2499" spans="2:7">
      <c r="B2499" s="11" t="s">
        <v>665</v>
      </c>
      <c r="C2499" s="44">
        <v>254</v>
      </c>
      <c r="D2499" s="14" t="s">
        <v>9791</v>
      </c>
      <c r="E2499" s="14" t="s">
        <v>11734</v>
      </c>
      <c r="F2499" s="29">
        <v>42751</v>
      </c>
      <c r="G2499" s="41">
        <v>875.37</v>
      </c>
    </row>
    <row r="2500" spans="2:7">
      <c r="B2500" s="11" t="s">
        <v>666</v>
      </c>
      <c r="C2500" s="44">
        <v>255</v>
      </c>
      <c r="D2500" s="14" t="s">
        <v>9792</v>
      </c>
      <c r="E2500" s="14" t="s">
        <v>11734</v>
      </c>
      <c r="F2500" s="29">
        <v>42751</v>
      </c>
      <c r="G2500" s="41">
        <v>1762.66</v>
      </c>
    </row>
    <row r="2501" spans="2:7">
      <c r="B2501" s="11" t="s">
        <v>667</v>
      </c>
      <c r="C2501" s="44">
        <v>257</v>
      </c>
      <c r="D2501" s="14" t="s">
        <v>9793</v>
      </c>
      <c r="E2501" s="14" t="s">
        <v>11734</v>
      </c>
      <c r="F2501" s="29">
        <v>42755</v>
      </c>
      <c r="G2501" s="41">
        <v>1870.77</v>
      </c>
    </row>
    <row r="2502" spans="2:7">
      <c r="B2502" s="11"/>
      <c r="C2502" s="45">
        <v>258</v>
      </c>
      <c r="D2502" s="16" t="s">
        <v>3229</v>
      </c>
      <c r="E2502" s="16" t="s">
        <v>11734</v>
      </c>
      <c r="F2502" s="38"/>
      <c r="G2502" s="43">
        <v>71.59</v>
      </c>
    </row>
    <row r="2503" spans="2:7">
      <c r="B2503" s="11" t="s">
        <v>668</v>
      </c>
      <c r="C2503" s="44">
        <v>259</v>
      </c>
      <c r="D2503" s="14" t="s">
        <v>9794</v>
      </c>
      <c r="E2503" s="14" t="s">
        <v>11734</v>
      </c>
      <c r="F2503" s="29">
        <v>42762</v>
      </c>
      <c r="G2503" s="41">
        <v>2738.79</v>
      </c>
    </row>
    <row r="2504" spans="2:7">
      <c r="B2504" s="11" t="s">
        <v>669</v>
      </c>
      <c r="C2504" s="44">
        <v>260</v>
      </c>
      <c r="D2504" s="14" t="s">
        <v>9795</v>
      </c>
      <c r="E2504" s="14" t="s">
        <v>11734</v>
      </c>
      <c r="F2504" s="29">
        <v>42766</v>
      </c>
      <c r="G2504" s="41">
        <v>7436.03</v>
      </c>
    </row>
    <row r="2505" spans="2:7">
      <c r="B2505" s="11" t="s">
        <v>670</v>
      </c>
      <c r="C2505" s="44">
        <v>261</v>
      </c>
      <c r="D2505" s="14" t="s">
        <v>9796</v>
      </c>
      <c r="E2505" s="14" t="s">
        <v>11734</v>
      </c>
      <c r="F2505" s="29">
        <v>42781</v>
      </c>
      <c r="G2505" s="41">
        <v>25498.18</v>
      </c>
    </row>
    <row r="2506" spans="2:7">
      <c r="B2506" s="11" t="s">
        <v>671</v>
      </c>
      <c r="C2506" s="44">
        <v>262</v>
      </c>
      <c r="D2506" s="14" t="s">
        <v>3232</v>
      </c>
      <c r="E2506" s="14" t="s">
        <v>11734</v>
      </c>
      <c r="F2506" s="29">
        <v>42794</v>
      </c>
      <c r="G2506" s="41">
        <v>2966.05</v>
      </c>
    </row>
    <row r="2507" spans="2:7">
      <c r="B2507" s="11" t="s">
        <v>672</v>
      </c>
      <c r="C2507" s="44">
        <v>263</v>
      </c>
      <c r="D2507" s="14" t="s">
        <v>9797</v>
      </c>
      <c r="E2507" s="14" t="s">
        <v>11734</v>
      </c>
      <c r="F2507" s="29">
        <v>42800</v>
      </c>
      <c r="G2507" s="41">
        <v>1181.56</v>
      </c>
    </row>
    <row r="2508" spans="2:7">
      <c r="B2508" s="11" t="s">
        <v>673</v>
      </c>
      <c r="C2508" s="44">
        <v>264</v>
      </c>
      <c r="D2508" s="14" t="s">
        <v>9798</v>
      </c>
      <c r="E2508" s="14" t="s">
        <v>11734</v>
      </c>
      <c r="F2508" s="29">
        <v>42816</v>
      </c>
      <c r="G2508" s="41">
        <v>1122.6500000000001</v>
      </c>
    </row>
    <row r="2509" spans="2:7">
      <c r="B2509" s="11" t="s">
        <v>674</v>
      </c>
      <c r="C2509" s="44">
        <v>265</v>
      </c>
      <c r="D2509" s="14" t="s">
        <v>9799</v>
      </c>
      <c r="E2509" s="14" t="s">
        <v>11734</v>
      </c>
      <c r="F2509" s="29">
        <v>42825</v>
      </c>
      <c r="G2509" s="41">
        <v>1596.91</v>
      </c>
    </row>
    <row r="2510" spans="2:7">
      <c r="B2510" s="11" t="s">
        <v>675</v>
      </c>
      <c r="C2510" s="44">
        <v>266</v>
      </c>
      <c r="D2510" s="14" t="s">
        <v>9800</v>
      </c>
      <c r="E2510" s="14" t="s">
        <v>11734</v>
      </c>
      <c r="F2510" s="29">
        <v>42829</v>
      </c>
      <c r="G2510" s="41">
        <v>4789.3100000000004</v>
      </c>
    </row>
    <row r="2511" spans="2:7">
      <c r="B2511" s="11" t="s">
        <v>676</v>
      </c>
      <c r="C2511" s="44">
        <v>267</v>
      </c>
      <c r="D2511" s="14" t="s">
        <v>9801</v>
      </c>
      <c r="E2511" s="14" t="s">
        <v>11734</v>
      </c>
      <c r="F2511" s="29">
        <v>42835</v>
      </c>
      <c r="G2511" s="41">
        <v>9082.4500000000007</v>
      </c>
    </row>
    <row r="2512" spans="2:7">
      <c r="B2512" s="11" t="s">
        <v>677</v>
      </c>
      <c r="C2512" s="44">
        <v>268</v>
      </c>
      <c r="D2512" s="14" t="s">
        <v>9802</v>
      </c>
      <c r="E2512" s="14" t="s">
        <v>11734</v>
      </c>
      <c r="F2512" s="29">
        <v>42835</v>
      </c>
      <c r="G2512" s="41">
        <v>2252.9899999999998</v>
      </c>
    </row>
    <row r="2513" spans="2:7">
      <c r="B2513" s="11" t="s">
        <v>678</v>
      </c>
      <c r="C2513" s="44">
        <v>269</v>
      </c>
      <c r="D2513" s="14" t="s">
        <v>9803</v>
      </c>
      <c r="E2513" s="14" t="s">
        <v>11734</v>
      </c>
      <c r="F2513" s="29">
        <v>42837</v>
      </c>
      <c r="G2513" s="41">
        <v>2057.39</v>
      </c>
    </row>
    <row r="2514" spans="2:7">
      <c r="B2514" s="11" t="s">
        <v>679</v>
      </c>
      <c r="C2514" s="44">
        <v>270</v>
      </c>
      <c r="D2514" s="14" t="s">
        <v>9804</v>
      </c>
      <c r="E2514" s="14" t="s">
        <v>11734</v>
      </c>
      <c r="F2514" s="29">
        <v>42842</v>
      </c>
      <c r="G2514" s="41">
        <v>2210.5700000000002</v>
      </c>
    </row>
    <row r="2515" spans="2:7">
      <c r="B2515" s="11" t="s">
        <v>680</v>
      </c>
      <c r="C2515" s="44">
        <v>271</v>
      </c>
      <c r="D2515" s="14" t="s">
        <v>9805</v>
      </c>
      <c r="E2515" s="14" t="s">
        <v>11734</v>
      </c>
      <c r="F2515" s="29">
        <v>42849</v>
      </c>
      <c r="G2515" s="41">
        <v>1768.43</v>
      </c>
    </row>
    <row r="2516" spans="2:7">
      <c r="B2516" s="11" t="s">
        <v>681</v>
      </c>
      <c r="C2516" s="44">
        <v>272</v>
      </c>
      <c r="D2516" s="14" t="s">
        <v>9806</v>
      </c>
      <c r="E2516" s="14" t="s">
        <v>11734</v>
      </c>
      <c r="F2516" s="29">
        <v>42851</v>
      </c>
      <c r="G2516" s="41">
        <v>2394.08</v>
      </c>
    </row>
    <row r="2517" spans="2:7">
      <c r="B2517" s="11" t="s">
        <v>682</v>
      </c>
      <c r="C2517" s="44">
        <v>273</v>
      </c>
      <c r="D2517" s="14" t="s">
        <v>9807</v>
      </c>
      <c r="E2517" s="14" t="s">
        <v>11734</v>
      </c>
      <c r="F2517" s="29">
        <v>42858</v>
      </c>
      <c r="G2517" s="41">
        <v>3056.84</v>
      </c>
    </row>
    <row r="2518" spans="2:7">
      <c r="B2518" s="11" t="s">
        <v>683</v>
      </c>
      <c r="C2518" s="44">
        <v>274</v>
      </c>
      <c r="D2518" s="14" t="s">
        <v>9808</v>
      </c>
      <c r="E2518" s="14" t="s">
        <v>11734</v>
      </c>
      <c r="F2518" s="29">
        <v>42860</v>
      </c>
      <c r="G2518" s="41">
        <v>7062.29</v>
      </c>
    </row>
    <row r="2519" spans="2:7">
      <c r="B2519" s="11" t="s">
        <v>684</v>
      </c>
      <c r="C2519" s="44">
        <v>275</v>
      </c>
      <c r="D2519" s="14" t="s">
        <v>9809</v>
      </c>
      <c r="E2519" s="14" t="s">
        <v>11734</v>
      </c>
      <c r="F2519" s="29">
        <v>42863</v>
      </c>
      <c r="G2519" s="41">
        <v>11362.99</v>
      </c>
    </row>
    <row r="2520" spans="2:7">
      <c r="B2520" s="11"/>
      <c r="C2520" s="44">
        <v>276</v>
      </c>
      <c r="D2520" s="14" t="s">
        <v>9810</v>
      </c>
      <c r="E2520" s="14" t="s">
        <v>11734</v>
      </c>
      <c r="F2520" s="33"/>
      <c r="G2520" s="41">
        <v>2564.5700000000002</v>
      </c>
    </row>
    <row r="2521" spans="2:7">
      <c r="B2521" s="11" t="s">
        <v>685</v>
      </c>
      <c r="C2521" s="44">
        <v>277</v>
      </c>
      <c r="D2521" s="14" t="s">
        <v>9811</v>
      </c>
      <c r="E2521" s="14" t="s">
        <v>11734</v>
      </c>
      <c r="F2521" s="29">
        <v>42865</v>
      </c>
      <c r="G2521" s="41">
        <v>1532.9</v>
      </c>
    </row>
    <row r="2522" spans="2:7">
      <c r="B2522" s="11" t="s">
        <v>686</v>
      </c>
      <c r="C2522" s="44">
        <v>278</v>
      </c>
      <c r="D2522" s="14" t="s">
        <v>9812</v>
      </c>
      <c r="E2522" s="14" t="s">
        <v>11734</v>
      </c>
      <c r="F2522" s="29">
        <v>42872</v>
      </c>
      <c r="G2522" s="41">
        <v>1957.7</v>
      </c>
    </row>
    <row r="2523" spans="2:7">
      <c r="B2523" s="11" t="s">
        <v>687</v>
      </c>
      <c r="C2523" s="44">
        <v>279</v>
      </c>
      <c r="D2523" s="14" t="s">
        <v>9813</v>
      </c>
      <c r="E2523" s="14" t="s">
        <v>11734</v>
      </c>
      <c r="F2523" s="29">
        <v>42873</v>
      </c>
      <c r="G2523" s="41">
        <v>1084.49</v>
      </c>
    </row>
    <row r="2524" spans="2:7">
      <c r="B2524" s="11" t="s">
        <v>688</v>
      </c>
      <c r="C2524" s="44">
        <v>280</v>
      </c>
      <c r="D2524" s="14" t="s">
        <v>9814</v>
      </c>
      <c r="E2524" s="14" t="s">
        <v>11734</v>
      </c>
      <c r="F2524" s="29">
        <v>42873</v>
      </c>
      <c r="G2524" s="41">
        <v>1722.97</v>
      </c>
    </row>
    <row r="2525" spans="2:7">
      <c r="B2525" s="11" t="s">
        <v>689</v>
      </c>
      <c r="C2525" s="44">
        <v>281</v>
      </c>
      <c r="D2525" s="14" t="s">
        <v>9815</v>
      </c>
      <c r="E2525" s="14" t="s">
        <v>11734</v>
      </c>
      <c r="F2525" s="29">
        <v>42879</v>
      </c>
      <c r="G2525" s="41">
        <v>1746.7</v>
      </c>
    </row>
    <row r="2526" spans="2:7">
      <c r="B2526" s="11" t="s">
        <v>690</v>
      </c>
      <c r="C2526" s="44">
        <v>282</v>
      </c>
      <c r="D2526" s="14" t="s">
        <v>9816</v>
      </c>
      <c r="E2526" s="14" t="s">
        <v>11734</v>
      </c>
      <c r="F2526" s="29">
        <v>42879</v>
      </c>
      <c r="G2526" s="41">
        <v>14391.56</v>
      </c>
    </row>
    <row r="2527" spans="2:7">
      <c r="B2527" s="11" t="s">
        <v>691</v>
      </c>
      <c r="C2527" s="44">
        <v>283</v>
      </c>
      <c r="D2527" s="14" t="s">
        <v>9817</v>
      </c>
      <c r="E2527" s="14" t="s">
        <v>11734</v>
      </c>
      <c r="F2527" s="29">
        <v>42879</v>
      </c>
      <c r="G2527" s="41">
        <v>2269.7199999999998</v>
      </c>
    </row>
    <row r="2528" spans="2:7">
      <c r="B2528" s="11" t="s">
        <v>692</v>
      </c>
      <c r="C2528" s="44">
        <v>284</v>
      </c>
      <c r="D2528" s="14" t="s">
        <v>9818</v>
      </c>
      <c r="E2528" s="14" t="s">
        <v>11734</v>
      </c>
      <c r="F2528" s="29">
        <v>42879</v>
      </c>
      <c r="G2528" s="41">
        <v>4700.38</v>
      </c>
    </row>
    <row r="2529" spans="2:7">
      <c r="B2529" s="11" t="s">
        <v>693</v>
      </c>
      <c r="C2529" s="44">
        <v>285</v>
      </c>
      <c r="D2529" s="14" t="s">
        <v>9819</v>
      </c>
      <c r="E2529" s="14" t="s">
        <v>11734</v>
      </c>
      <c r="F2529" s="29">
        <v>42891</v>
      </c>
      <c r="G2529" s="41">
        <v>12542.14</v>
      </c>
    </row>
    <row r="2530" spans="2:7">
      <c r="B2530" s="11" t="s">
        <v>694</v>
      </c>
      <c r="C2530" s="44">
        <v>286</v>
      </c>
      <c r="D2530" s="14" t="s">
        <v>9820</v>
      </c>
      <c r="E2530" s="14" t="s">
        <v>11734</v>
      </c>
      <c r="F2530" s="29">
        <v>42892</v>
      </c>
      <c r="G2530" s="41">
        <v>6385.67</v>
      </c>
    </row>
    <row r="2531" spans="2:7">
      <c r="B2531" s="11" t="s">
        <v>695</v>
      </c>
      <c r="C2531" s="44">
        <v>287</v>
      </c>
      <c r="D2531" s="14" t="s">
        <v>9821</v>
      </c>
      <c r="E2531" s="14" t="s">
        <v>11734</v>
      </c>
      <c r="F2531" s="29">
        <v>42899</v>
      </c>
      <c r="G2531" s="41">
        <v>1425.62</v>
      </c>
    </row>
    <row r="2532" spans="2:7">
      <c r="B2532" s="11" t="s">
        <v>696</v>
      </c>
      <c r="C2532" s="44">
        <v>289</v>
      </c>
      <c r="D2532" s="14" t="s">
        <v>9822</v>
      </c>
      <c r="E2532" s="14" t="s">
        <v>11734</v>
      </c>
      <c r="F2532" s="29">
        <v>42955</v>
      </c>
      <c r="G2532" s="41">
        <v>2989.65</v>
      </c>
    </row>
    <row r="2533" spans="2:7">
      <c r="B2533" s="11" t="s">
        <v>697</v>
      </c>
      <c r="C2533" s="44">
        <v>290</v>
      </c>
      <c r="D2533" s="14" t="s">
        <v>9823</v>
      </c>
      <c r="E2533" s="14" t="s">
        <v>11734</v>
      </c>
      <c r="F2533" s="29">
        <v>42957</v>
      </c>
      <c r="G2533" s="41">
        <v>1134.47</v>
      </c>
    </row>
    <row r="2534" spans="2:7">
      <c r="B2534" s="11" t="s">
        <v>698</v>
      </c>
      <c r="C2534" s="44">
        <v>291</v>
      </c>
      <c r="D2534" s="14" t="s">
        <v>9824</v>
      </c>
      <c r="E2534" s="14" t="s">
        <v>11734</v>
      </c>
      <c r="F2534" s="29">
        <v>42958</v>
      </c>
      <c r="G2534" s="41">
        <v>4503.4799999999996</v>
      </c>
    </row>
    <row r="2535" spans="2:7">
      <c r="B2535" s="11" t="s">
        <v>699</v>
      </c>
      <c r="C2535" s="44">
        <v>292</v>
      </c>
      <c r="D2535" s="14" t="s">
        <v>9825</v>
      </c>
      <c r="E2535" s="14" t="s">
        <v>11734</v>
      </c>
      <c r="F2535" s="29">
        <v>42971</v>
      </c>
      <c r="G2535" s="41">
        <v>4839.09</v>
      </c>
    </row>
    <row r="2536" spans="2:7">
      <c r="B2536" s="11" t="s">
        <v>700</v>
      </c>
      <c r="C2536" s="44">
        <v>293</v>
      </c>
      <c r="D2536" s="14" t="s">
        <v>9826</v>
      </c>
      <c r="E2536" s="14" t="s">
        <v>11734</v>
      </c>
      <c r="F2536" s="29">
        <v>42996</v>
      </c>
      <c r="G2536" s="41">
        <v>2754.12</v>
      </c>
    </row>
    <row r="2537" spans="2:7">
      <c r="B2537" s="11" t="s">
        <v>701</v>
      </c>
      <c r="C2537" s="44">
        <v>294</v>
      </c>
      <c r="D2537" s="14" t="s">
        <v>9827</v>
      </c>
      <c r="E2537" s="14" t="s">
        <v>11734</v>
      </c>
      <c r="F2537" s="29">
        <v>43020</v>
      </c>
      <c r="G2537" s="41">
        <v>6416.32</v>
      </c>
    </row>
    <row r="2538" spans="2:7">
      <c r="B2538" s="11" t="s">
        <v>702</v>
      </c>
      <c r="C2538" s="44">
        <v>295</v>
      </c>
      <c r="D2538" s="14" t="s">
        <v>9828</v>
      </c>
      <c r="E2538" s="14" t="s">
        <v>11734</v>
      </c>
      <c r="F2538" s="29">
        <v>43096</v>
      </c>
      <c r="G2538" s="41">
        <v>29616.52</v>
      </c>
    </row>
    <row r="2539" spans="2:7">
      <c r="B2539" s="11" t="s">
        <v>703</v>
      </c>
      <c r="C2539" s="44">
        <v>296</v>
      </c>
      <c r="D2539" s="14" t="s">
        <v>9829</v>
      </c>
      <c r="E2539" s="14" t="s">
        <v>11734</v>
      </c>
      <c r="F2539" s="29">
        <v>43034</v>
      </c>
      <c r="G2539" s="41">
        <v>1971.08</v>
      </c>
    </row>
    <row r="2540" spans="2:7">
      <c r="B2540" s="11" t="s">
        <v>704</v>
      </c>
      <c r="C2540" s="44">
        <v>297</v>
      </c>
      <c r="D2540" s="14" t="s">
        <v>9830</v>
      </c>
      <c r="E2540" s="14" t="s">
        <v>11734</v>
      </c>
      <c r="F2540" s="29">
        <v>43042</v>
      </c>
      <c r="G2540" s="41">
        <v>3077.2</v>
      </c>
    </row>
    <row r="2541" spans="2:7">
      <c r="B2541" s="11" t="s">
        <v>705</v>
      </c>
      <c r="C2541" s="44">
        <v>298</v>
      </c>
      <c r="D2541" s="14" t="s">
        <v>9831</v>
      </c>
      <c r="E2541" s="14" t="s">
        <v>11734</v>
      </c>
      <c r="F2541" s="29">
        <v>43045</v>
      </c>
      <c r="G2541" s="41">
        <v>16026.65</v>
      </c>
    </row>
    <row r="2542" spans="2:7">
      <c r="B2542" s="11" t="s">
        <v>706</v>
      </c>
      <c r="C2542" s="44">
        <v>299</v>
      </c>
      <c r="D2542" s="14" t="s">
        <v>9832</v>
      </c>
      <c r="E2542" s="14" t="s">
        <v>11734</v>
      </c>
      <c r="F2542" s="29">
        <v>43046</v>
      </c>
      <c r="G2542" s="41">
        <v>17893.580000000002</v>
      </c>
    </row>
    <row r="2543" spans="2:7">
      <c r="B2543" s="11" t="s">
        <v>707</v>
      </c>
      <c r="C2543" s="44">
        <v>300</v>
      </c>
      <c r="D2543" s="14" t="s">
        <v>9833</v>
      </c>
      <c r="E2543" s="14" t="s">
        <v>11734</v>
      </c>
      <c r="F2543" s="29">
        <v>43047</v>
      </c>
      <c r="G2543" s="41">
        <v>1575.58</v>
      </c>
    </row>
    <row r="2544" spans="2:7">
      <c r="B2544" s="11" t="s">
        <v>708</v>
      </c>
      <c r="C2544" s="44">
        <v>301</v>
      </c>
      <c r="D2544" s="14" t="s">
        <v>9834</v>
      </c>
      <c r="E2544" s="14" t="s">
        <v>11734</v>
      </c>
      <c r="F2544" s="29">
        <v>43053</v>
      </c>
      <c r="G2544" s="41">
        <v>1240.46</v>
      </c>
    </row>
    <row r="2545" spans="2:7">
      <c r="B2545" s="11" t="s">
        <v>709</v>
      </c>
      <c r="C2545" s="44">
        <v>302</v>
      </c>
      <c r="D2545" s="14" t="s">
        <v>9835</v>
      </c>
      <c r="E2545" s="14" t="s">
        <v>11734</v>
      </c>
      <c r="F2545" s="29">
        <v>43055</v>
      </c>
      <c r="G2545" s="41">
        <v>1202.8800000000001</v>
      </c>
    </row>
    <row r="2546" spans="2:7">
      <c r="B2546" s="11" t="s">
        <v>710</v>
      </c>
      <c r="C2546" s="44">
        <v>303</v>
      </c>
      <c r="D2546" s="14" t="s">
        <v>9836</v>
      </c>
      <c r="E2546" s="14" t="s">
        <v>11734</v>
      </c>
      <c r="F2546" s="29">
        <v>43061</v>
      </c>
      <c r="G2546" s="41">
        <v>1133.93</v>
      </c>
    </row>
    <row r="2547" spans="2:7">
      <c r="B2547" s="11" t="s">
        <v>711</v>
      </c>
      <c r="C2547" s="44">
        <v>304</v>
      </c>
      <c r="D2547" s="14" t="s">
        <v>9837</v>
      </c>
      <c r="E2547" s="14" t="s">
        <v>11734</v>
      </c>
      <c r="F2547" s="29">
        <v>43062</v>
      </c>
      <c r="G2547" s="41">
        <v>2153.56</v>
      </c>
    </row>
    <row r="2548" spans="2:7">
      <c r="B2548" s="11" t="s">
        <v>712</v>
      </c>
      <c r="C2548" s="44">
        <v>305</v>
      </c>
      <c r="D2548" s="14" t="s">
        <v>9838</v>
      </c>
      <c r="E2548" s="14" t="s">
        <v>11734</v>
      </c>
      <c r="F2548" s="29">
        <v>43063</v>
      </c>
      <c r="G2548" s="41">
        <v>6810.66</v>
      </c>
    </row>
    <row r="2549" spans="2:7">
      <c r="B2549" s="11" t="s">
        <v>713</v>
      </c>
      <c r="C2549" s="44">
        <v>306</v>
      </c>
      <c r="D2549" s="14" t="s">
        <v>9839</v>
      </c>
      <c r="E2549" s="14" t="s">
        <v>11734</v>
      </c>
      <c r="F2549" s="29">
        <v>43068</v>
      </c>
      <c r="G2549" s="41">
        <v>7584.22</v>
      </c>
    </row>
    <row r="2550" spans="2:7">
      <c r="B2550" s="11" t="s">
        <v>714</v>
      </c>
      <c r="C2550" s="44">
        <v>307</v>
      </c>
      <c r="D2550" s="14" t="s">
        <v>9840</v>
      </c>
      <c r="E2550" s="14" t="s">
        <v>11734</v>
      </c>
      <c r="F2550" s="29">
        <v>43070</v>
      </c>
      <c r="G2550" s="41">
        <v>5429.37</v>
      </c>
    </row>
    <row r="2551" spans="2:7">
      <c r="B2551" s="11" t="s">
        <v>715</v>
      </c>
      <c r="C2551" s="44">
        <v>308</v>
      </c>
      <c r="D2551" s="14" t="s">
        <v>9841</v>
      </c>
      <c r="E2551" s="14" t="s">
        <v>11734</v>
      </c>
      <c r="F2551" s="29">
        <v>43080</v>
      </c>
      <c r="G2551" s="41">
        <v>4440.57</v>
      </c>
    </row>
    <row r="2552" spans="2:7">
      <c r="B2552" s="11" t="s">
        <v>716</v>
      </c>
      <c r="C2552" s="44">
        <v>309</v>
      </c>
      <c r="D2552" s="14" t="s">
        <v>9842</v>
      </c>
      <c r="E2552" s="14" t="s">
        <v>11734</v>
      </c>
      <c r="F2552" s="29">
        <v>43082</v>
      </c>
      <c r="G2552" s="41">
        <v>12510.32</v>
      </c>
    </row>
    <row r="2553" spans="2:7">
      <c r="B2553" s="11" t="s">
        <v>717</v>
      </c>
      <c r="C2553" s="44">
        <v>310</v>
      </c>
      <c r="D2553" s="14" t="s">
        <v>9843</v>
      </c>
      <c r="E2553" s="14" t="s">
        <v>11734</v>
      </c>
      <c r="F2553" s="29">
        <v>43084</v>
      </c>
      <c r="G2553" s="41">
        <v>9356.89</v>
      </c>
    </row>
    <row r="2554" spans="2:7">
      <c r="B2554" s="11" t="s">
        <v>718</v>
      </c>
      <c r="C2554" s="44">
        <v>311</v>
      </c>
      <c r="D2554" s="14" t="s">
        <v>9844</v>
      </c>
      <c r="E2554" s="14" t="s">
        <v>11734</v>
      </c>
      <c r="F2554" s="29">
        <v>43084</v>
      </c>
      <c r="G2554" s="41">
        <v>7244.45</v>
      </c>
    </row>
    <row r="2555" spans="2:7">
      <c r="B2555" s="11" t="s">
        <v>719</v>
      </c>
      <c r="C2555" s="44">
        <v>313</v>
      </c>
      <c r="D2555" s="14" t="s">
        <v>9845</v>
      </c>
      <c r="E2555" s="14" t="s">
        <v>11734</v>
      </c>
      <c r="F2555" s="29">
        <v>43096</v>
      </c>
      <c r="G2555" s="41">
        <v>12498</v>
      </c>
    </row>
    <row r="2556" spans="2:7">
      <c r="B2556" s="11" t="s">
        <v>720</v>
      </c>
      <c r="C2556" s="44">
        <v>314</v>
      </c>
      <c r="D2556" s="14" t="s">
        <v>9846</v>
      </c>
      <c r="E2556" s="14" t="s">
        <v>11734</v>
      </c>
      <c r="F2556" s="29">
        <v>43255</v>
      </c>
      <c r="G2556" s="41">
        <v>1048.73</v>
      </c>
    </row>
    <row r="2557" spans="2:7">
      <c r="B2557" s="11" t="s">
        <v>721</v>
      </c>
      <c r="C2557" s="44">
        <v>315</v>
      </c>
      <c r="D2557" s="14" t="s">
        <v>9847</v>
      </c>
      <c r="E2557" s="14" t="s">
        <v>11734</v>
      </c>
      <c r="F2557" s="29">
        <v>42738</v>
      </c>
      <c r="G2557" s="41">
        <v>2865.64</v>
      </c>
    </row>
    <row r="2558" spans="2:7">
      <c r="B2558" s="11" t="s">
        <v>722</v>
      </c>
      <c r="C2558" s="44">
        <v>316</v>
      </c>
      <c r="D2558" s="14" t="s">
        <v>9848</v>
      </c>
      <c r="E2558" s="14" t="s">
        <v>11734</v>
      </c>
      <c r="F2558" s="29">
        <v>43103</v>
      </c>
      <c r="G2558" s="41">
        <v>1000.22</v>
      </c>
    </row>
    <row r="2559" spans="2:7">
      <c r="B2559" s="11" t="s">
        <v>723</v>
      </c>
      <c r="C2559" s="44">
        <v>317</v>
      </c>
      <c r="D2559" s="14" t="s">
        <v>9849</v>
      </c>
      <c r="E2559" s="14" t="s">
        <v>11734</v>
      </c>
      <c r="F2559" s="29">
        <v>43103</v>
      </c>
      <c r="G2559" s="41">
        <v>4189.6400000000003</v>
      </c>
    </row>
    <row r="2560" spans="2:7">
      <c r="B2560" s="11" t="s">
        <v>724</v>
      </c>
      <c r="C2560" s="44">
        <v>318</v>
      </c>
      <c r="D2560" s="14" t="s">
        <v>9850</v>
      </c>
      <c r="E2560" s="14" t="s">
        <v>11734</v>
      </c>
      <c r="F2560" s="29">
        <v>43103</v>
      </c>
      <c r="G2560" s="41">
        <v>1450.77</v>
      </c>
    </row>
    <row r="2561" spans="2:7">
      <c r="B2561" s="11" t="s">
        <v>725</v>
      </c>
      <c r="C2561" s="44">
        <v>319</v>
      </c>
      <c r="D2561" s="14" t="s">
        <v>9851</v>
      </c>
      <c r="E2561" s="14" t="s">
        <v>11734</v>
      </c>
      <c r="F2561" s="29">
        <v>43103</v>
      </c>
      <c r="G2561" s="41">
        <v>3746.49</v>
      </c>
    </row>
    <row r="2562" spans="2:7">
      <c r="B2562" s="11" t="s">
        <v>726</v>
      </c>
      <c r="C2562" s="44">
        <v>320</v>
      </c>
      <c r="D2562" s="14" t="s">
        <v>9852</v>
      </c>
      <c r="E2562" s="14" t="s">
        <v>11734</v>
      </c>
      <c r="F2562" s="29">
        <v>43108</v>
      </c>
      <c r="G2562" s="41">
        <v>14322.06</v>
      </c>
    </row>
    <row r="2563" spans="2:7">
      <c r="B2563" s="11" t="s">
        <v>727</v>
      </c>
      <c r="C2563" s="44">
        <v>321</v>
      </c>
      <c r="D2563" s="14" t="s">
        <v>9853</v>
      </c>
      <c r="E2563" s="14" t="s">
        <v>11734</v>
      </c>
      <c r="F2563" s="29">
        <v>43110</v>
      </c>
      <c r="G2563" s="41">
        <v>1298.56</v>
      </c>
    </row>
    <row r="2564" spans="2:7">
      <c r="B2564" s="11" t="s">
        <v>728</v>
      </c>
      <c r="C2564" s="44">
        <v>322</v>
      </c>
      <c r="D2564" s="14" t="s">
        <v>9854</v>
      </c>
      <c r="E2564" s="14" t="s">
        <v>11734</v>
      </c>
      <c r="F2564" s="29">
        <v>43111</v>
      </c>
      <c r="G2564" s="41">
        <v>5702.64</v>
      </c>
    </row>
    <row r="2565" spans="2:7">
      <c r="B2565" s="11" t="s">
        <v>729</v>
      </c>
      <c r="C2565" s="44">
        <v>323</v>
      </c>
      <c r="D2565" s="14" t="s">
        <v>9855</v>
      </c>
      <c r="E2565" s="14" t="s">
        <v>11734</v>
      </c>
      <c r="F2565" s="29">
        <v>43111</v>
      </c>
      <c r="G2565" s="41">
        <v>1375.93</v>
      </c>
    </row>
    <row r="2566" spans="2:7">
      <c r="B2566" s="11" t="s">
        <v>730</v>
      </c>
      <c r="C2566" s="44">
        <v>324</v>
      </c>
      <c r="D2566" s="14" t="s">
        <v>9856</v>
      </c>
      <c r="E2566" s="14" t="s">
        <v>11734</v>
      </c>
      <c r="F2566" s="29">
        <v>43116</v>
      </c>
      <c r="G2566" s="41">
        <v>4296.59</v>
      </c>
    </row>
    <row r="2567" spans="2:7">
      <c r="B2567" s="11" t="s">
        <v>731</v>
      </c>
      <c r="C2567" s="44">
        <v>325</v>
      </c>
      <c r="D2567" s="14" t="s">
        <v>9857</v>
      </c>
      <c r="E2567" s="14" t="s">
        <v>11734</v>
      </c>
      <c r="F2567" s="29">
        <v>43116</v>
      </c>
      <c r="G2567" s="41">
        <v>1027.25</v>
      </c>
    </row>
    <row r="2568" spans="2:7">
      <c r="B2568" s="11" t="s">
        <v>732</v>
      </c>
      <c r="C2568" s="44">
        <v>327</v>
      </c>
      <c r="D2568" s="14" t="s">
        <v>9858</v>
      </c>
      <c r="E2568" s="14" t="s">
        <v>11734</v>
      </c>
      <c r="F2568" s="29">
        <v>43119</v>
      </c>
      <c r="G2568" s="41">
        <v>3982.02</v>
      </c>
    </row>
    <row r="2569" spans="2:7">
      <c r="B2569" s="11" t="s">
        <v>733</v>
      </c>
      <c r="C2569" s="44">
        <v>328</v>
      </c>
      <c r="D2569" s="14" t="s">
        <v>9859</v>
      </c>
      <c r="E2569" s="14" t="s">
        <v>11734</v>
      </c>
      <c r="F2569" s="29">
        <v>43119</v>
      </c>
      <c r="G2569" s="41">
        <v>1865.93</v>
      </c>
    </row>
    <row r="2570" spans="2:7">
      <c r="B2570" s="11" t="s">
        <v>734</v>
      </c>
      <c r="C2570" s="44">
        <v>329</v>
      </c>
      <c r="D2570" s="14" t="s">
        <v>9860</v>
      </c>
      <c r="E2570" s="14" t="s">
        <v>11734</v>
      </c>
      <c r="F2570" s="29">
        <v>43119</v>
      </c>
      <c r="G2570" s="41">
        <v>1865.93</v>
      </c>
    </row>
    <row r="2571" spans="2:7">
      <c r="B2571" s="11" t="s">
        <v>735</v>
      </c>
      <c r="C2571" s="44">
        <v>330</v>
      </c>
      <c r="D2571" s="14" t="s">
        <v>9861</v>
      </c>
      <c r="E2571" s="14" t="s">
        <v>11734</v>
      </c>
      <c r="F2571" s="29">
        <v>43124</v>
      </c>
      <c r="G2571" s="41">
        <v>2766.75</v>
      </c>
    </row>
    <row r="2572" spans="2:7">
      <c r="B2572" s="11" t="s">
        <v>736</v>
      </c>
      <c r="C2572" s="44">
        <v>331</v>
      </c>
      <c r="D2572" s="14" t="s">
        <v>9862</v>
      </c>
      <c r="E2572" s="14" t="s">
        <v>11734</v>
      </c>
      <c r="F2572" s="29">
        <v>43129</v>
      </c>
      <c r="G2572" s="41">
        <v>1896.05</v>
      </c>
    </row>
    <row r="2573" spans="2:7">
      <c r="B2573" s="11" t="s">
        <v>737</v>
      </c>
      <c r="C2573" s="44">
        <v>332</v>
      </c>
      <c r="D2573" s="14" t="s">
        <v>9863</v>
      </c>
      <c r="E2573" s="14" t="s">
        <v>11734</v>
      </c>
      <c r="F2573" s="29">
        <v>43140</v>
      </c>
      <c r="G2573" s="41">
        <v>954.63</v>
      </c>
    </row>
    <row r="2574" spans="2:7">
      <c r="B2574" s="11" t="s">
        <v>738</v>
      </c>
      <c r="C2574" s="44">
        <v>333</v>
      </c>
      <c r="D2574" s="14" t="s">
        <v>9864</v>
      </c>
      <c r="E2574" s="14" t="s">
        <v>11734</v>
      </c>
      <c r="F2574" s="29">
        <v>43143</v>
      </c>
      <c r="G2574" s="41">
        <v>1272.05</v>
      </c>
    </row>
    <row r="2575" spans="2:7">
      <c r="B2575" s="11" t="s">
        <v>739</v>
      </c>
      <c r="C2575" s="44">
        <v>334</v>
      </c>
      <c r="D2575" s="14" t="s">
        <v>9865</v>
      </c>
      <c r="E2575" s="14" t="s">
        <v>11734</v>
      </c>
      <c r="F2575" s="29">
        <v>43150</v>
      </c>
      <c r="G2575" s="41">
        <v>9081.83</v>
      </c>
    </row>
    <row r="2576" spans="2:7">
      <c r="B2576" s="11" t="s">
        <v>740</v>
      </c>
      <c r="C2576" s="44">
        <v>335</v>
      </c>
      <c r="D2576" s="14" t="s">
        <v>9866</v>
      </c>
      <c r="E2576" s="14" t="s">
        <v>11734</v>
      </c>
      <c r="F2576" s="29">
        <v>43152</v>
      </c>
      <c r="G2576" s="41">
        <v>1607.31</v>
      </c>
    </row>
    <row r="2577" spans="2:7">
      <c r="B2577" s="11" t="s">
        <v>741</v>
      </c>
      <c r="C2577" s="44">
        <v>336</v>
      </c>
      <c r="D2577" s="14" t="s">
        <v>9867</v>
      </c>
      <c r="E2577" s="14" t="s">
        <v>11734</v>
      </c>
      <c r="F2577" s="29">
        <v>43276</v>
      </c>
      <c r="G2577" s="41">
        <v>1332.93</v>
      </c>
    </row>
    <row r="2578" spans="2:7">
      <c r="B2578" s="11" t="s">
        <v>742</v>
      </c>
      <c r="C2578" s="44">
        <v>337</v>
      </c>
      <c r="D2578" s="14" t="s">
        <v>9868</v>
      </c>
      <c r="E2578" s="14" t="s">
        <v>11734</v>
      </c>
      <c r="F2578" s="29">
        <v>43171</v>
      </c>
      <c r="G2578" s="41">
        <v>22419.86</v>
      </c>
    </row>
    <row r="2579" spans="2:7">
      <c r="B2579" s="11" t="s">
        <v>743</v>
      </c>
      <c r="C2579" s="44">
        <v>338</v>
      </c>
      <c r="D2579" s="14" t="s">
        <v>9869</v>
      </c>
      <c r="E2579" s="14" t="s">
        <v>11734</v>
      </c>
      <c r="F2579" s="29">
        <v>43174</v>
      </c>
      <c r="G2579" s="41">
        <v>1764.05</v>
      </c>
    </row>
    <row r="2580" spans="2:7">
      <c r="B2580" s="11"/>
      <c r="C2580" s="44">
        <v>339</v>
      </c>
      <c r="D2580" s="14" t="s">
        <v>3324</v>
      </c>
      <c r="E2580" s="14" t="s">
        <v>11734</v>
      </c>
      <c r="F2580" s="33"/>
      <c r="G2580" s="41">
        <v>5950.8</v>
      </c>
    </row>
    <row r="2581" spans="2:7">
      <c r="B2581" s="11" t="s">
        <v>744</v>
      </c>
      <c r="C2581" s="44">
        <v>340</v>
      </c>
      <c r="D2581" s="14" t="s">
        <v>9870</v>
      </c>
      <c r="E2581" s="14" t="s">
        <v>11734</v>
      </c>
      <c r="F2581" s="29">
        <v>43283</v>
      </c>
      <c r="G2581" s="41">
        <v>4263.1899999999996</v>
      </c>
    </row>
    <row r="2582" spans="2:7">
      <c r="B2582" s="11" t="s">
        <v>745</v>
      </c>
      <c r="C2582" s="44">
        <v>341</v>
      </c>
      <c r="D2582" s="14" t="s">
        <v>9871</v>
      </c>
      <c r="E2582" s="14" t="s">
        <v>11734</v>
      </c>
      <c r="F2582" s="29">
        <v>43256</v>
      </c>
      <c r="G2582" s="41">
        <v>11280.52</v>
      </c>
    </row>
    <row r="2583" spans="2:7">
      <c r="B2583" s="11" t="s">
        <v>746</v>
      </c>
      <c r="C2583" s="44">
        <v>342</v>
      </c>
      <c r="D2583" s="14" t="s">
        <v>9872</v>
      </c>
      <c r="E2583" s="14" t="s">
        <v>11734</v>
      </c>
      <c r="F2583" s="29">
        <v>43651</v>
      </c>
      <c r="G2583" s="41">
        <v>1283.04</v>
      </c>
    </row>
    <row r="2584" spans="2:7">
      <c r="B2584" s="11" t="s">
        <v>747</v>
      </c>
      <c r="C2584" s="44">
        <v>343</v>
      </c>
      <c r="D2584" s="14" t="s">
        <v>9873</v>
      </c>
      <c r="E2584" s="14" t="s">
        <v>11734</v>
      </c>
      <c r="F2584" s="29">
        <v>43259</v>
      </c>
      <c r="G2584" s="41">
        <v>5544.08</v>
      </c>
    </row>
    <row r="2585" spans="2:7">
      <c r="B2585" s="11" t="s">
        <v>748</v>
      </c>
      <c r="C2585" s="44">
        <v>344</v>
      </c>
      <c r="D2585" s="14" t="s">
        <v>9874</v>
      </c>
      <c r="E2585" s="14" t="s">
        <v>11734</v>
      </c>
      <c r="F2585" s="29">
        <v>43217</v>
      </c>
      <c r="G2585" s="41">
        <v>3075.73</v>
      </c>
    </row>
    <row r="2586" spans="2:7">
      <c r="B2586" s="11" t="s">
        <v>749</v>
      </c>
      <c r="C2586" s="44">
        <v>345</v>
      </c>
      <c r="D2586" s="14" t="s">
        <v>9875</v>
      </c>
      <c r="E2586" s="14" t="s">
        <v>11734</v>
      </c>
      <c r="F2586" s="29">
        <v>43217</v>
      </c>
      <c r="G2586" s="41">
        <v>1172.1099999999999</v>
      </c>
    </row>
    <row r="2587" spans="2:7">
      <c r="B2587" s="11" t="s">
        <v>750</v>
      </c>
      <c r="C2587" s="44">
        <v>346</v>
      </c>
      <c r="D2587" s="14" t="s">
        <v>9876</v>
      </c>
      <c r="E2587" s="14" t="s">
        <v>11734</v>
      </c>
      <c r="F2587" s="29">
        <v>43220</v>
      </c>
      <c r="G2587" s="41">
        <v>9661.4599999999991</v>
      </c>
    </row>
    <row r="2588" spans="2:7">
      <c r="B2588" s="11" t="s">
        <v>751</v>
      </c>
      <c r="C2588" s="44">
        <v>347</v>
      </c>
      <c r="D2588" s="14" t="s">
        <v>9877</v>
      </c>
      <c r="E2588" s="14" t="s">
        <v>11734</v>
      </c>
      <c r="F2588" s="29">
        <v>43223</v>
      </c>
      <c r="G2588" s="41">
        <v>1235.07</v>
      </c>
    </row>
    <row r="2589" spans="2:7">
      <c r="B2589" s="11" t="s">
        <v>752</v>
      </c>
      <c r="C2589" s="44">
        <v>348</v>
      </c>
      <c r="D2589" s="14" t="s">
        <v>9878</v>
      </c>
      <c r="E2589" s="14" t="s">
        <v>11734</v>
      </c>
      <c r="F2589" s="29">
        <v>43224</v>
      </c>
      <c r="G2589" s="41">
        <v>790.85</v>
      </c>
    </row>
    <row r="2590" spans="2:7">
      <c r="B2590" s="11" t="s">
        <v>753</v>
      </c>
      <c r="C2590" s="44">
        <v>349</v>
      </c>
      <c r="D2590" s="14" t="s">
        <v>9879</v>
      </c>
      <c r="E2590" s="14" t="s">
        <v>11734</v>
      </c>
      <c r="F2590" s="29">
        <v>43242</v>
      </c>
      <c r="G2590" s="41">
        <v>1560.99</v>
      </c>
    </row>
    <row r="2591" spans="2:7">
      <c r="B2591" s="11" t="s">
        <v>754</v>
      </c>
      <c r="C2591" s="44">
        <v>351</v>
      </c>
      <c r="D2591" s="14" t="s">
        <v>9880</v>
      </c>
      <c r="E2591" s="14" t="s">
        <v>11734</v>
      </c>
      <c r="F2591" s="29">
        <v>43244</v>
      </c>
      <c r="G2591" s="41">
        <v>12122.61</v>
      </c>
    </row>
    <row r="2592" spans="2:7">
      <c r="B2592" s="11" t="s">
        <v>755</v>
      </c>
      <c r="C2592" s="44">
        <v>352</v>
      </c>
      <c r="D2592" s="14" t="s">
        <v>9881</v>
      </c>
      <c r="E2592" s="14" t="s">
        <v>11734</v>
      </c>
      <c r="F2592" s="29">
        <v>43250</v>
      </c>
      <c r="G2592" s="41">
        <v>2537.19</v>
      </c>
    </row>
    <row r="2593" spans="2:7">
      <c r="B2593" s="11" t="s">
        <v>756</v>
      </c>
      <c r="C2593" s="44">
        <v>353</v>
      </c>
      <c r="D2593" s="14" t="s">
        <v>9882</v>
      </c>
      <c r="E2593" s="14" t="s">
        <v>11734</v>
      </c>
      <c r="F2593" s="29">
        <v>43251</v>
      </c>
      <c r="G2593" s="41">
        <v>2108.62</v>
      </c>
    </row>
    <row r="2594" spans="2:7">
      <c r="B2594" s="11" t="s">
        <v>757</v>
      </c>
      <c r="C2594" s="44">
        <v>354</v>
      </c>
      <c r="D2594" s="14" t="s">
        <v>9883</v>
      </c>
      <c r="E2594" s="14" t="s">
        <v>11734</v>
      </c>
      <c r="F2594" s="29">
        <v>43252</v>
      </c>
      <c r="G2594" s="41">
        <v>1484.44</v>
      </c>
    </row>
    <row r="2595" spans="2:7">
      <c r="B2595" s="11" t="s">
        <v>758</v>
      </c>
      <c r="C2595" s="44">
        <v>355</v>
      </c>
      <c r="D2595" s="14" t="s">
        <v>9884</v>
      </c>
      <c r="E2595" s="14" t="s">
        <v>11734</v>
      </c>
      <c r="F2595" s="29">
        <v>43299</v>
      </c>
      <c r="G2595" s="41">
        <v>46881.11</v>
      </c>
    </row>
    <row r="2596" spans="2:7">
      <c r="B2596" s="11" t="s">
        <v>759</v>
      </c>
      <c r="C2596" s="44">
        <v>356</v>
      </c>
      <c r="D2596" s="14" t="s">
        <v>9885</v>
      </c>
      <c r="E2596" s="14" t="s">
        <v>11734</v>
      </c>
      <c r="F2596" s="29">
        <v>43327</v>
      </c>
      <c r="G2596" s="41">
        <v>1944.73</v>
      </c>
    </row>
    <row r="2597" spans="2:7">
      <c r="B2597" s="11"/>
      <c r="C2597" s="44">
        <v>357</v>
      </c>
      <c r="D2597" s="14" t="s">
        <v>9886</v>
      </c>
      <c r="E2597" s="14" t="s">
        <v>11734</v>
      </c>
      <c r="F2597" s="33"/>
      <c r="G2597" s="41">
        <v>3669.97</v>
      </c>
    </row>
    <row r="2598" spans="2:7">
      <c r="B2598" s="11" t="s">
        <v>760</v>
      </c>
      <c r="C2598" s="44">
        <v>358</v>
      </c>
      <c r="D2598" s="14" t="s">
        <v>9887</v>
      </c>
      <c r="E2598" s="14" t="s">
        <v>11734</v>
      </c>
      <c r="F2598" s="29">
        <v>43306</v>
      </c>
      <c r="G2598" s="41">
        <v>2455.2800000000002</v>
      </c>
    </row>
    <row r="2599" spans="2:7">
      <c r="B2599" s="11" t="s">
        <v>761</v>
      </c>
      <c r="C2599" s="44">
        <v>359</v>
      </c>
      <c r="D2599" s="14" t="s">
        <v>9888</v>
      </c>
      <c r="E2599" s="14" t="s">
        <v>11734</v>
      </c>
      <c r="F2599" s="29">
        <v>43269</v>
      </c>
      <c r="G2599" s="41">
        <v>1109.8900000000001</v>
      </c>
    </row>
    <row r="2600" spans="2:7">
      <c r="B2600" s="11" t="s">
        <v>762</v>
      </c>
      <c r="C2600" s="44">
        <v>360</v>
      </c>
      <c r="D2600" s="14" t="s">
        <v>9889</v>
      </c>
      <c r="E2600" s="14" t="s">
        <v>11734</v>
      </c>
      <c r="F2600" s="29">
        <v>43276</v>
      </c>
      <c r="G2600" s="41">
        <v>188583.83</v>
      </c>
    </row>
    <row r="2601" spans="2:7">
      <c r="B2601" s="11" t="s">
        <v>763</v>
      </c>
      <c r="C2601" s="44">
        <v>361</v>
      </c>
      <c r="D2601" s="14" t="s">
        <v>9890</v>
      </c>
      <c r="E2601" s="14" t="s">
        <v>11734</v>
      </c>
      <c r="F2601" s="29">
        <v>43276</v>
      </c>
      <c r="G2601" s="41">
        <v>1243.4100000000001</v>
      </c>
    </row>
    <row r="2602" spans="2:7">
      <c r="B2602" s="11" t="s">
        <v>764</v>
      </c>
      <c r="C2602" s="44">
        <v>362</v>
      </c>
      <c r="D2602" s="14" t="s">
        <v>9891</v>
      </c>
      <c r="E2602" s="14" t="s">
        <v>11734</v>
      </c>
      <c r="F2602" s="29">
        <v>43290</v>
      </c>
      <c r="G2602" s="41">
        <v>5901.14</v>
      </c>
    </row>
    <row r="2603" spans="2:7">
      <c r="B2603" s="11" t="s">
        <v>765</v>
      </c>
      <c r="C2603" s="44">
        <v>363</v>
      </c>
      <c r="D2603" s="14" t="s">
        <v>9892</v>
      </c>
      <c r="E2603" s="14" t="s">
        <v>11734</v>
      </c>
      <c r="F2603" s="29">
        <v>43300</v>
      </c>
      <c r="G2603" s="41">
        <v>1584.79</v>
      </c>
    </row>
    <row r="2604" spans="2:7">
      <c r="B2604" s="11" t="s">
        <v>766</v>
      </c>
      <c r="C2604" s="44">
        <v>365</v>
      </c>
      <c r="D2604" s="14" t="s">
        <v>9893</v>
      </c>
      <c r="E2604" s="14" t="s">
        <v>11734</v>
      </c>
      <c r="F2604" s="29">
        <v>43286</v>
      </c>
      <c r="G2604" s="41">
        <v>1946.49</v>
      </c>
    </row>
    <row r="2605" spans="2:7">
      <c r="B2605" s="11" t="s">
        <v>767</v>
      </c>
      <c r="C2605" s="44">
        <v>366</v>
      </c>
      <c r="D2605" s="14" t="s">
        <v>9894</v>
      </c>
      <c r="E2605" s="14" t="s">
        <v>11734</v>
      </c>
      <c r="F2605" s="29">
        <v>43311</v>
      </c>
      <c r="G2605" s="41">
        <v>744.83</v>
      </c>
    </row>
    <row r="2606" spans="2:7">
      <c r="B2606" s="11" t="s">
        <v>768</v>
      </c>
      <c r="C2606" s="44">
        <v>367</v>
      </c>
      <c r="D2606" s="14" t="s">
        <v>9895</v>
      </c>
      <c r="E2606" s="14" t="s">
        <v>11734</v>
      </c>
      <c r="F2606" s="29">
        <v>43311</v>
      </c>
      <c r="G2606" s="41">
        <v>3155.79</v>
      </c>
    </row>
    <row r="2607" spans="2:7">
      <c r="B2607" s="11" t="s">
        <v>769</v>
      </c>
      <c r="C2607" s="44">
        <v>368</v>
      </c>
      <c r="D2607" s="14" t="s">
        <v>9896</v>
      </c>
      <c r="E2607" s="14" t="s">
        <v>11734</v>
      </c>
      <c r="F2607" s="29">
        <v>43311</v>
      </c>
      <c r="G2607" s="41">
        <v>10824.24</v>
      </c>
    </row>
    <row r="2608" spans="2:7">
      <c r="B2608" s="11" t="s">
        <v>770</v>
      </c>
      <c r="C2608" s="44">
        <v>369</v>
      </c>
      <c r="D2608" s="14" t="s">
        <v>9897</v>
      </c>
      <c r="E2608" s="14" t="s">
        <v>11734</v>
      </c>
      <c r="F2608" s="29">
        <v>43314</v>
      </c>
      <c r="G2608" s="41">
        <v>4338.2</v>
      </c>
    </row>
    <row r="2609" spans="2:7">
      <c r="B2609" s="11" t="s">
        <v>771</v>
      </c>
      <c r="C2609" s="44">
        <v>370</v>
      </c>
      <c r="D2609" s="14" t="s">
        <v>9898</v>
      </c>
      <c r="E2609" s="14" t="s">
        <v>11734</v>
      </c>
      <c r="F2609" s="29">
        <v>43315</v>
      </c>
      <c r="G2609" s="41">
        <v>1066.94</v>
      </c>
    </row>
    <row r="2610" spans="2:7">
      <c r="B2610" s="11" t="s">
        <v>772</v>
      </c>
      <c r="C2610" s="44">
        <v>371</v>
      </c>
      <c r="D2610" s="14" t="s">
        <v>9899</v>
      </c>
      <c r="E2610" s="14" t="s">
        <v>11734</v>
      </c>
      <c r="F2610" s="29">
        <v>43318</v>
      </c>
      <c r="G2610" s="41">
        <v>2229.3200000000002</v>
      </c>
    </row>
    <row r="2611" spans="2:7">
      <c r="B2611" s="11" t="s">
        <v>773</v>
      </c>
      <c r="C2611" s="44">
        <v>373</v>
      </c>
      <c r="D2611" s="14" t="s">
        <v>9900</v>
      </c>
      <c r="E2611" s="14" t="s">
        <v>11734</v>
      </c>
      <c r="F2611" s="29">
        <v>43341</v>
      </c>
      <c r="G2611" s="41">
        <v>31244.43</v>
      </c>
    </row>
    <row r="2612" spans="2:7">
      <c r="B2612" s="11" t="s">
        <v>774</v>
      </c>
      <c r="C2612" s="44">
        <v>374</v>
      </c>
      <c r="D2612" s="14" t="s">
        <v>9901</v>
      </c>
      <c r="E2612" s="14" t="s">
        <v>11734</v>
      </c>
      <c r="F2612" s="29">
        <v>43374</v>
      </c>
      <c r="G2612" s="41">
        <v>1861.41</v>
      </c>
    </row>
    <row r="2613" spans="2:7">
      <c r="B2613" s="11" t="s">
        <v>775</v>
      </c>
      <c r="C2613" s="44">
        <v>375</v>
      </c>
      <c r="D2613" s="14" t="s">
        <v>9902</v>
      </c>
      <c r="E2613" s="14" t="s">
        <v>11734</v>
      </c>
      <c r="F2613" s="29">
        <v>43374</v>
      </c>
      <c r="G2613" s="41">
        <v>385.96</v>
      </c>
    </row>
    <row r="2614" spans="2:7">
      <c r="B2614" s="11" t="s">
        <v>776</v>
      </c>
      <c r="C2614" s="44">
        <v>376</v>
      </c>
      <c r="D2614" s="14" t="s">
        <v>9903</v>
      </c>
      <c r="E2614" s="14" t="s">
        <v>11734</v>
      </c>
      <c r="F2614" s="29">
        <v>43383</v>
      </c>
      <c r="G2614" s="41">
        <v>1181.33</v>
      </c>
    </row>
    <row r="2615" spans="2:7">
      <c r="B2615" s="11" t="s">
        <v>777</v>
      </c>
      <c r="C2615" s="44">
        <v>377</v>
      </c>
      <c r="D2615" s="14" t="s">
        <v>9904</v>
      </c>
      <c r="E2615" s="14" t="s">
        <v>11734</v>
      </c>
      <c r="F2615" s="29">
        <v>43388</v>
      </c>
      <c r="G2615" s="41">
        <v>2532.88</v>
      </c>
    </row>
    <row r="2616" spans="2:7">
      <c r="B2616" s="11" t="s">
        <v>778</v>
      </c>
      <c r="C2616" s="44">
        <v>378</v>
      </c>
      <c r="D2616" s="14" t="s">
        <v>9905</v>
      </c>
      <c r="E2616" s="14" t="s">
        <v>11734</v>
      </c>
      <c r="F2616" s="29">
        <v>43388</v>
      </c>
      <c r="G2616" s="41">
        <v>2574.6999999999998</v>
      </c>
    </row>
    <row r="2617" spans="2:7">
      <c r="B2617" s="11" t="s">
        <v>779</v>
      </c>
      <c r="C2617" s="44">
        <v>379</v>
      </c>
      <c r="D2617" s="14" t="s">
        <v>9906</v>
      </c>
      <c r="E2617" s="14" t="s">
        <v>11734</v>
      </c>
      <c r="F2617" s="29">
        <v>43389</v>
      </c>
      <c r="G2617" s="41">
        <v>3332.42</v>
      </c>
    </row>
    <row r="2618" spans="2:7">
      <c r="B2618" s="11" t="s">
        <v>780</v>
      </c>
      <c r="C2618" s="44">
        <v>380</v>
      </c>
      <c r="D2618" s="14" t="s">
        <v>9907</v>
      </c>
      <c r="E2618" s="14" t="s">
        <v>11734</v>
      </c>
      <c r="F2618" s="29">
        <v>43389</v>
      </c>
      <c r="G2618" s="41">
        <v>4151.76</v>
      </c>
    </row>
    <row r="2619" spans="2:7">
      <c r="B2619" s="11" t="s">
        <v>781</v>
      </c>
      <c r="C2619" s="44">
        <v>381</v>
      </c>
      <c r="D2619" s="14" t="s">
        <v>9908</v>
      </c>
      <c r="E2619" s="14" t="s">
        <v>11734</v>
      </c>
      <c r="F2619" s="29">
        <v>43392</v>
      </c>
      <c r="G2619" s="41">
        <v>4431.55</v>
      </c>
    </row>
    <row r="2620" spans="2:7">
      <c r="B2620" s="11" t="s">
        <v>782</v>
      </c>
      <c r="C2620" s="44">
        <v>382</v>
      </c>
      <c r="D2620" s="14" t="s">
        <v>9909</v>
      </c>
      <c r="E2620" s="14" t="s">
        <v>11734</v>
      </c>
      <c r="F2620" s="29">
        <v>43395</v>
      </c>
      <c r="G2620" s="41">
        <v>4385.38</v>
      </c>
    </row>
    <row r="2621" spans="2:7">
      <c r="B2621" s="11" t="s">
        <v>783</v>
      </c>
      <c r="C2621" s="44">
        <v>383</v>
      </c>
      <c r="D2621" s="14" t="s">
        <v>9910</v>
      </c>
      <c r="E2621" s="14" t="s">
        <v>11734</v>
      </c>
      <c r="F2621" s="29">
        <v>43395</v>
      </c>
      <c r="G2621" s="41">
        <v>1599.49</v>
      </c>
    </row>
    <row r="2622" spans="2:7">
      <c r="B2622" s="11" t="s">
        <v>784</v>
      </c>
      <c r="C2622" s="44">
        <v>384</v>
      </c>
      <c r="D2622" s="14" t="s">
        <v>9911</v>
      </c>
      <c r="E2622" s="14" t="s">
        <v>11734</v>
      </c>
      <c r="F2622" s="29">
        <v>43395</v>
      </c>
      <c r="G2622" s="41">
        <v>8823.3799999999992</v>
      </c>
    </row>
    <row r="2623" spans="2:7">
      <c r="B2623" s="11" t="s">
        <v>785</v>
      </c>
      <c r="C2623" s="44">
        <v>385</v>
      </c>
      <c r="D2623" s="14" t="s">
        <v>9912</v>
      </c>
      <c r="E2623" s="14" t="s">
        <v>11734</v>
      </c>
      <c r="F2623" s="29">
        <v>43398</v>
      </c>
      <c r="G2623" s="41">
        <v>1571.31</v>
      </c>
    </row>
    <row r="2624" spans="2:7">
      <c r="B2624" s="11" t="s">
        <v>786</v>
      </c>
      <c r="C2624" s="44">
        <v>386</v>
      </c>
      <c r="D2624" s="14" t="s">
        <v>9913</v>
      </c>
      <c r="E2624" s="14" t="s">
        <v>11734</v>
      </c>
      <c r="F2624" s="29">
        <v>43398</v>
      </c>
      <c r="G2624" s="41">
        <v>8926.92</v>
      </c>
    </row>
    <row r="2625" spans="2:7">
      <c r="B2625" s="11" t="s">
        <v>787</v>
      </c>
      <c r="C2625" s="44">
        <v>387</v>
      </c>
      <c r="D2625" s="14" t="s">
        <v>9914</v>
      </c>
      <c r="E2625" s="14" t="s">
        <v>11734</v>
      </c>
      <c r="F2625" s="29">
        <v>43397</v>
      </c>
      <c r="G2625" s="41">
        <v>1268.99</v>
      </c>
    </row>
    <row r="2626" spans="2:7">
      <c r="B2626" s="11" t="s">
        <v>788</v>
      </c>
      <c r="C2626" s="44">
        <v>388</v>
      </c>
      <c r="D2626" s="14" t="s">
        <v>9915</v>
      </c>
      <c r="E2626" s="14" t="s">
        <v>11734</v>
      </c>
      <c r="F2626" s="29">
        <v>43404</v>
      </c>
      <c r="G2626" s="41">
        <v>7347.27</v>
      </c>
    </row>
    <row r="2627" spans="2:7">
      <c r="B2627" s="11" t="s">
        <v>789</v>
      </c>
      <c r="C2627" s="44">
        <v>389</v>
      </c>
      <c r="D2627" s="14" t="s">
        <v>9916</v>
      </c>
      <c r="E2627" s="14" t="s">
        <v>11734</v>
      </c>
      <c r="F2627" s="29">
        <v>43398</v>
      </c>
      <c r="G2627" s="41">
        <v>3525.77</v>
      </c>
    </row>
    <row r="2628" spans="2:7">
      <c r="B2628" s="11" t="s">
        <v>790</v>
      </c>
      <c r="C2628" s="44">
        <v>390</v>
      </c>
      <c r="D2628" s="14" t="s">
        <v>9917</v>
      </c>
      <c r="E2628" s="14" t="s">
        <v>11734</v>
      </c>
      <c r="F2628" s="29">
        <v>43409</v>
      </c>
      <c r="G2628" s="41">
        <v>5044.78</v>
      </c>
    </row>
    <row r="2629" spans="2:7">
      <c r="B2629" s="11" t="s">
        <v>791</v>
      </c>
      <c r="C2629" s="44">
        <v>391</v>
      </c>
      <c r="D2629" s="14" t="s">
        <v>9918</v>
      </c>
      <c r="E2629" s="14" t="s">
        <v>11734</v>
      </c>
      <c r="F2629" s="29">
        <v>43409</v>
      </c>
      <c r="G2629" s="41">
        <v>1102.02</v>
      </c>
    </row>
    <row r="2630" spans="2:7">
      <c r="B2630" s="11" t="s">
        <v>792</v>
      </c>
      <c r="C2630" s="44">
        <v>392</v>
      </c>
      <c r="D2630" s="14" t="s">
        <v>9919</v>
      </c>
      <c r="E2630" s="14" t="s">
        <v>11734</v>
      </c>
      <c r="F2630" s="29">
        <v>43410</v>
      </c>
      <c r="G2630" s="41">
        <v>2991.74</v>
      </c>
    </row>
    <row r="2631" spans="2:7">
      <c r="B2631" s="11" t="s">
        <v>793</v>
      </c>
      <c r="C2631" s="44">
        <v>393</v>
      </c>
      <c r="D2631" s="14" t="s">
        <v>9920</v>
      </c>
      <c r="E2631" s="14" t="s">
        <v>11734</v>
      </c>
      <c r="F2631" s="29">
        <v>43410</v>
      </c>
      <c r="G2631" s="41">
        <v>3718.54</v>
      </c>
    </row>
    <row r="2632" spans="2:7">
      <c r="B2632" s="11" t="s">
        <v>794</v>
      </c>
      <c r="C2632" s="44">
        <v>394</v>
      </c>
      <c r="D2632" s="14" t="s">
        <v>9921</v>
      </c>
      <c r="E2632" s="14" t="s">
        <v>11734</v>
      </c>
      <c r="F2632" s="29">
        <v>43411</v>
      </c>
      <c r="G2632" s="41">
        <v>2536.64</v>
      </c>
    </row>
    <row r="2633" spans="2:7">
      <c r="B2633" s="11" t="s">
        <v>795</v>
      </c>
      <c r="C2633" s="44">
        <v>395</v>
      </c>
      <c r="D2633" s="14" t="s">
        <v>9922</v>
      </c>
      <c r="E2633" s="14" t="s">
        <v>11734</v>
      </c>
      <c r="F2633" s="29">
        <v>43412</v>
      </c>
      <c r="G2633" s="41">
        <v>2174.1999999999998</v>
      </c>
    </row>
    <row r="2634" spans="2:7">
      <c r="B2634" s="11" t="s">
        <v>796</v>
      </c>
      <c r="C2634" s="44">
        <v>396</v>
      </c>
      <c r="D2634" s="14" t="s">
        <v>9923</v>
      </c>
      <c r="E2634" s="14" t="s">
        <v>11734</v>
      </c>
      <c r="F2634" s="29">
        <v>43413</v>
      </c>
      <c r="G2634" s="41">
        <v>8762.43</v>
      </c>
    </row>
    <row r="2635" spans="2:7">
      <c r="B2635" s="11" t="s">
        <v>797</v>
      </c>
      <c r="C2635" s="44">
        <v>397</v>
      </c>
      <c r="D2635" s="14" t="s">
        <v>9924</v>
      </c>
      <c r="E2635" s="14" t="s">
        <v>11734</v>
      </c>
      <c r="F2635" s="33" t="s">
        <v>7279</v>
      </c>
      <c r="G2635" s="41">
        <v>3264.29</v>
      </c>
    </row>
    <row r="2636" spans="2:7">
      <c r="B2636" s="11" t="s">
        <v>798</v>
      </c>
      <c r="C2636" s="44">
        <v>398</v>
      </c>
      <c r="D2636" s="14" t="s">
        <v>9925</v>
      </c>
      <c r="E2636" s="14" t="s">
        <v>11734</v>
      </c>
      <c r="F2636" s="29">
        <v>43419</v>
      </c>
      <c r="G2636" s="41">
        <v>12015.79</v>
      </c>
    </row>
    <row r="2637" spans="2:7">
      <c r="B2637" s="11" t="s">
        <v>799</v>
      </c>
      <c r="C2637" s="44">
        <v>399</v>
      </c>
      <c r="D2637" s="14" t="s">
        <v>9926</v>
      </c>
      <c r="E2637" s="14" t="s">
        <v>11734</v>
      </c>
      <c r="F2637" s="29">
        <v>43424</v>
      </c>
      <c r="G2637" s="41">
        <v>7623.47</v>
      </c>
    </row>
    <row r="2638" spans="2:7">
      <c r="B2638" s="11" t="s">
        <v>800</v>
      </c>
      <c r="C2638" s="44">
        <v>400</v>
      </c>
      <c r="D2638" s="14" t="s">
        <v>9927</v>
      </c>
      <c r="E2638" s="14" t="s">
        <v>11734</v>
      </c>
      <c r="F2638" s="29">
        <v>43427</v>
      </c>
      <c r="G2638" s="41">
        <v>1111.19</v>
      </c>
    </row>
    <row r="2639" spans="2:7">
      <c r="B2639" s="11" t="s">
        <v>801</v>
      </c>
      <c r="C2639" s="44">
        <v>401</v>
      </c>
      <c r="D2639" s="14" t="s">
        <v>9928</v>
      </c>
      <c r="E2639" s="14" t="s">
        <v>11734</v>
      </c>
      <c r="F2639" s="29">
        <v>43430</v>
      </c>
      <c r="G2639" s="41">
        <v>872.86</v>
      </c>
    </row>
    <row r="2640" spans="2:7">
      <c r="B2640" s="11" t="s">
        <v>802</v>
      </c>
      <c r="C2640" s="44">
        <v>402</v>
      </c>
      <c r="D2640" s="14" t="s">
        <v>9929</v>
      </c>
      <c r="E2640" s="14" t="s">
        <v>11734</v>
      </c>
      <c r="F2640" s="29">
        <v>43601</v>
      </c>
      <c r="G2640" s="41">
        <v>11279.69</v>
      </c>
    </row>
    <row r="2641" spans="2:7">
      <c r="B2641" s="11" t="s">
        <v>803</v>
      </c>
      <c r="C2641" s="44">
        <v>403</v>
      </c>
      <c r="D2641" s="14" t="s">
        <v>9930</v>
      </c>
      <c r="E2641" s="14" t="s">
        <v>11734</v>
      </c>
      <c r="F2641" s="29">
        <v>43437</v>
      </c>
      <c r="G2641" s="41">
        <v>1174.83</v>
      </c>
    </row>
    <row r="2642" spans="2:7">
      <c r="B2642" s="11" t="s">
        <v>804</v>
      </c>
      <c r="C2642" s="44">
        <v>404</v>
      </c>
      <c r="D2642" s="14" t="s">
        <v>9931</v>
      </c>
      <c r="E2642" s="14" t="s">
        <v>11734</v>
      </c>
      <c r="F2642" s="29">
        <v>43437</v>
      </c>
      <c r="G2642" s="41">
        <v>45869.599999999999</v>
      </c>
    </row>
    <row r="2643" spans="2:7">
      <c r="B2643" s="11" t="s">
        <v>805</v>
      </c>
      <c r="C2643" s="44">
        <v>405</v>
      </c>
      <c r="D2643" s="14" t="s">
        <v>9932</v>
      </c>
      <c r="E2643" s="14" t="s">
        <v>11734</v>
      </c>
      <c r="F2643" s="29">
        <v>43438</v>
      </c>
      <c r="G2643" s="41">
        <v>8262.61</v>
      </c>
    </row>
    <row r="2644" spans="2:7">
      <c r="B2644" s="11" t="s">
        <v>806</v>
      </c>
      <c r="C2644" s="44">
        <v>406</v>
      </c>
      <c r="D2644" s="14" t="s">
        <v>9933</v>
      </c>
      <c r="E2644" s="14" t="s">
        <v>11734</v>
      </c>
      <c r="F2644" s="29">
        <v>43445</v>
      </c>
      <c r="G2644" s="41">
        <v>1286.81</v>
      </c>
    </row>
    <row r="2645" spans="2:7">
      <c r="B2645" s="11" t="s">
        <v>807</v>
      </c>
      <c r="C2645" s="44">
        <v>407</v>
      </c>
      <c r="D2645" s="14" t="s">
        <v>9934</v>
      </c>
      <c r="E2645" s="14" t="s">
        <v>11734</v>
      </c>
      <c r="F2645" s="29">
        <v>43447</v>
      </c>
      <c r="G2645" s="41">
        <v>990.83</v>
      </c>
    </row>
    <row r="2646" spans="2:7">
      <c r="B2646" s="11" t="s">
        <v>808</v>
      </c>
      <c r="C2646" s="44">
        <v>408</v>
      </c>
      <c r="D2646" s="14" t="s">
        <v>9935</v>
      </c>
      <c r="E2646" s="14" t="s">
        <v>11734</v>
      </c>
      <c r="F2646" s="29">
        <v>43453</v>
      </c>
      <c r="G2646" s="41">
        <v>4418.43</v>
      </c>
    </row>
    <row r="2647" spans="2:7">
      <c r="B2647" s="11" t="s">
        <v>809</v>
      </c>
      <c r="C2647" s="44">
        <v>409</v>
      </c>
      <c r="D2647" s="14" t="s">
        <v>9936</v>
      </c>
      <c r="E2647" s="14" t="s">
        <v>11734</v>
      </c>
      <c r="F2647" s="29">
        <v>43474</v>
      </c>
      <c r="G2647" s="41">
        <v>5069.05</v>
      </c>
    </row>
    <row r="2648" spans="2:7">
      <c r="B2648" s="11" t="s">
        <v>810</v>
      </c>
      <c r="C2648" s="44">
        <v>410</v>
      </c>
      <c r="D2648" s="14" t="s">
        <v>9937</v>
      </c>
      <c r="E2648" s="14" t="s">
        <v>11734</v>
      </c>
      <c r="F2648" s="29">
        <v>43487</v>
      </c>
      <c r="G2648" s="41">
        <v>1331.2</v>
      </c>
    </row>
    <row r="2649" spans="2:7">
      <c r="B2649" s="11" t="s">
        <v>811</v>
      </c>
      <c r="C2649" s="44">
        <v>411</v>
      </c>
      <c r="D2649" s="14" t="s">
        <v>9938</v>
      </c>
      <c r="E2649" s="14" t="s">
        <v>11734</v>
      </c>
      <c r="F2649" s="29">
        <v>43487</v>
      </c>
      <c r="G2649" s="41">
        <v>2081.34</v>
      </c>
    </row>
    <row r="2650" spans="2:7">
      <c r="B2650" s="11" t="s">
        <v>812</v>
      </c>
      <c r="C2650" s="44">
        <v>412</v>
      </c>
      <c r="D2650" s="14" t="s">
        <v>9939</v>
      </c>
      <c r="E2650" s="14" t="s">
        <v>11734</v>
      </c>
      <c r="F2650" s="29">
        <v>43494</v>
      </c>
      <c r="G2650" s="41">
        <v>6489.27</v>
      </c>
    </row>
    <row r="2651" spans="2:7">
      <c r="B2651" s="11" t="s">
        <v>813</v>
      </c>
      <c r="C2651" s="44">
        <v>413</v>
      </c>
      <c r="D2651" s="14" t="s">
        <v>9940</v>
      </c>
      <c r="E2651" s="14" t="s">
        <v>11734</v>
      </c>
      <c r="F2651" s="29">
        <v>43495</v>
      </c>
      <c r="G2651" s="41">
        <v>1263.72</v>
      </c>
    </row>
    <row r="2652" spans="2:7">
      <c r="B2652" s="11" t="s">
        <v>814</v>
      </c>
      <c r="C2652" s="44">
        <v>414</v>
      </c>
      <c r="D2652" s="14" t="s">
        <v>9941</v>
      </c>
      <c r="E2652" s="14" t="s">
        <v>11734</v>
      </c>
      <c r="F2652" s="29">
        <v>43495</v>
      </c>
      <c r="G2652" s="41">
        <v>6192.17</v>
      </c>
    </row>
    <row r="2653" spans="2:7">
      <c r="B2653" s="11" t="s">
        <v>815</v>
      </c>
      <c r="C2653" s="44">
        <v>415</v>
      </c>
      <c r="D2653" s="14" t="s">
        <v>9942</v>
      </c>
      <c r="E2653" s="14" t="s">
        <v>11734</v>
      </c>
      <c r="F2653" s="29">
        <v>43497</v>
      </c>
      <c r="G2653" s="41">
        <v>2063.33</v>
      </c>
    </row>
    <row r="2654" spans="2:7">
      <c r="B2654" s="11" t="s">
        <v>816</v>
      </c>
      <c r="C2654" s="44">
        <v>416</v>
      </c>
      <c r="D2654" s="14" t="s">
        <v>9943</v>
      </c>
      <c r="E2654" s="14" t="s">
        <v>11734</v>
      </c>
      <c r="F2654" s="29">
        <v>43497</v>
      </c>
      <c r="G2654" s="41">
        <v>1978.93</v>
      </c>
    </row>
    <row r="2655" spans="2:7">
      <c r="B2655" s="11" t="s">
        <v>817</v>
      </c>
      <c r="C2655" s="44">
        <v>417</v>
      </c>
      <c r="D2655" s="14" t="s">
        <v>9944</v>
      </c>
      <c r="E2655" s="14" t="s">
        <v>11734</v>
      </c>
      <c r="F2655" s="29">
        <v>43503</v>
      </c>
      <c r="G2655" s="41">
        <v>10340.27</v>
      </c>
    </row>
    <row r="2656" spans="2:7">
      <c r="B2656" s="11" t="s">
        <v>818</v>
      </c>
      <c r="C2656" s="44">
        <v>418</v>
      </c>
      <c r="D2656" s="14" t="s">
        <v>9945</v>
      </c>
      <c r="E2656" s="14" t="s">
        <v>11734</v>
      </c>
      <c r="F2656" s="29">
        <v>43507</v>
      </c>
      <c r="G2656" s="41">
        <v>3745.8</v>
      </c>
    </row>
    <row r="2657" spans="2:7">
      <c r="B2657" s="11" t="s">
        <v>819</v>
      </c>
      <c r="C2657" s="44">
        <v>419</v>
      </c>
      <c r="D2657" s="14" t="s">
        <v>9946</v>
      </c>
      <c r="E2657" s="14" t="s">
        <v>11734</v>
      </c>
      <c r="F2657" s="29">
        <v>43515</v>
      </c>
      <c r="G2657" s="41">
        <v>1437.94</v>
      </c>
    </row>
    <row r="2658" spans="2:7">
      <c r="B2658" s="11" t="s">
        <v>820</v>
      </c>
      <c r="C2658" s="44">
        <v>420</v>
      </c>
      <c r="D2658" s="14" t="s">
        <v>9947</v>
      </c>
      <c r="E2658" s="14" t="s">
        <v>11734</v>
      </c>
      <c r="F2658" s="29">
        <v>43518</v>
      </c>
      <c r="G2658" s="41">
        <v>3413.11</v>
      </c>
    </row>
    <row r="2659" spans="2:7">
      <c r="B2659" s="11" t="s">
        <v>821</v>
      </c>
      <c r="C2659" s="44">
        <v>421</v>
      </c>
      <c r="D2659" s="14" t="s">
        <v>9948</v>
      </c>
      <c r="E2659" s="14" t="s">
        <v>11734</v>
      </c>
      <c r="F2659" s="29">
        <v>43518</v>
      </c>
      <c r="G2659" s="41">
        <v>3349.69</v>
      </c>
    </row>
    <row r="2660" spans="2:7">
      <c r="B2660" s="11" t="s">
        <v>822</v>
      </c>
      <c r="C2660" s="44">
        <v>422</v>
      </c>
      <c r="D2660" s="14" t="s">
        <v>9949</v>
      </c>
      <c r="E2660" s="14" t="s">
        <v>11734</v>
      </c>
      <c r="F2660" s="29">
        <v>43522</v>
      </c>
      <c r="G2660" s="41">
        <v>3201.52</v>
      </c>
    </row>
    <row r="2661" spans="2:7">
      <c r="B2661" s="11" t="s">
        <v>823</v>
      </c>
      <c r="C2661" s="44">
        <v>423</v>
      </c>
      <c r="D2661" s="14" t="s">
        <v>9950</v>
      </c>
      <c r="E2661" s="14" t="s">
        <v>11734</v>
      </c>
      <c r="F2661" s="29">
        <v>43522</v>
      </c>
      <c r="G2661" s="41">
        <v>2989.39</v>
      </c>
    </row>
    <row r="2662" spans="2:7">
      <c r="B2662" s="11" t="s">
        <v>824</v>
      </c>
      <c r="C2662" s="44">
        <v>424</v>
      </c>
      <c r="D2662" s="14" t="s">
        <v>9951</v>
      </c>
      <c r="E2662" s="14" t="s">
        <v>11734</v>
      </c>
      <c r="F2662" s="29">
        <v>43522</v>
      </c>
      <c r="G2662" s="41">
        <v>1095.5999999999999</v>
      </c>
    </row>
    <row r="2663" spans="2:7">
      <c r="B2663" s="11" t="s">
        <v>825</v>
      </c>
      <c r="C2663" s="44">
        <v>425</v>
      </c>
      <c r="D2663" s="14" t="s">
        <v>9952</v>
      </c>
      <c r="E2663" s="14" t="s">
        <v>11734</v>
      </c>
      <c r="F2663" s="29">
        <v>43523</v>
      </c>
      <c r="G2663" s="41">
        <v>7846.19</v>
      </c>
    </row>
    <row r="2664" spans="2:7">
      <c r="B2664" s="11" t="s">
        <v>826</v>
      </c>
      <c r="C2664" s="44">
        <v>426</v>
      </c>
      <c r="D2664" s="14" t="s">
        <v>9953</v>
      </c>
      <c r="E2664" s="14" t="s">
        <v>11734</v>
      </c>
      <c r="F2664" s="29">
        <v>43525</v>
      </c>
      <c r="G2664" s="41">
        <v>6856.52</v>
      </c>
    </row>
    <row r="2665" spans="2:7">
      <c r="B2665" s="11" t="s">
        <v>827</v>
      </c>
      <c r="C2665" s="44">
        <v>427</v>
      </c>
      <c r="D2665" s="14" t="s">
        <v>9954</v>
      </c>
      <c r="E2665" s="14" t="s">
        <v>11734</v>
      </c>
      <c r="F2665" s="29">
        <v>43524</v>
      </c>
      <c r="G2665" s="41">
        <v>2903.85</v>
      </c>
    </row>
    <row r="2666" spans="2:7">
      <c r="B2666" s="11" t="s">
        <v>828</v>
      </c>
      <c r="C2666" s="44">
        <v>428</v>
      </c>
      <c r="D2666" s="14" t="s">
        <v>9955</v>
      </c>
      <c r="E2666" s="14" t="s">
        <v>11734</v>
      </c>
      <c r="F2666" s="29">
        <v>43525</v>
      </c>
      <c r="G2666" s="41">
        <v>5612.55</v>
      </c>
    </row>
    <row r="2667" spans="2:7">
      <c r="B2667" s="11" t="s">
        <v>829</v>
      </c>
      <c r="C2667" s="44">
        <v>429</v>
      </c>
      <c r="D2667" s="14" t="s">
        <v>9956</v>
      </c>
      <c r="E2667" s="14" t="s">
        <v>11734</v>
      </c>
      <c r="F2667" s="29">
        <v>43525</v>
      </c>
      <c r="G2667" s="41">
        <v>2679.82</v>
      </c>
    </row>
    <row r="2668" spans="2:7">
      <c r="B2668" s="11" t="s">
        <v>830</v>
      </c>
      <c r="C2668" s="44">
        <v>430</v>
      </c>
      <c r="D2668" s="14" t="s">
        <v>9957</v>
      </c>
      <c r="E2668" s="14" t="s">
        <v>11734</v>
      </c>
      <c r="F2668" s="29">
        <v>43526</v>
      </c>
      <c r="G2668" s="41">
        <v>2601.0500000000002</v>
      </c>
    </row>
    <row r="2669" spans="2:7">
      <c r="B2669" s="11" t="s">
        <v>831</v>
      </c>
      <c r="C2669" s="44">
        <v>431</v>
      </c>
      <c r="D2669" s="14" t="s">
        <v>9958</v>
      </c>
      <c r="E2669" s="14" t="s">
        <v>11734</v>
      </c>
      <c r="F2669" s="29">
        <v>43530</v>
      </c>
      <c r="G2669" s="41">
        <v>2288.4699999999998</v>
      </c>
    </row>
    <row r="2670" spans="2:7">
      <c r="B2670" s="11" t="s">
        <v>832</v>
      </c>
      <c r="C2670" s="44">
        <v>432</v>
      </c>
      <c r="D2670" s="14" t="s">
        <v>9959</v>
      </c>
      <c r="E2670" s="14" t="s">
        <v>11734</v>
      </c>
      <c r="F2670" s="29">
        <v>43537</v>
      </c>
      <c r="G2670" s="41">
        <v>1673.07</v>
      </c>
    </row>
    <row r="2671" spans="2:7">
      <c r="B2671" s="11" t="s">
        <v>833</v>
      </c>
      <c r="C2671" s="44">
        <v>433</v>
      </c>
      <c r="D2671" s="14" t="s">
        <v>9960</v>
      </c>
      <c r="E2671" s="14" t="s">
        <v>11734</v>
      </c>
      <c r="F2671" s="29">
        <v>43537</v>
      </c>
      <c r="G2671" s="41">
        <v>1281.6300000000001</v>
      </c>
    </row>
    <row r="2672" spans="2:7">
      <c r="B2672" s="11" t="s">
        <v>834</v>
      </c>
      <c r="C2672" s="44">
        <v>434</v>
      </c>
      <c r="D2672" s="14" t="s">
        <v>9961</v>
      </c>
      <c r="E2672" s="14" t="s">
        <v>11734</v>
      </c>
      <c r="F2672" s="29">
        <v>43537</v>
      </c>
      <c r="G2672" s="41">
        <v>4777.67</v>
      </c>
    </row>
    <row r="2673" spans="2:7">
      <c r="B2673" s="11" t="s">
        <v>835</v>
      </c>
      <c r="C2673" s="44">
        <v>435</v>
      </c>
      <c r="D2673" s="14" t="s">
        <v>9962</v>
      </c>
      <c r="E2673" s="14" t="s">
        <v>11734</v>
      </c>
      <c r="F2673" s="29">
        <v>43542</v>
      </c>
      <c r="G2673" s="41">
        <v>4429.18</v>
      </c>
    </row>
    <row r="2674" spans="2:7">
      <c r="B2674" s="11" t="s">
        <v>836</v>
      </c>
      <c r="C2674" s="44">
        <v>436</v>
      </c>
      <c r="D2674" s="14" t="s">
        <v>9963</v>
      </c>
      <c r="E2674" s="14" t="s">
        <v>11734</v>
      </c>
      <c r="F2674" s="29">
        <v>43542</v>
      </c>
      <c r="G2674" s="41">
        <v>2998.09</v>
      </c>
    </row>
    <row r="2675" spans="2:7">
      <c r="B2675" s="11" t="s">
        <v>837</v>
      </c>
      <c r="C2675" s="44">
        <v>437</v>
      </c>
      <c r="D2675" s="14" t="s">
        <v>9964</v>
      </c>
      <c r="E2675" s="14" t="s">
        <v>11734</v>
      </c>
      <c r="F2675" s="29">
        <v>43543</v>
      </c>
      <c r="G2675" s="41">
        <v>3352.74</v>
      </c>
    </row>
    <row r="2676" spans="2:7">
      <c r="B2676" s="11" t="s">
        <v>838</v>
      </c>
      <c r="C2676" s="44">
        <v>438</v>
      </c>
      <c r="D2676" s="14" t="s">
        <v>9965</v>
      </c>
      <c r="E2676" s="14" t="s">
        <v>11734</v>
      </c>
      <c r="F2676" s="29">
        <v>43553</v>
      </c>
      <c r="G2676" s="41">
        <v>1423.03</v>
      </c>
    </row>
    <row r="2677" spans="2:7">
      <c r="B2677" s="11" t="s">
        <v>839</v>
      </c>
      <c r="C2677" s="44">
        <v>439</v>
      </c>
      <c r="D2677" s="14" t="s">
        <v>9966</v>
      </c>
      <c r="E2677" s="14" t="s">
        <v>11734</v>
      </c>
      <c r="F2677" s="29">
        <v>43557</v>
      </c>
      <c r="G2677" s="41">
        <v>1105.21</v>
      </c>
    </row>
    <row r="2678" spans="2:7">
      <c r="B2678" s="11" t="s">
        <v>840</v>
      </c>
      <c r="C2678" s="44">
        <v>440</v>
      </c>
      <c r="D2678" s="14" t="s">
        <v>9967</v>
      </c>
      <c r="E2678" s="14" t="s">
        <v>11734</v>
      </c>
      <c r="F2678" s="29">
        <v>43556</v>
      </c>
      <c r="G2678" s="41">
        <v>4069.23</v>
      </c>
    </row>
    <row r="2679" spans="2:7">
      <c r="B2679" s="11" t="s">
        <v>841</v>
      </c>
      <c r="C2679" s="44">
        <v>441</v>
      </c>
      <c r="D2679" s="14" t="s">
        <v>9968</v>
      </c>
      <c r="E2679" s="14" t="s">
        <v>11734</v>
      </c>
      <c r="F2679" s="29">
        <v>43560</v>
      </c>
      <c r="G2679" s="41">
        <v>6303.37</v>
      </c>
    </row>
    <row r="2680" spans="2:7">
      <c r="B2680" s="11" t="s">
        <v>842</v>
      </c>
      <c r="C2680" s="44">
        <v>442</v>
      </c>
      <c r="D2680" s="14" t="s">
        <v>9969</v>
      </c>
      <c r="E2680" s="14" t="s">
        <v>11734</v>
      </c>
      <c r="F2680" s="29">
        <v>43563</v>
      </c>
      <c r="G2680" s="41">
        <v>2049.56</v>
      </c>
    </row>
    <row r="2681" spans="2:7">
      <c r="B2681" s="11" t="s">
        <v>843</v>
      </c>
      <c r="C2681" s="44">
        <v>443</v>
      </c>
      <c r="D2681" s="14" t="s">
        <v>9970</v>
      </c>
      <c r="E2681" s="14" t="s">
        <v>11734</v>
      </c>
      <c r="F2681" s="29">
        <v>43565</v>
      </c>
      <c r="G2681" s="41">
        <v>9340.76</v>
      </c>
    </row>
    <row r="2682" spans="2:7">
      <c r="B2682" s="11" t="s">
        <v>844</v>
      </c>
      <c r="C2682" s="44">
        <v>444</v>
      </c>
      <c r="D2682" s="14" t="s">
        <v>9971</v>
      </c>
      <c r="E2682" s="14" t="s">
        <v>11734</v>
      </c>
      <c r="F2682" s="29">
        <v>43565</v>
      </c>
      <c r="G2682" s="41">
        <v>7988.19</v>
      </c>
    </row>
    <row r="2683" spans="2:7">
      <c r="B2683" s="11" t="s">
        <v>845</v>
      </c>
      <c r="C2683" s="44">
        <v>445</v>
      </c>
      <c r="D2683" s="14" t="s">
        <v>9972</v>
      </c>
      <c r="E2683" s="14" t="s">
        <v>11734</v>
      </c>
      <c r="F2683" s="29">
        <v>43567</v>
      </c>
      <c r="G2683" s="41">
        <v>1104.96</v>
      </c>
    </row>
    <row r="2684" spans="2:7">
      <c r="B2684" s="11" t="s">
        <v>846</v>
      </c>
      <c r="C2684" s="44">
        <v>446</v>
      </c>
      <c r="D2684" s="14" t="s">
        <v>9973</v>
      </c>
      <c r="E2684" s="14" t="s">
        <v>11734</v>
      </c>
      <c r="F2684" s="29">
        <v>43572</v>
      </c>
      <c r="G2684" s="41">
        <v>1070.52</v>
      </c>
    </row>
    <row r="2685" spans="2:7">
      <c r="B2685" s="11" t="s">
        <v>847</v>
      </c>
      <c r="C2685" s="44">
        <v>447</v>
      </c>
      <c r="D2685" s="14" t="s">
        <v>9974</v>
      </c>
      <c r="E2685" s="14" t="s">
        <v>11734</v>
      </c>
      <c r="F2685" s="29">
        <v>43572</v>
      </c>
      <c r="G2685" s="41">
        <v>11735.49</v>
      </c>
    </row>
    <row r="2686" spans="2:7">
      <c r="B2686" s="11" t="s">
        <v>848</v>
      </c>
      <c r="C2686" s="44">
        <v>450</v>
      </c>
      <c r="D2686" s="14" t="s">
        <v>9975</v>
      </c>
      <c r="E2686" s="14" t="s">
        <v>11734</v>
      </c>
      <c r="F2686" s="29">
        <v>43577</v>
      </c>
      <c r="G2686" s="41">
        <v>2939.82</v>
      </c>
    </row>
    <row r="2687" spans="2:7">
      <c r="B2687" s="11" t="s">
        <v>849</v>
      </c>
      <c r="C2687" s="44">
        <v>451</v>
      </c>
      <c r="D2687" s="14" t="s">
        <v>9976</v>
      </c>
      <c r="E2687" s="14" t="s">
        <v>11734</v>
      </c>
      <c r="F2687" s="29">
        <v>43580</v>
      </c>
      <c r="G2687" s="41">
        <v>2564.58</v>
      </c>
    </row>
    <row r="2688" spans="2:7">
      <c r="B2688" s="11" t="s">
        <v>850</v>
      </c>
      <c r="C2688" s="44">
        <v>452</v>
      </c>
      <c r="D2688" s="14" t="s">
        <v>9977</v>
      </c>
      <c r="E2688" s="14" t="s">
        <v>11734</v>
      </c>
      <c r="F2688" s="29">
        <v>43581</v>
      </c>
      <c r="G2688" s="41">
        <v>4084.6</v>
      </c>
    </row>
    <row r="2689" spans="2:7">
      <c r="B2689" s="11" t="s">
        <v>851</v>
      </c>
      <c r="C2689" s="44">
        <v>453</v>
      </c>
      <c r="D2689" s="14" t="s">
        <v>9978</v>
      </c>
      <c r="E2689" s="14" t="s">
        <v>11734</v>
      </c>
      <c r="F2689" s="29">
        <v>43584</v>
      </c>
      <c r="G2689" s="41">
        <v>7359.28</v>
      </c>
    </row>
    <row r="2690" spans="2:7">
      <c r="B2690" s="11" t="s">
        <v>852</v>
      </c>
      <c r="C2690" s="44">
        <v>454</v>
      </c>
      <c r="D2690" s="14" t="s">
        <v>9979</v>
      </c>
      <c r="E2690" s="14" t="s">
        <v>11734</v>
      </c>
      <c r="F2690" s="29">
        <v>43584</v>
      </c>
      <c r="G2690" s="41">
        <v>5445.64</v>
      </c>
    </row>
    <row r="2691" spans="2:7">
      <c r="B2691" s="11" t="s">
        <v>853</v>
      </c>
      <c r="C2691" s="44">
        <v>455</v>
      </c>
      <c r="D2691" s="14" t="s">
        <v>9980</v>
      </c>
      <c r="E2691" s="14" t="s">
        <v>11734</v>
      </c>
      <c r="F2691" s="29">
        <v>43587</v>
      </c>
      <c r="G2691" s="41">
        <v>4158.8500000000004</v>
      </c>
    </row>
    <row r="2692" spans="2:7">
      <c r="B2692" s="11" t="s">
        <v>854</v>
      </c>
      <c r="C2692" s="44">
        <v>456</v>
      </c>
      <c r="D2692" s="14" t="s">
        <v>9981</v>
      </c>
      <c r="E2692" s="14" t="s">
        <v>11734</v>
      </c>
      <c r="F2692" s="29">
        <v>43587</v>
      </c>
      <c r="G2692" s="41">
        <v>989.19</v>
      </c>
    </row>
    <row r="2693" spans="2:7">
      <c r="B2693" s="11" t="s">
        <v>855</v>
      </c>
      <c r="C2693" s="44">
        <v>457</v>
      </c>
      <c r="D2693" s="14" t="s">
        <v>9982</v>
      </c>
      <c r="E2693" s="14" t="s">
        <v>11734</v>
      </c>
      <c r="F2693" s="29">
        <v>43587</v>
      </c>
      <c r="G2693" s="41">
        <v>4722.0200000000004</v>
      </c>
    </row>
    <row r="2694" spans="2:7">
      <c r="B2694" s="11" t="s">
        <v>856</v>
      </c>
      <c r="C2694" s="44">
        <v>458</v>
      </c>
      <c r="D2694" s="14" t="s">
        <v>9983</v>
      </c>
      <c r="E2694" s="14" t="s">
        <v>11734</v>
      </c>
      <c r="F2694" s="29">
        <v>43591</v>
      </c>
      <c r="G2694" s="41">
        <v>25092.2</v>
      </c>
    </row>
    <row r="2695" spans="2:7">
      <c r="B2695" s="11" t="s">
        <v>857</v>
      </c>
      <c r="C2695" s="44">
        <v>459</v>
      </c>
      <c r="D2695" s="14" t="s">
        <v>9984</v>
      </c>
      <c r="E2695" s="14" t="s">
        <v>11734</v>
      </c>
      <c r="F2695" s="29">
        <v>43591</v>
      </c>
      <c r="G2695" s="41">
        <v>1814.86</v>
      </c>
    </row>
    <row r="2696" spans="2:7">
      <c r="B2696" s="11" t="s">
        <v>858</v>
      </c>
      <c r="C2696" s="44">
        <v>460</v>
      </c>
      <c r="D2696" s="14" t="s">
        <v>9985</v>
      </c>
      <c r="E2696" s="14" t="s">
        <v>11734</v>
      </c>
      <c r="F2696" s="29">
        <v>43593</v>
      </c>
      <c r="G2696" s="41">
        <v>1608.43</v>
      </c>
    </row>
    <row r="2697" spans="2:7">
      <c r="B2697" s="11" t="s">
        <v>859</v>
      </c>
      <c r="C2697" s="44">
        <v>461</v>
      </c>
      <c r="D2697" s="14" t="s">
        <v>9986</v>
      </c>
      <c r="E2697" s="14" t="s">
        <v>11734</v>
      </c>
      <c r="F2697" s="29">
        <v>43229</v>
      </c>
      <c r="G2697" s="41">
        <v>236003.93</v>
      </c>
    </row>
    <row r="2698" spans="2:7">
      <c r="B2698" s="11" t="s">
        <v>860</v>
      </c>
      <c r="C2698" s="44">
        <v>462</v>
      </c>
      <c r="D2698" s="14" t="s">
        <v>9987</v>
      </c>
      <c r="E2698" s="14" t="s">
        <v>11734</v>
      </c>
      <c r="F2698" s="29">
        <v>43594</v>
      </c>
      <c r="G2698" s="41">
        <v>2031.43</v>
      </c>
    </row>
    <row r="2699" spans="2:7">
      <c r="B2699" s="11" t="s">
        <v>861</v>
      </c>
      <c r="C2699" s="44">
        <v>463</v>
      </c>
      <c r="D2699" s="14" t="s">
        <v>9988</v>
      </c>
      <c r="E2699" s="14" t="s">
        <v>11734</v>
      </c>
      <c r="F2699" s="29">
        <v>43595</v>
      </c>
      <c r="G2699" s="41">
        <v>1152.57</v>
      </c>
    </row>
    <row r="2700" spans="2:7">
      <c r="B2700" s="11" t="s">
        <v>862</v>
      </c>
      <c r="C2700" s="44">
        <v>464</v>
      </c>
      <c r="D2700" s="14" t="s">
        <v>9989</v>
      </c>
      <c r="E2700" s="14" t="s">
        <v>11734</v>
      </c>
      <c r="F2700" s="29">
        <v>43601</v>
      </c>
      <c r="G2700" s="41">
        <v>1873.78</v>
      </c>
    </row>
    <row r="2701" spans="2:7">
      <c r="B2701" s="11" t="s">
        <v>863</v>
      </c>
      <c r="C2701" s="44">
        <v>465</v>
      </c>
      <c r="D2701" s="14" t="s">
        <v>9990</v>
      </c>
      <c r="E2701" s="14" t="s">
        <v>11734</v>
      </c>
      <c r="F2701" s="29">
        <v>43602</v>
      </c>
      <c r="G2701" s="41">
        <v>25950.44</v>
      </c>
    </row>
    <row r="2702" spans="2:7">
      <c r="B2702" s="11" t="s">
        <v>864</v>
      </c>
      <c r="C2702" s="44">
        <v>466</v>
      </c>
      <c r="D2702" s="14" t="s">
        <v>9991</v>
      </c>
      <c r="E2702" s="14" t="s">
        <v>11734</v>
      </c>
      <c r="F2702" s="29">
        <v>43607</v>
      </c>
      <c r="G2702" s="41">
        <v>4423.83</v>
      </c>
    </row>
    <row r="2703" spans="2:7">
      <c r="B2703" s="11" t="s">
        <v>865</v>
      </c>
      <c r="C2703" s="44">
        <v>467</v>
      </c>
      <c r="D2703" s="14" t="s">
        <v>9992</v>
      </c>
      <c r="E2703" s="14" t="s">
        <v>11734</v>
      </c>
      <c r="F2703" s="29">
        <v>43615</v>
      </c>
      <c r="G2703" s="41">
        <v>1139.08</v>
      </c>
    </row>
    <row r="2704" spans="2:7">
      <c r="B2704" s="11" t="s">
        <v>866</v>
      </c>
      <c r="C2704" s="44">
        <v>468</v>
      </c>
      <c r="D2704" s="14" t="s">
        <v>9993</v>
      </c>
      <c r="E2704" s="14" t="s">
        <v>11734</v>
      </c>
      <c r="F2704" s="29">
        <v>43615</v>
      </c>
      <c r="G2704" s="41">
        <v>1636.39</v>
      </c>
    </row>
    <row r="2705" spans="2:7">
      <c r="B2705" s="11" t="s">
        <v>867</v>
      </c>
      <c r="C2705" s="44">
        <v>469</v>
      </c>
      <c r="D2705" s="14" t="s">
        <v>9994</v>
      </c>
      <c r="E2705" s="14" t="s">
        <v>11734</v>
      </c>
      <c r="F2705" s="29">
        <v>43616</v>
      </c>
      <c r="G2705" s="41">
        <v>1462.88</v>
      </c>
    </row>
    <row r="2706" spans="2:7">
      <c r="B2706" s="11" t="s">
        <v>868</v>
      </c>
      <c r="C2706" s="44">
        <v>470</v>
      </c>
      <c r="D2706" s="14" t="s">
        <v>9995</v>
      </c>
      <c r="E2706" s="14" t="s">
        <v>11734</v>
      </c>
      <c r="F2706" s="29">
        <v>43617</v>
      </c>
      <c r="G2706" s="41">
        <v>5737.72</v>
      </c>
    </row>
    <row r="2707" spans="2:7">
      <c r="B2707" s="11" t="s">
        <v>869</v>
      </c>
      <c r="C2707" s="44">
        <v>471</v>
      </c>
      <c r="D2707" s="14" t="s">
        <v>9996</v>
      </c>
      <c r="E2707" s="14" t="s">
        <v>11734</v>
      </c>
      <c r="F2707" s="29">
        <v>43619</v>
      </c>
      <c r="G2707" s="41">
        <v>3449.65</v>
      </c>
    </row>
    <row r="2708" spans="2:7">
      <c r="B2708" s="11" t="s">
        <v>870</v>
      </c>
      <c r="C2708" s="44">
        <v>472</v>
      </c>
      <c r="D2708" s="14" t="s">
        <v>9997</v>
      </c>
      <c r="E2708" s="14" t="s">
        <v>11734</v>
      </c>
      <c r="F2708" s="29">
        <v>43623</v>
      </c>
      <c r="G2708" s="41">
        <v>740.91</v>
      </c>
    </row>
    <row r="2709" spans="2:7">
      <c r="B2709" s="11" t="s">
        <v>871</v>
      </c>
      <c r="C2709" s="44">
        <v>473</v>
      </c>
      <c r="D2709" s="14" t="s">
        <v>9998</v>
      </c>
      <c r="E2709" s="14" t="s">
        <v>11734</v>
      </c>
      <c r="F2709" s="29">
        <v>43630</v>
      </c>
      <c r="G2709" s="41">
        <v>2224.25</v>
      </c>
    </row>
    <row r="2710" spans="2:7">
      <c r="B2710" s="11" t="s">
        <v>872</v>
      </c>
      <c r="C2710" s="44">
        <v>474</v>
      </c>
      <c r="D2710" s="14" t="s">
        <v>9999</v>
      </c>
      <c r="E2710" s="14" t="s">
        <v>11734</v>
      </c>
      <c r="F2710" s="29">
        <v>43634</v>
      </c>
      <c r="G2710" s="41">
        <v>3446.29</v>
      </c>
    </row>
    <row r="2711" spans="2:7">
      <c r="B2711" s="11" t="s">
        <v>873</v>
      </c>
      <c r="C2711" s="44">
        <v>475</v>
      </c>
      <c r="D2711" s="14" t="s">
        <v>10000</v>
      </c>
      <c r="E2711" s="14" t="s">
        <v>11734</v>
      </c>
      <c r="F2711" s="29">
        <v>43634</v>
      </c>
      <c r="G2711" s="41">
        <v>7034.59</v>
      </c>
    </row>
    <row r="2712" spans="2:7">
      <c r="B2712" s="11" t="s">
        <v>874</v>
      </c>
      <c r="C2712" s="44">
        <v>476</v>
      </c>
      <c r="D2712" s="14" t="s">
        <v>10001</v>
      </c>
      <c r="E2712" s="14" t="s">
        <v>11734</v>
      </c>
      <c r="F2712" s="29">
        <v>43634</v>
      </c>
      <c r="G2712" s="41">
        <v>4814.01</v>
      </c>
    </row>
    <row r="2713" spans="2:7">
      <c r="B2713" s="11" t="s">
        <v>875</v>
      </c>
      <c r="C2713" s="44">
        <v>477</v>
      </c>
      <c r="D2713" s="14" t="s">
        <v>10002</v>
      </c>
      <c r="E2713" s="14" t="s">
        <v>11734</v>
      </c>
      <c r="F2713" s="29">
        <v>43636</v>
      </c>
      <c r="G2713" s="41">
        <v>5861.12</v>
      </c>
    </row>
    <row r="2714" spans="2:7">
      <c r="B2714" s="11" t="s">
        <v>876</v>
      </c>
      <c r="C2714" s="44">
        <v>478</v>
      </c>
      <c r="D2714" s="14" t="s">
        <v>10003</v>
      </c>
      <c r="E2714" s="14" t="s">
        <v>11734</v>
      </c>
      <c r="F2714" s="29">
        <v>43650</v>
      </c>
      <c r="G2714" s="41">
        <v>2254.41</v>
      </c>
    </row>
    <row r="2715" spans="2:7">
      <c r="B2715" s="11" t="s">
        <v>877</v>
      </c>
      <c r="C2715" s="44">
        <v>479</v>
      </c>
      <c r="D2715" s="14" t="s">
        <v>10004</v>
      </c>
      <c r="E2715" s="14" t="s">
        <v>11734</v>
      </c>
      <c r="F2715" s="29">
        <v>43650</v>
      </c>
      <c r="G2715" s="41">
        <v>2525.23</v>
      </c>
    </row>
    <row r="2716" spans="2:7">
      <c r="B2716" s="11" t="s">
        <v>878</v>
      </c>
      <c r="C2716" s="44">
        <v>480</v>
      </c>
      <c r="D2716" s="14" t="s">
        <v>10005</v>
      </c>
      <c r="E2716" s="14" t="s">
        <v>11734</v>
      </c>
      <c r="F2716" s="29">
        <v>43654</v>
      </c>
      <c r="G2716" s="41">
        <v>1068.92</v>
      </c>
    </row>
    <row r="2717" spans="2:7">
      <c r="B2717" s="11" t="s">
        <v>879</v>
      </c>
      <c r="C2717" s="44">
        <v>481</v>
      </c>
      <c r="D2717" s="14" t="s">
        <v>10006</v>
      </c>
      <c r="E2717" s="14" t="s">
        <v>11734</v>
      </c>
      <c r="F2717" s="29">
        <v>43657</v>
      </c>
      <c r="G2717" s="41">
        <v>2156.96</v>
      </c>
    </row>
    <row r="2718" spans="2:7">
      <c r="B2718" s="11" t="s">
        <v>880</v>
      </c>
      <c r="C2718" s="44">
        <v>482</v>
      </c>
      <c r="D2718" s="14" t="s">
        <v>10007</v>
      </c>
      <c r="E2718" s="14" t="s">
        <v>11734</v>
      </c>
      <c r="F2718" s="29">
        <v>43657</v>
      </c>
      <c r="G2718" s="41">
        <v>1258.78</v>
      </c>
    </row>
    <row r="2719" spans="2:7">
      <c r="B2719" s="11" t="s">
        <v>881</v>
      </c>
      <c r="C2719" s="44">
        <v>483</v>
      </c>
      <c r="D2719" s="14" t="s">
        <v>10008</v>
      </c>
      <c r="E2719" s="14" t="s">
        <v>11734</v>
      </c>
      <c r="F2719" s="29">
        <v>43658</v>
      </c>
      <c r="G2719" s="41">
        <v>2647.78</v>
      </c>
    </row>
    <row r="2720" spans="2:7">
      <c r="B2720" s="11" t="s">
        <v>882</v>
      </c>
      <c r="C2720" s="44">
        <v>484</v>
      </c>
      <c r="D2720" s="14" t="s">
        <v>10009</v>
      </c>
      <c r="E2720" s="14" t="s">
        <v>11734</v>
      </c>
      <c r="F2720" s="29">
        <v>43686</v>
      </c>
      <c r="G2720" s="41">
        <v>3755.46</v>
      </c>
    </row>
    <row r="2721" spans="2:7">
      <c r="B2721" s="11" t="s">
        <v>883</v>
      </c>
      <c r="C2721" s="44">
        <v>485</v>
      </c>
      <c r="D2721" s="14" t="s">
        <v>10010</v>
      </c>
      <c r="E2721" s="14" t="s">
        <v>11734</v>
      </c>
      <c r="F2721" s="29">
        <v>43690</v>
      </c>
      <c r="G2721" s="41">
        <v>10179.950000000001</v>
      </c>
    </row>
    <row r="2722" spans="2:7">
      <c r="B2722" s="11" t="s">
        <v>884</v>
      </c>
      <c r="C2722" s="44">
        <v>486</v>
      </c>
      <c r="D2722" s="14" t="s">
        <v>10011</v>
      </c>
      <c r="E2722" s="14" t="s">
        <v>11734</v>
      </c>
      <c r="F2722" s="29">
        <v>43693</v>
      </c>
      <c r="G2722" s="41">
        <v>1916.78</v>
      </c>
    </row>
    <row r="2723" spans="2:7">
      <c r="B2723" s="11" t="s">
        <v>885</v>
      </c>
      <c r="C2723" s="44">
        <v>487</v>
      </c>
      <c r="D2723" s="14" t="s">
        <v>10012</v>
      </c>
      <c r="E2723" s="14" t="s">
        <v>11734</v>
      </c>
      <c r="F2723" s="29">
        <v>43696</v>
      </c>
      <c r="G2723" s="41">
        <v>1051.67</v>
      </c>
    </row>
    <row r="2724" spans="2:7">
      <c r="B2724" s="11" t="s">
        <v>886</v>
      </c>
      <c r="C2724" s="44">
        <v>488</v>
      </c>
      <c r="D2724" s="14" t="s">
        <v>10013</v>
      </c>
      <c r="E2724" s="14" t="s">
        <v>11734</v>
      </c>
      <c r="F2724" s="29">
        <v>43699</v>
      </c>
      <c r="G2724" s="41">
        <v>766.33</v>
      </c>
    </row>
    <row r="2725" spans="2:7">
      <c r="B2725" s="11" t="s">
        <v>887</v>
      </c>
      <c r="C2725" s="44">
        <v>489</v>
      </c>
      <c r="D2725" s="14" t="s">
        <v>10014</v>
      </c>
      <c r="E2725" s="14" t="s">
        <v>11734</v>
      </c>
      <c r="F2725" s="29">
        <v>43699</v>
      </c>
      <c r="G2725" s="41">
        <v>2382.52</v>
      </c>
    </row>
    <row r="2726" spans="2:7">
      <c r="B2726" s="11" t="s">
        <v>888</v>
      </c>
      <c r="C2726" s="44">
        <v>490</v>
      </c>
      <c r="D2726" s="14" t="s">
        <v>10015</v>
      </c>
      <c r="E2726" s="14" t="s">
        <v>11734</v>
      </c>
      <c r="F2726" s="29">
        <v>43700</v>
      </c>
      <c r="G2726" s="41">
        <v>5648.76</v>
      </c>
    </row>
    <row r="2727" spans="2:7">
      <c r="B2727" s="11" t="s">
        <v>889</v>
      </c>
      <c r="C2727" s="44">
        <v>491</v>
      </c>
      <c r="D2727" s="14" t="s">
        <v>10016</v>
      </c>
      <c r="E2727" s="14" t="s">
        <v>11734</v>
      </c>
      <c r="F2727" s="29">
        <v>43706</v>
      </c>
      <c r="G2727" s="41">
        <v>1622.73</v>
      </c>
    </row>
    <row r="2728" spans="2:7">
      <c r="B2728" s="11" t="s">
        <v>890</v>
      </c>
      <c r="C2728" s="44">
        <v>492</v>
      </c>
      <c r="D2728" s="14" t="s">
        <v>10017</v>
      </c>
      <c r="E2728" s="14" t="s">
        <v>11734</v>
      </c>
      <c r="F2728" s="29">
        <v>43711</v>
      </c>
      <c r="G2728" s="41">
        <v>2987.59</v>
      </c>
    </row>
    <row r="2729" spans="2:7">
      <c r="B2729" s="11" t="s">
        <v>891</v>
      </c>
      <c r="C2729" s="44">
        <v>493</v>
      </c>
      <c r="D2729" s="14" t="s">
        <v>10018</v>
      </c>
      <c r="E2729" s="14" t="s">
        <v>11734</v>
      </c>
      <c r="F2729" s="29">
        <v>43713</v>
      </c>
      <c r="G2729" s="41">
        <v>2600.2800000000002</v>
      </c>
    </row>
    <row r="2730" spans="2:7">
      <c r="B2730" s="11" t="s">
        <v>892</v>
      </c>
      <c r="C2730" s="44">
        <v>494</v>
      </c>
      <c r="D2730" s="14" t="s">
        <v>10019</v>
      </c>
      <c r="E2730" s="14" t="s">
        <v>11734</v>
      </c>
      <c r="F2730" s="29">
        <v>43713</v>
      </c>
      <c r="G2730" s="41">
        <v>2881.27</v>
      </c>
    </row>
    <row r="2731" spans="2:7">
      <c r="B2731" s="11" t="s">
        <v>893</v>
      </c>
      <c r="C2731" s="44">
        <v>495</v>
      </c>
      <c r="D2731" s="14" t="s">
        <v>10020</v>
      </c>
      <c r="E2731" s="14" t="s">
        <v>11734</v>
      </c>
      <c r="F2731" s="29">
        <v>43718</v>
      </c>
      <c r="G2731" s="41">
        <v>1452.02</v>
      </c>
    </row>
    <row r="2732" spans="2:7">
      <c r="B2732" s="11" t="s">
        <v>894</v>
      </c>
      <c r="C2732" s="44">
        <v>496</v>
      </c>
      <c r="D2732" s="14" t="s">
        <v>10021</v>
      </c>
      <c r="E2732" s="14" t="s">
        <v>11734</v>
      </c>
      <c r="F2732" s="29">
        <v>43719</v>
      </c>
      <c r="G2732" s="41">
        <v>2541.9899999999998</v>
      </c>
    </row>
    <row r="2733" spans="2:7">
      <c r="B2733" s="11" t="s">
        <v>895</v>
      </c>
      <c r="C2733" s="44">
        <v>497</v>
      </c>
      <c r="D2733" s="14" t="s">
        <v>10022</v>
      </c>
      <c r="E2733" s="14" t="s">
        <v>11734</v>
      </c>
      <c r="F2733" s="29">
        <v>43724</v>
      </c>
      <c r="G2733" s="41">
        <v>2397.0500000000002</v>
      </c>
    </row>
    <row r="2734" spans="2:7">
      <c r="B2734" s="11" t="s">
        <v>896</v>
      </c>
      <c r="C2734" s="44">
        <v>498</v>
      </c>
      <c r="D2734" s="14" t="s">
        <v>10023</v>
      </c>
      <c r="E2734" s="14" t="s">
        <v>11734</v>
      </c>
      <c r="F2734" s="29">
        <v>43727</v>
      </c>
      <c r="G2734" s="41">
        <v>2154.66</v>
      </c>
    </row>
    <row r="2735" spans="2:7">
      <c r="B2735" s="11" t="s">
        <v>897</v>
      </c>
      <c r="C2735" s="44">
        <v>499</v>
      </c>
      <c r="D2735" s="14" t="s">
        <v>10024</v>
      </c>
      <c r="E2735" s="14" t="s">
        <v>11734</v>
      </c>
      <c r="F2735" s="29">
        <v>43731</v>
      </c>
      <c r="G2735" s="41">
        <v>4847.6400000000003</v>
      </c>
    </row>
    <row r="2736" spans="2:7">
      <c r="B2736" s="11" t="s">
        <v>898</v>
      </c>
      <c r="C2736" s="44">
        <v>500</v>
      </c>
      <c r="D2736" s="14" t="s">
        <v>10025</v>
      </c>
      <c r="E2736" s="14" t="s">
        <v>11734</v>
      </c>
      <c r="F2736" s="29">
        <v>43731</v>
      </c>
      <c r="G2736" s="43">
        <v>4184.79</v>
      </c>
    </row>
    <row r="2737" spans="2:7">
      <c r="B2737" s="11" t="s">
        <v>899</v>
      </c>
      <c r="C2737" s="44">
        <v>501</v>
      </c>
      <c r="D2737" s="14" t="s">
        <v>10026</v>
      </c>
      <c r="E2737" s="14" t="s">
        <v>11734</v>
      </c>
      <c r="F2737" s="29">
        <v>43735</v>
      </c>
      <c r="G2737" s="41">
        <v>3348.28</v>
      </c>
    </row>
    <row r="2738" spans="2:7">
      <c r="B2738" s="11" t="s">
        <v>900</v>
      </c>
      <c r="C2738" s="44">
        <v>502</v>
      </c>
      <c r="D2738" s="14" t="s">
        <v>10027</v>
      </c>
      <c r="E2738" s="14" t="s">
        <v>11734</v>
      </c>
      <c r="F2738" s="29">
        <v>43741</v>
      </c>
      <c r="G2738" s="41">
        <v>1579.15</v>
      </c>
    </row>
    <row r="2739" spans="2:7">
      <c r="B2739" s="11" t="s">
        <v>901</v>
      </c>
      <c r="C2739" s="44">
        <v>503</v>
      </c>
      <c r="D2739" s="14" t="s">
        <v>10028</v>
      </c>
      <c r="E2739" s="14" t="s">
        <v>11734</v>
      </c>
      <c r="F2739" s="29">
        <v>43759</v>
      </c>
      <c r="G2739" s="41">
        <v>20749.990000000002</v>
      </c>
    </row>
    <row r="2740" spans="2:7">
      <c r="B2740" s="11" t="s">
        <v>902</v>
      </c>
      <c r="C2740" s="44">
        <v>504</v>
      </c>
      <c r="D2740" s="14" t="s">
        <v>10029</v>
      </c>
      <c r="E2740" s="14" t="s">
        <v>11734</v>
      </c>
      <c r="F2740" s="29" t="s">
        <v>7405</v>
      </c>
      <c r="G2740" s="41">
        <v>4754.43</v>
      </c>
    </row>
    <row r="2741" spans="2:7">
      <c r="B2741" s="11" t="s">
        <v>903</v>
      </c>
      <c r="C2741" s="44">
        <v>505</v>
      </c>
      <c r="D2741" s="14" t="s">
        <v>10030</v>
      </c>
      <c r="E2741" s="14" t="s">
        <v>11734</v>
      </c>
      <c r="F2741" s="29">
        <v>43764</v>
      </c>
      <c r="G2741" s="41">
        <v>6987.9</v>
      </c>
    </row>
    <row r="2742" spans="2:7">
      <c r="B2742" s="11" t="s">
        <v>904</v>
      </c>
      <c r="C2742" s="44">
        <v>506</v>
      </c>
      <c r="D2742" s="14" t="s">
        <v>10031</v>
      </c>
      <c r="E2742" s="14" t="s">
        <v>11734</v>
      </c>
      <c r="F2742" s="29">
        <v>43774</v>
      </c>
      <c r="G2742" s="41">
        <v>2010.52</v>
      </c>
    </row>
    <row r="2743" spans="2:7">
      <c r="B2743" s="11" t="s">
        <v>905</v>
      </c>
      <c r="C2743" s="44">
        <v>507</v>
      </c>
      <c r="D2743" s="14" t="s">
        <v>10032</v>
      </c>
      <c r="E2743" s="14" t="s">
        <v>11734</v>
      </c>
      <c r="F2743" s="29">
        <v>43775</v>
      </c>
      <c r="G2743" s="41">
        <v>4790.2299999999996</v>
      </c>
    </row>
    <row r="2744" spans="2:7">
      <c r="B2744" s="11" t="s">
        <v>906</v>
      </c>
      <c r="C2744" s="44">
        <v>508</v>
      </c>
      <c r="D2744" s="14" t="s">
        <v>10033</v>
      </c>
      <c r="E2744" s="14" t="s">
        <v>11734</v>
      </c>
      <c r="F2744" s="29">
        <v>43781</v>
      </c>
      <c r="G2744" s="41">
        <v>3387</v>
      </c>
    </row>
    <row r="2745" spans="2:7">
      <c r="B2745" s="11" t="s">
        <v>907</v>
      </c>
      <c r="C2745" s="44">
        <v>509</v>
      </c>
      <c r="D2745" s="14" t="s">
        <v>10034</v>
      </c>
      <c r="E2745" s="14" t="s">
        <v>11734</v>
      </c>
      <c r="F2745" s="29">
        <v>43783</v>
      </c>
      <c r="G2745" s="41">
        <v>1115.46</v>
      </c>
    </row>
    <row r="2746" spans="2:7">
      <c r="B2746" s="11" t="s">
        <v>908</v>
      </c>
      <c r="C2746" s="44">
        <v>510</v>
      </c>
      <c r="D2746" s="14" t="s">
        <v>10035</v>
      </c>
      <c r="E2746" s="14" t="s">
        <v>11734</v>
      </c>
      <c r="F2746" s="29">
        <v>43790</v>
      </c>
      <c r="G2746" s="41">
        <v>6225.83</v>
      </c>
    </row>
    <row r="2747" spans="2:7">
      <c r="B2747" s="11" t="s">
        <v>909</v>
      </c>
      <c r="C2747" s="44">
        <v>511</v>
      </c>
      <c r="D2747" s="14" t="s">
        <v>10036</v>
      </c>
      <c r="E2747" s="14" t="s">
        <v>11734</v>
      </c>
      <c r="F2747" s="29">
        <v>43796</v>
      </c>
      <c r="G2747" s="41">
        <v>1818.77</v>
      </c>
    </row>
    <row r="2748" spans="2:7">
      <c r="B2748" s="11" t="s">
        <v>910</v>
      </c>
      <c r="C2748" s="44">
        <v>512</v>
      </c>
      <c r="D2748" s="14" t="s">
        <v>10037</v>
      </c>
      <c r="E2748" s="14" t="s">
        <v>11734</v>
      </c>
      <c r="F2748" s="29">
        <v>43798</v>
      </c>
      <c r="G2748" s="41">
        <v>6062.48</v>
      </c>
    </row>
    <row r="2749" spans="2:7">
      <c r="B2749" s="11" t="s">
        <v>911</v>
      </c>
      <c r="C2749" s="44">
        <v>513</v>
      </c>
      <c r="D2749" s="14" t="s">
        <v>10038</v>
      </c>
      <c r="E2749" s="14" t="s">
        <v>11734</v>
      </c>
      <c r="F2749" s="29">
        <v>43798</v>
      </c>
      <c r="G2749" s="41">
        <v>1138.49</v>
      </c>
    </row>
    <row r="2750" spans="2:7">
      <c r="B2750" s="11" t="s">
        <v>912</v>
      </c>
      <c r="C2750" s="44">
        <v>514</v>
      </c>
      <c r="D2750" s="14" t="s">
        <v>10039</v>
      </c>
      <c r="E2750" s="14" t="s">
        <v>11734</v>
      </c>
      <c r="F2750" s="29">
        <v>43801</v>
      </c>
      <c r="G2750" s="41">
        <v>2409.08</v>
      </c>
    </row>
    <row r="2751" spans="2:7">
      <c r="B2751" s="11" t="s">
        <v>913</v>
      </c>
      <c r="C2751" s="44">
        <v>515</v>
      </c>
      <c r="D2751" s="14" t="s">
        <v>10040</v>
      </c>
      <c r="E2751" s="14" t="s">
        <v>11734</v>
      </c>
      <c r="F2751" s="29">
        <v>43815</v>
      </c>
      <c r="G2751" s="41">
        <v>7254.85</v>
      </c>
    </row>
    <row r="2752" spans="2:7">
      <c r="B2752" s="11" t="s">
        <v>914</v>
      </c>
      <c r="C2752" s="44">
        <v>516</v>
      </c>
      <c r="D2752" s="14" t="s">
        <v>10041</v>
      </c>
      <c r="E2752" s="14" t="s">
        <v>11734</v>
      </c>
      <c r="F2752" s="29">
        <v>43817</v>
      </c>
      <c r="G2752" s="41">
        <v>3917.93</v>
      </c>
    </row>
    <row r="2753" spans="2:7">
      <c r="B2753" s="11" t="s">
        <v>915</v>
      </c>
      <c r="C2753" s="44">
        <v>517</v>
      </c>
      <c r="D2753" s="14" t="s">
        <v>10042</v>
      </c>
      <c r="E2753" s="14" t="s">
        <v>11734</v>
      </c>
      <c r="F2753" s="29">
        <v>43822</v>
      </c>
      <c r="G2753" s="41">
        <v>183647.7</v>
      </c>
    </row>
    <row r="2754" spans="2:7">
      <c r="B2754" s="11" t="s">
        <v>916</v>
      </c>
      <c r="C2754" s="44">
        <v>518</v>
      </c>
      <c r="D2754" s="14" t="s">
        <v>10043</v>
      </c>
      <c r="E2754" s="14" t="s">
        <v>11734</v>
      </c>
      <c r="F2754" s="29">
        <v>43843</v>
      </c>
      <c r="G2754" s="41">
        <v>2200.79</v>
      </c>
    </row>
    <row r="2755" spans="2:7">
      <c r="B2755" s="11" t="s">
        <v>917</v>
      </c>
      <c r="C2755" s="44">
        <v>519</v>
      </c>
      <c r="D2755" s="14" t="s">
        <v>10044</v>
      </c>
      <c r="E2755" s="14" t="s">
        <v>11734</v>
      </c>
      <c r="F2755" s="29">
        <v>43843</v>
      </c>
      <c r="G2755" s="41">
        <v>2992.92</v>
      </c>
    </row>
    <row r="2756" spans="2:7">
      <c r="B2756" s="11" t="s">
        <v>918</v>
      </c>
      <c r="C2756" s="45">
        <v>520</v>
      </c>
      <c r="D2756" s="16" t="s">
        <v>10045</v>
      </c>
      <c r="E2756" s="14" t="s">
        <v>11734</v>
      </c>
      <c r="F2756" s="29">
        <v>43843</v>
      </c>
      <c r="G2756" s="41">
        <v>29596.73</v>
      </c>
    </row>
    <row r="2757" spans="2:7">
      <c r="B2757" s="11" t="s">
        <v>919</v>
      </c>
      <c r="C2757" s="44">
        <v>521</v>
      </c>
      <c r="D2757" s="14" t="s">
        <v>10046</v>
      </c>
      <c r="E2757" s="14" t="s">
        <v>11734</v>
      </c>
      <c r="F2757" s="29">
        <v>43843</v>
      </c>
      <c r="G2757" s="41">
        <v>3126.7</v>
      </c>
    </row>
    <row r="2758" spans="2:7">
      <c r="B2758" s="11" t="s">
        <v>920</v>
      </c>
      <c r="C2758" s="44">
        <v>522</v>
      </c>
      <c r="D2758" s="14" t="s">
        <v>10047</v>
      </c>
      <c r="E2758" s="14" t="s">
        <v>11734</v>
      </c>
      <c r="F2758" s="29">
        <v>43844</v>
      </c>
      <c r="G2758" s="41">
        <v>10134.049999999999</v>
      </c>
    </row>
    <row r="2759" spans="2:7">
      <c r="B2759" s="11" t="s">
        <v>921</v>
      </c>
      <c r="C2759" s="44">
        <v>523</v>
      </c>
      <c r="D2759" s="14" t="s">
        <v>10048</v>
      </c>
      <c r="E2759" s="14" t="s">
        <v>11734</v>
      </c>
      <c r="F2759" s="29">
        <v>43844</v>
      </c>
      <c r="G2759" s="41">
        <v>900.76</v>
      </c>
    </row>
    <row r="2760" spans="2:7">
      <c r="B2760" s="11" t="s">
        <v>922</v>
      </c>
      <c r="C2760" s="44">
        <v>524</v>
      </c>
      <c r="D2760" s="14" t="s">
        <v>10049</v>
      </c>
      <c r="E2760" s="14" t="s">
        <v>11734</v>
      </c>
      <c r="F2760" s="29">
        <v>43852</v>
      </c>
      <c r="G2760" s="41">
        <v>6422.24</v>
      </c>
    </row>
    <row r="2761" spans="2:7">
      <c r="B2761" s="11" t="s">
        <v>923</v>
      </c>
      <c r="C2761" s="44">
        <v>525</v>
      </c>
      <c r="D2761" s="14" t="s">
        <v>10050</v>
      </c>
      <c r="E2761" s="14" t="s">
        <v>11734</v>
      </c>
      <c r="F2761" s="29">
        <v>43853</v>
      </c>
      <c r="G2761" s="41">
        <v>2150.04</v>
      </c>
    </row>
    <row r="2762" spans="2:7">
      <c r="B2762" s="11" t="s">
        <v>924</v>
      </c>
      <c r="C2762" s="44">
        <v>526</v>
      </c>
      <c r="D2762" s="14" t="s">
        <v>10051</v>
      </c>
      <c r="E2762" s="14" t="s">
        <v>11734</v>
      </c>
      <c r="F2762" s="29">
        <v>43853</v>
      </c>
      <c r="G2762" s="41">
        <v>3413.67</v>
      </c>
    </row>
    <row r="2763" spans="2:7">
      <c r="B2763" s="11" t="s">
        <v>925</v>
      </c>
      <c r="C2763" s="44">
        <v>527</v>
      </c>
      <c r="D2763" s="14" t="s">
        <v>10052</v>
      </c>
      <c r="E2763" s="14" t="s">
        <v>11734</v>
      </c>
      <c r="F2763" s="29">
        <v>43853</v>
      </c>
      <c r="G2763" s="41">
        <v>1722.23</v>
      </c>
    </row>
    <row r="2764" spans="2:7">
      <c r="B2764" s="11" t="s">
        <v>926</v>
      </c>
      <c r="C2764" s="44">
        <v>528</v>
      </c>
      <c r="D2764" s="14" t="s">
        <v>10053</v>
      </c>
      <c r="E2764" s="14" t="s">
        <v>11734</v>
      </c>
      <c r="F2764" s="29">
        <v>43871</v>
      </c>
      <c r="G2764" s="41">
        <v>47595.16</v>
      </c>
    </row>
    <row r="2765" spans="2:7">
      <c r="B2765" s="11" t="s">
        <v>927</v>
      </c>
      <c r="C2765" s="44">
        <v>529</v>
      </c>
      <c r="D2765" s="14" t="s">
        <v>10054</v>
      </c>
      <c r="E2765" s="14" t="s">
        <v>11734</v>
      </c>
      <c r="F2765" s="29">
        <v>43893</v>
      </c>
      <c r="G2765" s="41">
        <v>1616.17</v>
      </c>
    </row>
    <row r="2766" spans="2:7">
      <c r="B2766" s="11" t="s">
        <v>928</v>
      </c>
      <c r="C2766" s="44">
        <v>530</v>
      </c>
      <c r="D2766" s="14" t="s">
        <v>10055</v>
      </c>
      <c r="E2766" s="14" t="s">
        <v>11734</v>
      </c>
      <c r="F2766" s="29">
        <v>43901</v>
      </c>
      <c r="G2766" s="41">
        <v>2374.86</v>
      </c>
    </row>
    <row r="2767" spans="2:7">
      <c r="B2767" s="11" t="s">
        <v>929</v>
      </c>
      <c r="C2767" s="44">
        <v>531</v>
      </c>
      <c r="D2767" s="14" t="s">
        <v>10056</v>
      </c>
      <c r="E2767" s="14" t="s">
        <v>11734</v>
      </c>
      <c r="F2767" s="29">
        <v>43901</v>
      </c>
      <c r="G2767" s="41">
        <v>3126.68</v>
      </c>
    </row>
    <row r="2768" spans="2:7">
      <c r="B2768" s="11" t="s">
        <v>930</v>
      </c>
      <c r="C2768" s="44">
        <v>532</v>
      </c>
      <c r="D2768" s="14" t="s">
        <v>10057</v>
      </c>
      <c r="E2768" s="14" t="s">
        <v>11734</v>
      </c>
      <c r="F2768" s="29">
        <v>43903</v>
      </c>
      <c r="G2768" s="41">
        <v>1400.5</v>
      </c>
    </row>
    <row r="2769" spans="2:7">
      <c r="B2769" s="11" t="s">
        <v>931</v>
      </c>
      <c r="C2769" s="44">
        <v>533</v>
      </c>
      <c r="D2769" s="14" t="s">
        <v>10058</v>
      </c>
      <c r="E2769" s="14" t="s">
        <v>11734</v>
      </c>
      <c r="F2769" s="29">
        <v>43906</v>
      </c>
      <c r="G2769" s="41">
        <v>5037.43</v>
      </c>
    </row>
    <row r="2770" spans="2:7">
      <c r="B2770" s="11" t="s">
        <v>932</v>
      </c>
      <c r="C2770" s="44">
        <v>534</v>
      </c>
      <c r="D2770" s="14" t="s">
        <v>10059</v>
      </c>
      <c r="E2770" s="14" t="s">
        <v>11734</v>
      </c>
      <c r="F2770" s="29">
        <v>43906</v>
      </c>
      <c r="G2770" s="41">
        <v>873.87</v>
      </c>
    </row>
    <row r="2771" spans="2:7">
      <c r="B2771" s="11" t="s">
        <v>933</v>
      </c>
      <c r="C2771" s="44">
        <v>535</v>
      </c>
      <c r="D2771" s="14" t="s">
        <v>10060</v>
      </c>
      <c r="E2771" s="14" t="s">
        <v>11734</v>
      </c>
      <c r="F2771" s="29">
        <v>43943</v>
      </c>
      <c r="G2771" s="41">
        <v>855.17</v>
      </c>
    </row>
    <row r="2772" spans="2:7">
      <c r="B2772" s="11" t="s">
        <v>934</v>
      </c>
      <c r="C2772" s="44">
        <v>536</v>
      </c>
      <c r="D2772" s="14" t="s">
        <v>10061</v>
      </c>
      <c r="E2772" s="14" t="s">
        <v>11734</v>
      </c>
      <c r="F2772" s="29">
        <v>43945</v>
      </c>
      <c r="G2772" s="41">
        <v>1669.69</v>
      </c>
    </row>
    <row r="2773" spans="2:7">
      <c r="B2773" s="11" t="s">
        <v>935</v>
      </c>
      <c r="C2773" s="44">
        <v>537</v>
      </c>
      <c r="D2773" s="14" t="s">
        <v>10062</v>
      </c>
      <c r="E2773" s="14" t="s">
        <v>11734</v>
      </c>
      <c r="F2773" s="29">
        <v>43948</v>
      </c>
      <c r="G2773" s="41">
        <v>10457.91</v>
      </c>
    </row>
    <row r="2774" spans="2:7">
      <c r="B2774" s="11" t="s">
        <v>936</v>
      </c>
      <c r="C2774" s="44">
        <v>538</v>
      </c>
      <c r="D2774" s="14" t="s">
        <v>10063</v>
      </c>
      <c r="E2774" s="14" t="s">
        <v>11734</v>
      </c>
      <c r="F2774" s="29">
        <v>43955</v>
      </c>
      <c r="G2774" s="41">
        <v>8121.64</v>
      </c>
    </row>
    <row r="2775" spans="2:7">
      <c r="B2775" s="11" t="s">
        <v>937</v>
      </c>
      <c r="C2775" s="44">
        <v>539</v>
      </c>
      <c r="D2775" s="14" t="s">
        <v>10064</v>
      </c>
      <c r="E2775" s="14" t="s">
        <v>11734</v>
      </c>
      <c r="F2775" s="29">
        <v>43956</v>
      </c>
      <c r="G2775" s="41">
        <v>1257.4100000000001</v>
      </c>
    </row>
    <row r="2776" spans="2:7">
      <c r="B2776" s="11" t="s">
        <v>938</v>
      </c>
      <c r="C2776" s="44">
        <v>540</v>
      </c>
      <c r="D2776" s="14" t="s">
        <v>10065</v>
      </c>
      <c r="E2776" s="14" t="s">
        <v>11734</v>
      </c>
      <c r="F2776" s="29">
        <v>43962</v>
      </c>
      <c r="G2776" s="41">
        <v>2265.33</v>
      </c>
    </row>
    <row r="2777" spans="2:7">
      <c r="B2777" s="11" t="s">
        <v>939</v>
      </c>
      <c r="C2777" s="44">
        <v>541</v>
      </c>
      <c r="D2777" s="14" t="s">
        <v>10066</v>
      </c>
      <c r="E2777" s="14" t="s">
        <v>11734</v>
      </c>
      <c r="F2777" s="29">
        <v>43962</v>
      </c>
      <c r="G2777" s="41">
        <v>652.07000000000005</v>
      </c>
    </row>
    <row r="2778" spans="2:7">
      <c r="B2778" s="11" t="s">
        <v>940</v>
      </c>
      <c r="C2778" s="44">
        <v>542</v>
      </c>
      <c r="D2778" s="14" t="s">
        <v>3533</v>
      </c>
      <c r="E2778" s="14" t="s">
        <v>11734</v>
      </c>
      <c r="F2778" s="29">
        <v>43962</v>
      </c>
      <c r="G2778" s="41">
        <v>3430.51</v>
      </c>
    </row>
    <row r="2779" spans="2:7">
      <c r="B2779" s="11" t="s">
        <v>941</v>
      </c>
      <c r="C2779" s="44">
        <v>543</v>
      </c>
      <c r="D2779" s="14" t="s">
        <v>10067</v>
      </c>
      <c r="E2779" s="14" t="s">
        <v>11734</v>
      </c>
      <c r="F2779" s="29">
        <v>43962</v>
      </c>
      <c r="G2779" s="41">
        <v>9521.15</v>
      </c>
    </row>
    <row r="2780" spans="2:7">
      <c r="B2780" s="11" t="s">
        <v>942</v>
      </c>
      <c r="C2780" s="44">
        <v>544</v>
      </c>
      <c r="D2780" s="14" t="s">
        <v>10068</v>
      </c>
      <c r="E2780" s="14" t="s">
        <v>11734</v>
      </c>
      <c r="F2780" s="29">
        <v>43962</v>
      </c>
      <c r="G2780" s="41">
        <v>742</v>
      </c>
    </row>
    <row r="2781" spans="2:7">
      <c r="B2781" s="11" t="s">
        <v>943</v>
      </c>
      <c r="C2781" s="44">
        <v>545</v>
      </c>
      <c r="D2781" s="14" t="s">
        <v>10069</v>
      </c>
      <c r="E2781" s="14" t="s">
        <v>11734</v>
      </c>
      <c r="F2781" s="29">
        <v>43969</v>
      </c>
      <c r="G2781" s="41">
        <v>3342.86</v>
      </c>
    </row>
    <row r="2782" spans="2:7">
      <c r="B2782" s="11" t="s">
        <v>944</v>
      </c>
      <c r="C2782" s="44">
        <v>546</v>
      </c>
      <c r="D2782" s="14" t="s">
        <v>10070</v>
      </c>
      <c r="E2782" s="14" t="s">
        <v>11734</v>
      </c>
      <c r="F2782" s="29">
        <v>43970</v>
      </c>
      <c r="G2782" s="41">
        <v>1022.68</v>
      </c>
    </row>
    <row r="2783" spans="2:7">
      <c r="B2783" s="11" t="s">
        <v>945</v>
      </c>
      <c r="C2783" s="44">
        <v>547</v>
      </c>
      <c r="D2783" s="14" t="s">
        <v>10071</v>
      </c>
      <c r="E2783" s="14" t="s">
        <v>11734</v>
      </c>
      <c r="F2783" s="29">
        <v>43977</v>
      </c>
      <c r="G2783" s="41">
        <v>1518.04</v>
      </c>
    </row>
    <row r="2784" spans="2:7">
      <c r="B2784" s="11" t="s">
        <v>946</v>
      </c>
      <c r="C2784" s="44">
        <v>548</v>
      </c>
      <c r="D2784" s="14" t="s">
        <v>10072</v>
      </c>
      <c r="E2784" s="14" t="s">
        <v>11734</v>
      </c>
      <c r="F2784" s="29">
        <v>43979</v>
      </c>
      <c r="G2784" s="41">
        <v>1438.14</v>
      </c>
    </row>
    <row r="2785" spans="2:7">
      <c r="B2785" s="11" t="s">
        <v>947</v>
      </c>
      <c r="C2785" s="44">
        <v>549</v>
      </c>
      <c r="D2785" s="14" t="s">
        <v>10073</v>
      </c>
      <c r="E2785" s="14" t="s">
        <v>11734</v>
      </c>
      <c r="F2785" s="29">
        <v>43984</v>
      </c>
      <c r="G2785" s="41">
        <v>4522.5600000000004</v>
      </c>
    </row>
    <row r="2786" spans="2:7">
      <c r="B2786" s="11" t="s">
        <v>948</v>
      </c>
      <c r="C2786" s="44">
        <v>551</v>
      </c>
      <c r="D2786" s="14" t="s">
        <v>10074</v>
      </c>
      <c r="E2786" s="14" t="s">
        <v>11734</v>
      </c>
      <c r="F2786" s="29">
        <v>43985</v>
      </c>
      <c r="G2786" s="41">
        <v>31568.95</v>
      </c>
    </row>
    <row r="2787" spans="2:7">
      <c r="B2787" s="11" t="s">
        <v>949</v>
      </c>
      <c r="C2787" s="44">
        <v>552</v>
      </c>
      <c r="D2787" s="14" t="s">
        <v>10075</v>
      </c>
      <c r="E2787" s="14" t="s">
        <v>11734</v>
      </c>
      <c r="F2787" s="29">
        <v>43992</v>
      </c>
      <c r="G2787" s="41">
        <v>1294.76</v>
      </c>
    </row>
    <row r="2788" spans="2:7">
      <c r="B2788" s="11"/>
      <c r="C2788" s="45">
        <v>553</v>
      </c>
      <c r="D2788" s="16" t="s">
        <v>11736</v>
      </c>
      <c r="E2788" s="16" t="s">
        <v>11734</v>
      </c>
      <c r="F2788" s="38"/>
      <c r="G2788" s="43">
        <v>26.28</v>
      </c>
    </row>
    <row r="2789" spans="2:7">
      <c r="B2789" s="11" t="s">
        <v>950</v>
      </c>
      <c r="C2789" s="44">
        <v>554</v>
      </c>
      <c r="D2789" s="14" t="s">
        <v>10076</v>
      </c>
      <c r="E2789" s="14" t="s">
        <v>11734</v>
      </c>
      <c r="F2789" s="29">
        <v>44001</v>
      </c>
      <c r="G2789" s="41">
        <v>957.27</v>
      </c>
    </row>
    <row r="2790" spans="2:7">
      <c r="B2790" s="11" t="s">
        <v>951</v>
      </c>
      <c r="C2790" s="44">
        <v>555</v>
      </c>
      <c r="D2790" s="14" t="s">
        <v>10077</v>
      </c>
      <c r="E2790" s="14" t="s">
        <v>11734</v>
      </c>
      <c r="F2790" s="29">
        <v>44005</v>
      </c>
      <c r="G2790" s="41">
        <v>986.07</v>
      </c>
    </row>
    <row r="2791" spans="2:7">
      <c r="B2791" s="11" t="s">
        <v>952</v>
      </c>
      <c r="C2791" s="44">
        <v>556</v>
      </c>
      <c r="D2791" s="14" t="s">
        <v>10078</v>
      </c>
      <c r="E2791" s="14" t="s">
        <v>11734</v>
      </c>
      <c r="F2791" s="29">
        <v>44013</v>
      </c>
      <c r="G2791" s="41">
        <v>2158.5700000000002</v>
      </c>
    </row>
    <row r="2792" spans="2:7">
      <c r="B2792" s="11" t="s">
        <v>953</v>
      </c>
      <c r="C2792" s="44">
        <v>557</v>
      </c>
      <c r="D2792" s="14" t="s">
        <v>10079</v>
      </c>
      <c r="E2792" s="14" t="s">
        <v>11734</v>
      </c>
      <c r="F2792" s="29">
        <v>44013</v>
      </c>
      <c r="G2792" s="41">
        <v>2169.61</v>
      </c>
    </row>
    <row r="2793" spans="2:7">
      <c r="B2793" s="11" t="s">
        <v>954</v>
      </c>
      <c r="C2793" s="44">
        <v>558</v>
      </c>
      <c r="D2793" s="14" t="s">
        <v>10080</v>
      </c>
      <c r="E2793" s="14" t="s">
        <v>11734</v>
      </c>
      <c r="F2793" s="29">
        <v>44015</v>
      </c>
      <c r="G2793" s="41">
        <v>2489.02</v>
      </c>
    </row>
    <row r="2794" spans="2:7">
      <c r="B2794" s="11" t="s">
        <v>955</v>
      </c>
      <c r="C2794" s="44">
        <v>559</v>
      </c>
      <c r="D2794" s="14" t="s">
        <v>10081</v>
      </c>
      <c r="E2794" s="14" t="s">
        <v>11734</v>
      </c>
      <c r="F2794" s="29">
        <v>44022</v>
      </c>
      <c r="G2794" s="41">
        <v>2040.64</v>
      </c>
    </row>
    <row r="2795" spans="2:7">
      <c r="B2795" s="11" t="s">
        <v>956</v>
      </c>
      <c r="C2795" s="44">
        <v>560</v>
      </c>
      <c r="D2795" s="14" t="s">
        <v>10082</v>
      </c>
      <c r="E2795" s="14" t="s">
        <v>11734</v>
      </c>
      <c r="F2795" s="29">
        <v>44028</v>
      </c>
      <c r="G2795" s="41">
        <v>4577.3</v>
      </c>
    </row>
    <row r="2796" spans="2:7">
      <c r="B2796" s="11" t="s">
        <v>957</v>
      </c>
      <c r="C2796" s="44">
        <v>561</v>
      </c>
      <c r="D2796" s="14" t="s">
        <v>10083</v>
      </c>
      <c r="E2796" s="14" t="s">
        <v>11734</v>
      </c>
      <c r="F2796" s="29">
        <v>44028</v>
      </c>
      <c r="G2796" s="41">
        <v>1931.8</v>
      </c>
    </row>
    <row r="2797" spans="2:7">
      <c r="B2797" s="11" t="s">
        <v>958</v>
      </c>
      <c r="C2797" s="44">
        <v>562</v>
      </c>
      <c r="D2797" s="14" t="s">
        <v>10084</v>
      </c>
      <c r="E2797" s="14" t="s">
        <v>11734</v>
      </c>
      <c r="F2797" s="29">
        <v>44029</v>
      </c>
      <c r="G2797" s="41">
        <v>737.38</v>
      </c>
    </row>
    <row r="2798" spans="2:7">
      <c r="B2798" s="11" t="s">
        <v>959</v>
      </c>
      <c r="C2798" s="44">
        <v>563</v>
      </c>
      <c r="D2798" s="14" t="s">
        <v>10085</v>
      </c>
      <c r="E2798" s="14" t="s">
        <v>11734</v>
      </c>
      <c r="F2798" s="29">
        <v>44033</v>
      </c>
      <c r="G2798" s="41">
        <v>1506.24</v>
      </c>
    </row>
    <row r="2799" spans="2:7">
      <c r="B2799" s="11" t="s">
        <v>960</v>
      </c>
      <c r="C2799" s="44">
        <v>564</v>
      </c>
      <c r="D2799" s="14" t="s">
        <v>10086</v>
      </c>
      <c r="E2799" s="14" t="s">
        <v>11734</v>
      </c>
      <c r="F2799" s="29">
        <v>44033</v>
      </c>
      <c r="G2799" s="41">
        <v>1346.18</v>
      </c>
    </row>
    <row r="2800" spans="2:7">
      <c r="B2800" s="11" t="s">
        <v>961</v>
      </c>
      <c r="C2800" s="44">
        <v>565</v>
      </c>
      <c r="D2800" s="14" t="s">
        <v>10087</v>
      </c>
      <c r="E2800" s="14" t="s">
        <v>11734</v>
      </c>
      <c r="F2800" s="29">
        <v>44034</v>
      </c>
      <c r="G2800" s="41">
        <v>1376.94</v>
      </c>
    </row>
    <row r="2801" spans="2:7">
      <c r="B2801" s="11" t="s">
        <v>962</v>
      </c>
      <c r="C2801" s="44">
        <v>566</v>
      </c>
      <c r="D2801" s="14" t="s">
        <v>10088</v>
      </c>
      <c r="E2801" s="14" t="s">
        <v>11734</v>
      </c>
      <c r="F2801" s="29">
        <v>44034</v>
      </c>
      <c r="G2801" s="41">
        <v>2902.08</v>
      </c>
    </row>
    <row r="2802" spans="2:7">
      <c r="B2802" s="11" t="s">
        <v>963</v>
      </c>
      <c r="C2802" s="44">
        <v>567</v>
      </c>
      <c r="D2802" s="14" t="s">
        <v>10089</v>
      </c>
      <c r="E2802" s="14" t="s">
        <v>11734</v>
      </c>
      <c r="F2802" s="29">
        <v>44042</v>
      </c>
      <c r="G2802" s="41">
        <v>5442.7</v>
      </c>
    </row>
    <row r="2803" spans="2:7">
      <c r="B2803" s="11" t="s">
        <v>964</v>
      </c>
      <c r="C2803" s="44">
        <v>568</v>
      </c>
      <c r="D2803" s="14" t="s">
        <v>10090</v>
      </c>
      <c r="E2803" s="14" t="s">
        <v>11734</v>
      </c>
      <c r="F2803" s="29">
        <v>44057</v>
      </c>
      <c r="G2803" s="41">
        <v>17191.12</v>
      </c>
    </row>
    <row r="2804" spans="2:7">
      <c r="B2804" s="11" t="s">
        <v>965</v>
      </c>
      <c r="C2804" s="44">
        <v>569</v>
      </c>
      <c r="D2804" s="14" t="s">
        <v>10091</v>
      </c>
      <c r="E2804" s="14" t="s">
        <v>11734</v>
      </c>
      <c r="F2804" s="29">
        <v>44060</v>
      </c>
      <c r="G2804" s="41">
        <v>3076.61</v>
      </c>
    </row>
    <row r="2805" spans="2:7">
      <c r="B2805" s="11" t="s">
        <v>966</v>
      </c>
      <c r="C2805" s="44">
        <v>570</v>
      </c>
      <c r="D2805" s="14" t="s">
        <v>10092</v>
      </c>
      <c r="E2805" s="14" t="s">
        <v>11734</v>
      </c>
      <c r="F2805" s="29">
        <v>44060</v>
      </c>
      <c r="G2805" s="41">
        <v>67.39</v>
      </c>
    </row>
    <row r="2806" spans="2:7">
      <c r="B2806" s="11" t="s">
        <v>967</v>
      </c>
      <c r="C2806" s="44">
        <v>571</v>
      </c>
      <c r="D2806" s="14" t="s">
        <v>10093</v>
      </c>
      <c r="E2806" s="14" t="s">
        <v>11734</v>
      </c>
      <c r="F2806" s="29">
        <v>44061</v>
      </c>
      <c r="G2806" s="41">
        <v>1144.8399999999999</v>
      </c>
    </row>
    <row r="2807" spans="2:7">
      <c r="B2807" s="11" t="s">
        <v>968</v>
      </c>
      <c r="C2807" s="44">
        <v>572</v>
      </c>
      <c r="D2807" s="14" t="s">
        <v>10094</v>
      </c>
      <c r="E2807" s="14" t="s">
        <v>11734</v>
      </c>
      <c r="F2807" s="29">
        <v>44067</v>
      </c>
      <c r="G2807" s="41">
        <v>690</v>
      </c>
    </row>
    <row r="2808" spans="2:7">
      <c r="B2808" s="11" t="s">
        <v>969</v>
      </c>
      <c r="C2808" s="44">
        <v>573</v>
      </c>
      <c r="D2808" s="14" t="s">
        <v>10095</v>
      </c>
      <c r="E2808" s="14" t="s">
        <v>11734</v>
      </c>
      <c r="F2808" s="29">
        <v>44067</v>
      </c>
      <c r="G2808" s="41">
        <v>676.47</v>
      </c>
    </row>
    <row r="2809" spans="2:7">
      <c r="B2809" s="11" t="s">
        <v>970</v>
      </c>
      <c r="C2809" s="44">
        <v>574</v>
      </c>
      <c r="D2809" s="14" t="s">
        <v>10096</v>
      </c>
      <c r="E2809" s="14" t="s">
        <v>11734</v>
      </c>
      <c r="F2809" s="29">
        <v>44067</v>
      </c>
      <c r="G2809" s="41">
        <v>5077.88</v>
      </c>
    </row>
    <row r="2810" spans="2:7">
      <c r="B2810" s="11" t="s">
        <v>971</v>
      </c>
      <c r="C2810" s="44">
        <v>575</v>
      </c>
      <c r="D2810" s="14" t="s">
        <v>10097</v>
      </c>
      <c r="E2810" s="14" t="s">
        <v>11734</v>
      </c>
      <c r="F2810" s="29">
        <v>44067</v>
      </c>
      <c r="G2810" s="41">
        <v>665.73</v>
      </c>
    </row>
    <row r="2811" spans="2:7">
      <c r="B2811" s="11" t="s">
        <v>972</v>
      </c>
      <c r="C2811" s="44">
        <v>576</v>
      </c>
      <c r="D2811" s="14" t="s">
        <v>10098</v>
      </c>
      <c r="E2811" s="14" t="s">
        <v>11734</v>
      </c>
      <c r="F2811" s="29">
        <v>44067</v>
      </c>
      <c r="G2811" s="41">
        <v>676.47</v>
      </c>
    </row>
    <row r="2812" spans="2:7">
      <c r="B2812" s="11" t="s">
        <v>973</v>
      </c>
      <c r="C2812" s="44">
        <v>577</v>
      </c>
      <c r="D2812" s="14" t="s">
        <v>10099</v>
      </c>
      <c r="E2812" s="14" t="s">
        <v>11734</v>
      </c>
      <c r="F2812" s="29">
        <v>44067</v>
      </c>
      <c r="G2812" s="41">
        <v>923.3</v>
      </c>
    </row>
    <row r="2813" spans="2:7">
      <c r="B2813" s="11" t="s">
        <v>974</v>
      </c>
      <c r="C2813" s="44">
        <v>578</v>
      </c>
      <c r="D2813" s="14" t="s">
        <v>10100</v>
      </c>
      <c r="E2813" s="14" t="s">
        <v>11734</v>
      </c>
      <c r="F2813" s="29">
        <v>44067</v>
      </c>
      <c r="G2813" s="41">
        <v>923.3</v>
      </c>
    </row>
    <row r="2814" spans="2:7">
      <c r="B2814" s="11" t="s">
        <v>975</v>
      </c>
      <c r="C2814" s="44">
        <v>579</v>
      </c>
      <c r="D2814" s="14" t="s">
        <v>10101</v>
      </c>
      <c r="E2814" s="14" t="s">
        <v>11734</v>
      </c>
      <c r="F2814" s="29">
        <v>44067</v>
      </c>
      <c r="G2814" s="41">
        <v>805.14</v>
      </c>
    </row>
    <row r="2815" spans="2:7">
      <c r="B2815" s="11" t="s">
        <v>976</v>
      </c>
      <c r="C2815" s="44">
        <v>580</v>
      </c>
      <c r="D2815" s="14" t="s">
        <v>10102</v>
      </c>
      <c r="E2815" s="14" t="s">
        <v>11734</v>
      </c>
      <c r="F2815" s="29">
        <v>44067</v>
      </c>
      <c r="G2815" s="41">
        <v>5084.01</v>
      </c>
    </row>
    <row r="2816" spans="2:7">
      <c r="B2816" s="11" t="s">
        <v>977</v>
      </c>
      <c r="C2816" s="44">
        <v>581</v>
      </c>
      <c r="D2816" s="14" t="s">
        <v>10103</v>
      </c>
      <c r="E2816" s="14" t="s">
        <v>11734</v>
      </c>
      <c r="F2816" s="29">
        <v>44070</v>
      </c>
      <c r="G2816" s="41">
        <v>1317.26</v>
      </c>
    </row>
    <row r="2817" spans="2:7">
      <c r="B2817" s="11" t="s">
        <v>978</v>
      </c>
      <c r="C2817" s="44">
        <v>582</v>
      </c>
      <c r="D2817" s="14" t="s">
        <v>10104</v>
      </c>
      <c r="E2817" s="14" t="s">
        <v>11734</v>
      </c>
      <c r="F2817" s="29">
        <v>44091</v>
      </c>
      <c r="G2817" s="41">
        <v>2008.81</v>
      </c>
    </row>
    <row r="2818" spans="2:7">
      <c r="B2818" s="11" t="s">
        <v>979</v>
      </c>
      <c r="C2818" s="44">
        <v>583</v>
      </c>
      <c r="D2818" s="14" t="s">
        <v>10105</v>
      </c>
      <c r="E2818" s="14" t="s">
        <v>11734</v>
      </c>
      <c r="F2818" s="29">
        <v>44091</v>
      </c>
      <c r="G2818" s="41">
        <v>1356.5</v>
      </c>
    </row>
    <row r="2819" spans="2:7">
      <c r="B2819" s="11" t="s">
        <v>980</v>
      </c>
      <c r="C2819" s="44">
        <v>584</v>
      </c>
      <c r="D2819" s="14" t="s">
        <v>3572</v>
      </c>
      <c r="E2819" s="14" t="s">
        <v>11734</v>
      </c>
      <c r="F2819" s="29">
        <v>44091</v>
      </c>
      <c r="G2819" s="41">
        <v>3239.11</v>
      </c>
    </row>
    <row r="2820" spans="2:7">
      <c r="B2820" s="11" t="s">
        <v>981</v>
      </c>
      <c r="C2820" s="44">
        <v>585</v>
      </c>
      <c r="D2820" s="14" t="s">
        <v>10106</v>
      </c>
      <c r="E2820" s="14" t="s">
        <v>11734</v>
      </c>
      <c r="F2820" s="29">
        <v>44097</v>
      </c>
      <c r="G2820" s="41">
        <v>1117.3900000000001</v>
      </c>
    </row>
    <row r="2821" spans="2:7">
      <c r="B2821" s="11" t="s">
        <v>982</v>
      </c>
      <c r="C2821" s="44">
        <v>586</v>
      </c>
      <c r="D2821" s="14" t="s">
        <v>10107</v>
      </c>
      <c r="E2821" s="14" t="s">
        <v>11734</v>
      </c>
      <c r="F2821" s="29">
        <v>44097</v>
      </c>
      <c r="G2821" s="41">
        <v>7249.37</v>
      </c>
    </row>
    <row r="2822" spans="2:7">
      <c r="B2822" s="11" t="s">
        <v>983</v>
      </c>
      <c r="C2822" s="44">
        <v>587</v>
      </c>
      <c r="D2822" s="14" t="s">
        <v>10108</v>
      </c>
      <c r="E2822" s="14" t="s">
        <v>11734</v>
      </c>
      <c r="F2822" s="29">
        <v>44106</v>
      </c>
      <c r="G2822" s="41">
        <v>23609.21</v>
      </c>
    </row>
    <row r="2823" spans="2:7">
      <c r="B2823" s="11" t="s">
        <v>984</v>
      </c>
      <c r="C2823" s="44">
        <v>588</v>
      </c>
      <c r="D2823" s="14" t="s">
        <v>10109</v>
      </c>
      <c r="E2823" s="14" t="s">
        <v>11734</v>
      </c>
      <c r="F2823" s="29">
        <v>44110</v>
      </c>
      <c r="G2823" s="41">
        <v>2030.01</v>
      </c>
    </row>
    <row r="2824" spans="2:7">
      <c r="B2824" s="11" t="s">
        <v>985</v>
      </c>
      <c r="C2824" s="44">
        <v>589</v>
      </c>
      <c r="D2824" s="14" t="s">
        <v>10110</v>
      </c>
      <c r="E2824" s="14" t="s">
        <v>11734</v>
      </c>
      <c r="F2824" s="29">
        <v>44118</v>
      </c>
      <c r="G2824" s="41">
        <v>5690.72</v>
      </c>
    </row>
    <row r="2825" spans="2:7">
      <c r="B2825" s="11" t="s">
        <v>986</v>
      </c>
      <c r="C2825" s="44">
        <v>590</v>
      </c>
      <c r="D2825" s="14" t="s">
        <v>10111</v>
      </c>
      <c r="E2825" s="14" t="s">
        <v>11734</v>
      </c>
      <c r="F2825" s="29">
        <v>44119</v>
      </c>
      <c r="G2825" s="41">
        <v>1410.69</v>
      </c>
    </row>
    <row r="2826" spans="2:7">
      <c r="B2826" s="11" t="s">
        <v>987</v>
      </c>
      <c r="C2826" s="44">
        <v>591</v>
      </c>
      <c r="D2826" s="14" t="s">
        <v>3579</v>
      </c>
      <c r="E2826" s="14" t="s">
        <v>11734</v>
      </c>
      <c r="F2826" s="29">
        <v>44120</v>
      </c>
      <c r="G2826" s="41">
        <v>1502.91</v>
      </c>
    </row>
    <row r="2827" spans="2:7">
      <c r="B2827" s="11" t="s">
        <v>988</v>
      </c>
      <c r="C2827" s="44">
        <v>592</v>
      </c>
      <c r="D2827" s="14" t="s">
        <v>10112</v>
      </c>
      <c r="E2827" s="14" t="s">
        <v>11734</v>
      </c>
      <c r="F2827" s="29">
        <v>44125</v>
      </c>
      <c r="G2827" s="41">
        <v>1683.37</v>
      </c>
    </row>
    <row r="2828" spans="2:7">
      <c r="B2828" s="11" t="s">
        <v>989</v>
      </c>
      <c r="C2828" s="44">
        <v>593</v>
      </c>
      <c r="D2828" s="14" t="s">
        <v>10113</v>
      </c>
      <c r="E2828" s="14" t="s">
        <v>11734</v>
      </c>
      <c r="F2828" s="29">
        <v>44125</v>
      </c>
      <c r="G2828" s="41">
        <v>1383.69</v>
      </c>
    </row>
    <row r="2829" spans="2:7">
      <c r="B2829" s="11" t="s">
        <v>990</v>
      </c>
      <c r="C2829" s="44">
        <v>594</v>
      </c>
      <c r="D2829" s="14" t="s">
        <v>10114</v>
      </c>
      <c r="E2829" s="14" t="s">
        <v>11734</v>
      </c>
      <c r="F2829" s="29">
        <v>44127</v>
      </c>
      <c r="G2829" s="41">
        <v>1372.35</v>
      </c>
    </row>
    <row r="2830" spans="2:7">
      <c r="B2830" s="11" t="s">
        <v>991</v>
      </c>
      <c r="C2830" s="44">
        <v>595</v>
      </c>
      <c r="D2830" s="14" t="s">
        <v>10115</v>
      </c>
      <c r="E2830" s="14" t="s">
        <v>11734</v>
      </c>
      <c r="F2830" s="29">
        <v>44131</v>
      </c>
      <c r="G2830" s="41">
        <v>2240.25</v>
      </c>
    </row>
    <row r="2831" spans="2:7">
      <c r="B2831" s="11" t="s">
        <v>992</v>
      </c>
      <c r="C2831" s="44">
        <v>596</v>
      </c>
      <c r="D2831" s="14" t="s">
        <v>10116</v>
      </c>
      <c r="E2831" s="14" t="s">
        <v>11734</v>
      </c>
      <c r="F2831" s="29">
        <v>44132</v>
      </c>
      <c r="G2831" s="41">
        <v>2259.91</v>
      </c>
    </row>
    <row r="2832" spans="2:7">
      <c r="B2832" s="11" t="s">
        <v>993</v>
      </c>
      <c r="C2832" s="44">
        <v>597</v>
      </c>
      <c r="D2832" s="14" t="s">
        <v>10117</v>
      </c>
      <c r="E2832" s="14" t="s">
        <v>11734</v>
      </c>
      <c r="F2832" s="29">
        <v>44132</v>
      </c>
      <c r="G2832" s="41">
        <v>7000.93</v>
      </c>
    </row>
    <row r="2833" spans="2:7">
      <c r="B2833" s="11" t="s">
        <v>994</v>
      </c>
      <c r="C2833" s="44">
        <v>598</v>
      </c>
      <c r="D2833" s="14" t="s">
        <v>10118</v>
      </c>
      <c r="E2833" s="14" t="s">
        <v>11734</v>
      </c>
      <c r="F2833" s="29">
        <v>44152</v>
      </c>
      <c r="G2833" s="41">
        <v>4070.67</v>
      </c>
    </row>
    <row r="2834" spans="2:7">
      <c r="B2834" s="11" t="s">
        <v>995</v>
      </c>
      <c r="C2834" s="44">
        <v>599</v>
      </c>
      <c r="D2834" s="14" t="s">
        <v>10119</v>
      </c>
      <c r="E2834" s="14" t="s">
        <v>11734</v>
      </c>
      <c r="F2834" s="29">
        <v>44152</v>
      </c>
      <c r="G2834" s="41">
        <v>3365.8</v>
      </c>
    </row>
    <row r="2835" spans="2:7">
      <c r="B2835" s="11" t="s">
        <v>996</v>
      </c>
      <c r="C2835" s="44">
        <v>600</v>
      </c>
      <c r="D2835" s="14" t="s">
        <v>10120</v>
      </c>
      <c r="E2835" s="14" t="s">
        <v>11734</v>
      </c>
      <c r="F2835" s="29">
        <v>44158</v>
      </c>
      <c r="G2835" s="41">
        <v>1809.04</v>
      </c>
    </row>
    <row r="2836" spans="2:7">
      <c r="B2836" s="11" t="s">
        <v>997</v>
      </c>
      <c r="C2836" s="44">
        <v>601</v>
      </c>
      <c r="D2836" s="14" t="s">
        <v>10121</v>
      </c>
      <c r="E2836" s="14" t="s">
        <v>11734</v>
      </c>
      <c r="F2836" s="29">
        <v>44167</v>
      </c>
      <c r="G2836" s="41">
        <v>2176.9299999999998</v>
      </c>
    </row>
    <row r="2837" spans="2:7">
      <c r="B2837" s="11" t="s">
        <v>998</v>
      </c>
      <c r="C2837" s="44">
        <v>602</v>
      </c>
      <c r="D2837" s="14" t="s">
        <v>10122</v>
      </c>
      <c r="E2837" s="14" t="s">
        <v>11734</v>
      </c>
      <c r="F2837" s="29">
        <v>44169</v>
      </c>
      <c r="G2837" s="41">
        <v>2178.4499999999998</v>
      </c>
    </row>
    <row r="2838" spans="2:7">
      <c r="B2838" s="11" t="s">
        <v>999</v>
      </c>
      <c r="C2838" s="44">
        <v>603</v>
      </c>
      <c r="D2838" s="14" t="s">
        <v>10123</v>
      </c>
      <c r="E2838" s="14" t="s">
        <v>11734</v>
      </c>
      <c r="F2838" s="29">
        <v>44169</v>
      </c>
      <c r="G2838" s="41">
        <v>1485.39</v>
      </c>
    </row>
    <row r="2839" spans="2:7">
      <c r="B2839" s="11" t="s">
        <v>1000</v>
      </c>
      <c r="C2839" s="44">
        <v>604</v>
      </c>
      <c r="D2839" s="14" t="s">
        <v>3593</v>
      </c>
      <c r="E2839" s="14" t="s">
        <v>11734</v>
      </c>
      <c r="F2839" s="29">
        <v>44169</v>
      </c>
      <c r="G2839" s="41">
        <v>2923.11</v>
      </c>
    </row>
    <row r="2840" spans="2:7">
      <c r="B2840" s="11" t="s">
        <v>1001</v>
      </c>
      <c r="C2840" s="44">
        <v>606</v>
      </c>
      <c r="D2840" s="14" t="s">
        <v>10124</v>
      </c>
      <c r="E2840" s="14" t="s">
        <v>11734</v>
      </c>
      <c r="F2840" s="29">
        <v>44174</v>
      </c>
      <c r="G2840" s="41">
        <v>1416.54</v>
      </c>
    </row>
    <row r="2841" spans="2:7">
      <c r="B2841" s="11" t="s">
        <v>1002</v>
      </c>
      <c r="C2841" s="44">
        <v>607</v>
      </c>
      <c r="D2841" s="14" t="s">
        <v>10125</v>
      </c>
      <c r="E2841" s="14" t="s">
        <v>11734</v>
      </c>
      <c r="F2841" s="29">
        <v>44175</v>
      </c>
      <c r="G2841" s="41">
        <v>1676.77</v>
      </c>
    </row>
    <row r="2842" spans="2:7">
      <c r="B2842" s="11" t="s">
        <v>1003</v>
      </c>
      <c r="C2842" s="44">
        <v>608</v>
      </c>
      <c r="D2842" s="14" t="s">
        <v>10126</v>
      </c>
      <c r="E2842" s="14" t="s">
        <v>11734</v>
      </c>
      <c r="F2842" s="29">
        <v>44264</v>
      </c>
      <c r="G2842" s="41">
        <v>1503.66</v>
      </c>
    </row>
    <row r="2843" spans="2:7">
      <c r="B2843" s="11" t="s">
        <v>1004</v>
      </c>
      <c r="C2843" s="44">
        <v>609</v>
      </c>
      <c r="D2843" s="14" t="s">
        <v>3596</v>
      </c>
      <c r="E2843" s="14" t="s">
        <v>11734</v>
      </c>
      <c r="F2843" s="29">
        <v>44186</v>
      </c>
      <c r="G2843" s="41">
        <v>3662.58</v>
      </c>
    </row>
    <row r="2844" spans="2:7">
      <c r="B2844" s="11" t="s">
        <v>1005</v>
      </c>
      <c r="C2844" s="44">
        <v>610</v>
      </c>
      <c r="D2844" s="14" t="s">
        <v>3597</v>
      </c>
      <c r="E2844" s="14" t="s">
        <v>11734</v>
      </c>
      <c r="F2844" s="29">
        <v>44186</v>
      </c>
      <c r="G2844" s="41">
        <v>699.56</v>
      </c>
    </row>
    <row r="2845" spans="2:7">
      <c r="B2845" s="11" t="s">
        <v>1006</v>
      </c>
      <c r="C2845" s="44">
        <v>611</v>
      </c>
      <c r="D2845" s="14" t="s">
        <v>3599</v>
      </c>
      <c r="E2845" s="14" t="s">
        <v>11734</v>
      </c>
      <c r="F2845" s="29">
        <v>44186</v>
      </c>
      <c r="G2845" s="41">
        <v>1189.8399999999999</v>
      </c>
    </row>
    <row r="2846" spans="2:7">
      <c r="B2846" s="11" t="s">
        <v>1007</v>
      </c>
      <c r="C2846" s="44">
        <v>612</v>
      </c>
      <c r="D2846" s="14" t="s">
        <v>10127</v>
      </c>
      <c r="E2846" s="14" t="s">
        <v>11734</v>
      </c>
      <c r="F2846" s="29">
        <v>44186</v>
      </c>
      <c r="G2846" s="41">
        <v>1433.92</v>
      </c>
    </row>
    <row r="2847" spans="2:7">
      <c r="B2847" s="11" t="s">
        <v>1008</v>
      </c>
      <c r="C2847" s="44">
        <v>613</v>
      </c>
      <c r="D2847" s="14" t="s">
        <v>10128</v>
      </c>
      <c r="E2847" s="14" t="s">
        <v>11734</v>
      </c>
      <c r="F2847" s="29">
        <v>44187</v>
      </c>
      <c r="G2847" s="41">
        <v>709.29</v>
      </c>
    </row>
    <row r="2848" spans="2:7">
      <c r="B2848" s="11" t="s">
        <v>1009</v>
      </c>
      <c r="C2848" s="44">
        <v>614</v>
      </c>
      <c r="D2848" s="14" t="s">
        <v>10129</v>
      </c>
      <c r="E2848" s="14" t="s">
        <v>11734</v>
      </c>
      <c r="F2848" s="29">
        <v>44187</v>
      </c>
      <c r="G2848" s="41">
        <v>672.54</v>
      </c>
    </row>
    <row r="2849" spans="2:7">
      <c r="B2849" s="11" t="s">
        <v>1010</v>
      </c>
      <c r="C2849" s="44">
        <v>615</v>
      </c>
      <c r="D2849" s="14" t="s">
        <v>10130</v>
      </c>
      <c r="E2849" s="14" t="s">
        <v>11734</v>
      </c>
      <c r="F2849" s="29">
        <v>44195</v>
      </c>
      <c r="G2849" s="41">
        <v>1242.48</v>
      </c>
    </row>
    <row r="2850" spans="2:7">
      <c r="B2850" s="11" t="s">
        <v>1011</v>
      </c>
      <c r="C2850" s="44">
        <v>616</v>
      </c>
      <c r="D2850" s="14" t="s">
        <v>10131</v>
      </c>
      <c r="E2850" s="14" t="s">
        <v>11734</v>
      </c>
      <c r="F2850" s="29">
        <v>44195</v>
      </c>
      <c r="G2850" s="41">
        <v>767.62</v>
      </c>
    </row>
    <row r="2851" spans="2:7">
      <c r="B2851" s="11"/>
      <c r="C2851" s="45">
        <v>617</v>
      </c>
      <c r="D2851" s="16" t="s">
        <v>3607</v>
      </c>
      <c r="E2851" s="16" t="s">
        <v>11734</v>
      </c>
      <c r="F2851" s="38"/>
      <c r="G2851" s="43">
        <v>36.869999999999997</v>
      </c>
    </row>
    <row r="2852" spans="2:7">
      <c r="B2852" s="11" t="s">
        <v>1012</v>
      </c>
      <c r="C2852" s="44">
        <v>618</v>
      </c>
      <c r="D2852" s="14" t="s">
        <v>10132</v>
      </c>
      <c r="E2852" s="14" t="s">
        <v>11734</v>
      </c>
      <c r="F2852" s="29">
        <v>44202</v>
      </c>
      <c r="G2852" s="41">
        <v>1059.08</v>
      </c>
    </row>
    <row r="2853" spans="2:7">
      <c r="B2853" s="11" t="s">
        <v>1013</v>
      </c>
      <c r="C2853" s="44">
        <v>619</v>
      </c>
      <c r="D2853" s="14" t="s">
        <v>10133</v>
      </c>
      <c r="E2853" s="14" t="s">
        <v>11734</v>
      </c>
      <c r="F2853" s="29">
        <v>44203</v>
      </c>
      <c r="G2853" s="41">
        <v>3437.84</v>
      </c>
    </row>
    <row r="2854" spans="2:7">
      <c r="B2854" s="11" t="s">
        <v>1014</v>
      </c>
      <c r="C2854" s="44">
        <v>620</v>
      </c>
      <c r="D2854" s="14" t="s">
        <v>10134</v>
      </c>
      <c r="E2854" s="14" t="s">
        <v>11734</v>
      </c>
      <c r="F2854" s="29">
        <v>44203</v>
      </c>
      <c r="G2854" s="41">
        <v>45782.16</v>
      </c>
    </row>
    <row r="2855" spans="2:7">
      <c r="B2855" s="11" t="s">
        <v>1015</v>
      </c>
      <c r="C2855" s="44">
        <v>621</v>
      </c>
      <c r="D2855" s="14" t="s">
        <v>10135</v>
      </c>
      <c r="E2855" s="14" t="s">
        <v>11734</v>
      </c>
      <c r="F2855" s="29">
        <v>44208</v>
      </c>
      <c r="G2855" s="41">
        <v>3904.73</v>
      </c>
    </row>
    <row r="2856" spans="2:7">
      <c r="B2856" s="11" t="s">
        <v>1016</v>
      </c>
      <c r="C2856" s="44">
        <v>622</v>
      </c>
      <c r="D2856" s="14" t="s">
        <v>10136</v>
      </c>
      <c r="E2856" s="14" t="s">
        <v>11734</v>
      </c>
      <c r="F2856" s="29">
        <v>44208</v>
      </c>
      <c r="G2856" s="41">
        <v>10358.799999999999</v>
      </c>
    </row>
    <row r="2857" spans="2:7">
      <c r="B2857" s="11" t="s">
        <v>1017</v>
      </c>
      <c r="C2857" s="44">
        <v>623</v>
      </c>
      <c r="D2857" s="14" t="s">
        <v>3609</v>
      </c>
      <c r="E2857" s="14" t="s">
        <v>11734</v>
      </c>
      <c r="F2857" s="29">
        <v>44209</v>
      </c>
      <c r="G2857" s="41">
        <v>1533.67</v>
      </c>
    </row>
    <row r="2858" spans="2:7">
      <c r="B2858" s="11" t="s">
        <v>1018</v>
      </c>
      <c r="C2858" s="44">
        <v>624</v>
      </c>
      <c r="D2858" s="14" t="s">
        <v>3611</v>
      </c>
      <c r="E2858" s="14" t="s">
        <v>11734</v>
      </c>
      <c r="F2858" s="29">
        <v>44211</v>
      </c>
      <c r="G2858" s="41">
        <v>755.19</v>
      </c>
    </row>
    <row r="2859" spans="2:7">
      <c r="B2859" s="11" t="s">
        <v>1019</v>
      </c>
      <c r="C2859" s="44">
        <v>625</v>
      </c>
      <c r="D2859" s="14" t="s">
        <v>10137</v>
      </c>
      <c r="E2859" s="14" t="s">
        <v>11734</v>
      </c>
      <c r="F2859" s="29">
        <v>44228</v>
      </c>
      <c r="G2859" s="41">
        <v>4024.31</v>
      </c>
    </row>
    <row r="2860" spans="2:7">
      <c r="B2860" s="11" t="s">
        <v>1020</v>
      </c>
      <c r="C2860" s="44">
        <v>626</v>
      </c>
      <c r="D2860" s="14" t="s">
        <v>10138</v>
      </c>
      <c r="E2860" s="14" t="s">
        <v>11734</v>
      </c>
      <c r="F2860" s="29">
        <v>44256</v>
      </c>
      <c r="G2860" s="41">
        <v>6452.03</v>
      </c>
    </row>
    <row r="2861" spans="2:7">
      <c r="B2861" s="11" t="s">
        <v>1021</v>
      </c>
      <c r="C2861" s="44">
        <v>627</v>
      </c>
      <c r="D2861" s="14" t="s">
        <v>10139</v>
      </c>
      <c r="E2861" s="14" t="s">
        <v>11734</v>
      </c>
      <c r="F2861" s="29">
        <v>44257</v>
      </c>
      <c r="G2861" s="41">
        <v>2365.34</v>
      </c>
    </row>
    <row r="2862" spans="2:7">
      <c r="B2862" s="11" t="s">
        <v>1022</v>
      </c>
      <c r="C2862" s="44">
        <v>628</v>
      </c>
      <c r="D2862" s="14" t="s">
        <v>10140</v>
      </c>
      <c r="E2862" s="14" t="s">
        <v>11734</v>
      </c>
      <c r="F2862" s="29">
        <v>44257</v>
      </c>
      <c r="G2862" s="41">
        <v>1563.92</v>
      </c>
    </row>
    <row r="2863" spans="2:7">
      <c r="B2863" s="11" t="s">
        <v>1023</v>
      </c>
      <c r="C2863" s="44">
        <v>629</v>
      </c>
      <c r="D2863" s="14" t="s">
        <v>10141</v>
      </c>
      <c r="E2863" s="14" t="s">
        <v>11734</v>
      </c>
      <c r="F2863" s="29">
        <v>44258</v>
      </c>
      <c r="G2863" s="41">
        <v>1904.78</v>
      </c>
    </row>
    <row r="2864" spans="2:7">
      <c r="B2864" s="11" t="s">
        <v>1024</v>
      </c>
      <c r="C2864" s="44">
        <v>630</v>
      </c>
      <c r="D2864" s="14" t="s">
        <v>10142</v>
      </c>
      <c r="E2864" s="14" t="s">
        <v>11734</v>
      </c>
      <c r="F2864" s="29">
        <v>44263</v>
      </c>
      <c r="G2864" s="41">
        <v>1612.77</v>
      </c>
    </row>
    <row r="2865" spans="2:7">
      <c r="B2865" s="11" t="s">
        <v>1025</v>
      </c>
      <c r="C2865" s="44">
        <v>631</v>
      </c>
      <c r="D2865" s="14" t="s">
        <v>10143</v>
      </c>
      <c r="E2865" s="14" t="s">
        <v>11734</v>
      </c>
      <c r="F2865" s="29">
        <v>44263</v>
      </c>
      <c r="G2865" s="41">
        <v>663.19</v>
      </c>
    </row>
    <row r="2866" spans="2:7">
      <c r="B2866" s="11" t="s">
        <v>1026</v>
      </c>
      <c r="C2866" s="44">
        <v>632</v>
      </c>
      <c r="D2866" s="14" t="s">
        <v>10144</v>
      </c>
      <c r="E2866" s="14" t="s">
        <v>11734</v>
      </c>
      <c r="F2866" s="29">
        <v>44263</v>
      </c>
      <c r="G2866" s="41">
        <v>663.19</v>
      </c>
    </row>
    <row r="2867" spans="2:7">
      <c r="B2867" s="11" t="s">
        <v>1027</v>
      </c>
      <c r="C2867" s="44">
        <v>633</v>
      </c>
      <c r="D2867" s="14" t="s">
        <v>10145</v>
      </c>
      <c r="E2867" s="14" t="s">
        <v>11734</v>
      </c>
      <c r="F2867" s="29">
        <v>44263</v>
      </c>
      <c r="G2867" s="41">
        <v>2574.42</v>
      </c>
    </row>
    <row r="2868" spans="2:7">
      <c r="B2868" s="11" t="s">
        <v>1028</v>
      </c>
      <c r="C2868" s="44">
        <v>634</v>
      </c>
      <c r="D2868" s="14" t="s">
        <v>10146</v>
      </c>
      <c r="E2868" s="14" t="s">
        <v>11734</v>
      </c>
      <c r="F2868" s="29">
        <v>44263</v>
      </c>
      <c r="G2868" s="41">
        <v>10873.27</v>
      </c>
    </row>
    <row r="2869" spans="2:7">
      <c r="B2869" s="11" t="s">
        <v>1029</v>
      </c>
      <c r="C2869" s="44">
        <v>635</v>
      </c>
      <c r="D2869" s="14" t="s">
        <v>10147</v>
      </c>
      <c r="E2869" s="14" t="s">
        <v>11734</v>
      </c>
      <c r="F2869" s="29">
        <v>44263</v>
      </c>
      <c r="G2869" s="41">
        <v>5302.41</v>
      </c>
    </row>
    <row r="2870" spans="2:7">
      <c r="B2870" s="11" t="s">
        <v>1030</v>
      </c>
      <c r="C2870" s="44">
        <v>636</v>
      </c>
      <c r="D2870" s="14" t="s">
        <v>10148</v>
      </c>
      <c r="E2870" s="14" t="s">
        <v>11734</v>
      </c>
      <c r="F2870" s="29">
        <v>44271</v>
      </c>
      <c r="G2870" s="41">
        <v>1348.65</v>
      </c>
    </row>
    <row r="2871" spans="2:7">
      <c r="B2871" s="11" t="s">
        <v>1031</v>
      </c>
      <c r="C2871" s="44">
        <v>637</v>
      </c>
      <c r="D2871" s="14" t="s">
        <v>10149</v>
      </c>
      <c r="E2871" s="14" t="s">
        <v>11734</v>
      </c>
      <c r="F2871" s="29">
        <v>44273</v>
      </c>
      <c r="G2871" s="41">
        <v>3732.47</v>
      </c>
    </row>
    <row r="2872" spans="2:7">
      <c r="B2872" s="11" t="s">
        <v>1032</v>
      </c>
      <c r="C2872" s="44">
        <v>638</v>
      </c>
      <c r="D2872" s="14" t="s">
        <v>10150</v>
      </c>
      <c r="E2872" s="14" t="s">
        <v>11734</v>
      </c>
      <c r="F2872" s="29">
        <v>44273</v>
      </c>
      <c r="G2872" s="41">
        <v>2012.9</v>
      </c>
    </row>
    <row r="2873" spans="2:7">
      <c r="B2873" s="11" t="s">
        <v>1033</v>
      </c>
      <c r="C2873" s="44">
        <v>639</v>
      </c>
      <c r="D2873" s="14" t="s">
        <v>10151</v>
      </c>
      <c r="E2873" s="14" t="s">
        <v>11734</v>
      </c>
      <c r="F2873" s="29">
        <v>44291</v>
      </c>
      <c r="G2873" s="41">
        <v>3998.25</v>
      </c>
    </row>
    <row r="2874" spans="2:7">
      <c r="B2874" s="11" t="s">
        <v>1034</v>
      </c>
      <c r="C2874" s="44">
        <v>641</v>
      </c>
      <c r="D2874" s="14" t="s">
        <v>10152</v>
      </c>
      <c r="E2874" s="14" t="s">
        <v>11734</v>
      </c>
      <c r="F2874" s="29">
        <v>44308</v>
      </c>
      <c r="G2874" s="41">
        <v>1475.06</v>
      </c>
    </row>
    <row r="2875" spans="2:7">
      <c r="B2875" s="11" t="s">
        <v>1035</v>
      </c>
      <c r="C2875" s="44">
        <v>642</v>
      </c>
      <c r="D2875" s="14" t="s">
        <v>10153</v>
      </c>
      <c r="E2875" s="14" t="s">
        <v>11734</v>
      </c>
      <c r="F2875" s="29">
        <v>44309</v>
      </c>
      <c r="G2875" s="41">
        <v>1737.33</v>
      </c>
    </row>
    <row r="2876" spans="2:7">
      <c r="B2876" s="11" t="s">
        <v>1036</v>
      </c>
      <c r="C2876" s="44">
        <v>643</v>
      </c>
      <c r="D2876" s="14" t="s">
        <v>10154</v>
      </c>
      <c r="E2876" s="14" t="s">
        <v>11734</v>
      </c>
      <c r="F2876" s="29">
        <v>44309</v>
      </c>
      <c r="G2876" s="41">
        <v>1317.81</v>
      </c>
    </row>
    <row r="2877" spans="2:7">
      <c r="B2877" s="11" t="s">
        <v>1037</v>
      </c>
      <c r="C2877" s="44">
        <v>644</v>
      </c>
      <c r="D2877" s="14" t="s">
        <v>10155</v>
      </c>
      <c r="E2877" s="14" t="s">
        <v>11734</v>
      </c>
      <c r="F2877" s="29">
        <v>44312</v>
      </c>
      <c r="G2877" s="41">
        <v>72598.81</v>
      </c>
    </row>
    <row r="2878" spans="2:7">
      <c r="B2878" s="11" t="s">
        <v>1038</v>
      </c>
      <c r="C2878" s="44">
        <v>645</v>
      </c>
      <c r="D2878" s="14" t="s">
        <v>10156</v>
      </c>
      <c r="E2878" s="14" t="s">
        <v>11734</v>
      </c>
      <c r="F2878" s="29">
        <v>44312</v>
      </c>
      <c r="G2878" s="41">
        <v>9878.11</v>
      </c>
    </row>
    <row r="2879" spans="2:7">
      <c r="B2879" s="11" t="s">
        <v>1039</v>
      </c>
      <c r="C2879" s="44">
        <v>646</v>
      </c>
      <c r="D2879" s="14" t="s">
        <v>10157</v>
      </c>
      <c r="E2879" s="14" t="s">
        <v>11734</v>
      </c>
      <c r="F2879" s="29">
        <v>44312</v>
      </c>
      <c r="G2879" s="41">
        <v>2164.1799999999998</v>
      </c>
    </row>
    <row r="2880" spans="2:7">
      <c r="B2880" s="11" t="s">
        <v>1040</v>
      </c>
      <c r="C2880" s="44">
        <v>647</v>
      </c>
      <c r="D2880" s="14" t="s">
        <v>10158</v>
      </c>
      <c r="E2880" s="14" t="s">
        <v>11734</v>
      </c>
      <c r="F2880" s="29">
        <v>44312</v>
      </c>
      <c r="G2880" s="41">
        <v>1103.79</v>
      </c>
    </row>
    <row r="2881" spans="2:7">
      <c r="B2881" s="11" t="s">
        <v>1041</v>
      </c>
      <c r="C2881" s="44">
        <v>648</v>
      </c>
      <c r="D2881" s="14" t="s">
        <v>10159</v>
      </c>
      <c r="E2881" s="14" t="s">
        <v>11734</v>
      </c>
      <c r="F2881" s="29">
        <v>44312</v>
      </c>
      <c r="G2881" s="41">
        <v>2209.5300000000002</v>
      </c>
    </row>
    <row r="2882" spans="2:7">
      <c r="B2882" s="11" t="s">
        <v>1042</v>
      </c>
      <c r="C2882" s="44">
        <v>649</v>
      </c>
      <c r="D2882" s="14" t="s">
        <v>10160</v>
      </c>
      <c r="E2882" s="14" t="s">
        <v>11734</v>
      </c>
      <c r="F2882" s="29">
        <v>44313</v>
      </c>
      <c r="G2882" s="41">
        <v>3287.63</v>
      </c>
    </row>
    <row r="2883" spans="2:7">
      <c r="B2883" s="11" t="s">
        <v>1043</v>
      </c>
      <c r="C2883" s="44">
        <v>650</v>
      </c>
      <c r="D2883" s="14" t="s">
        <v>10161</v>
      </c>
      <c r="E2883" s="14" t="s">
        <v>11734</v>
      </c>
      <c r="F2883" s="29">
        <v>44313</v>
      </c>
      <c r="G2883" s="41">
        <v>1104.8900000000001</v>
      </c>
    </row>
    <row r="2884" spans="2:7">
      <c r="B2884" s="11" t="s">
        <v>1044</v>
      </c>
      <c r="C2884" s="44">
        <v>651</v>
      </c>
      <c r="D2884" s="14" t="s">
        <v>10162</v>
      </c>
      <c r="E2884" s="14" t="s">
        <v>11734</v>
      </c>
      <c r="F2884" s="29">
        <v>44313</v>
      </c>
      <c r="G2884" s="41">
        <v>5592.43</v>
      </c>
    </row>
    <row r="2885" spans="2:7">
      <c r="B2885" s="11" t="s">
        <v>1045</v>
      </c>
      <c r="C2885" s="44">
        <v>652</v>
      </c>
      <c r="D2885" s="14" t="s">
        <v>10163</v>
      </c>
      <c r="E2885" s="14" t="s">
        <v>11734</v>
      </c>
      <c r="F2885" s="29">
        <v>44314</v>
      </c>
      <c r="G2885" s="41">
        <v>690.43</v>
      </c>
    </row>
    <row r="2886" spans="2:7">
      <c r="B2886" s="11" t="s">
        <v>1046</v>
      </c>
      <c r="C2886" s="44">
        <v>653</v>
      </c>
      <c r="D2886" s="14" t="s">
        <v>10164</v>
      </c>
      <c r="E2886" s="14" t="s">
        <v>11734</v>
      </c>
      <c r="F2886" s="29">
        <v>44315</v>
      </c>
      <c r="G2886" s="41">
        <v>1140.8800000000001</v>
      </c>
    </row>
    <row r="2887" spans="2:7">
      <c r="B2887" s="11" t="s">
        <v>1047</v>
      </c>
      <c r="C2887" s="44">
        <v>654</v>
      </c>
      <c r="D2887" s="14" t="s">
        <v>10165</v>
      </c>
      <c r="E2887" s="14" t="s">
        <v>11734</v>
      </c>
      <c r="F2887" s="29">
        <v>44319</v>
      </c>
      <c r="G2887" s="41">
        <v>6868.12</v>
      </c>
    </row>
    <row r="2888" spans="2:7">
      <c r="B2888" s="11" t="s">
        <v>1048</v>
      </c>
      <c r="C2888" s="44">
        <v>655</v>
      </c>
      <c r="D2888" s="14" t="s">
        <v>10166</v>
      </c>
      <c r="E2888" s="14" t="s">
        <v>11734</v>
      </c>
      <c r="F2888" s="29">
        <v>44320</v>
      </c>
      <c r="G2888" s="41">
        <v>1766.46</v>
      </c>
    </row>
    <row r="2889" spans="2:7">
      <c r="B2889" s="11" t="s">
        <v>1049</v>
      </c>
      <c r="C2889" s="44">
        <v>656</v>
      </c>
      <c r="D2889" s="14" t="s">
        <v>10167</v>
      </c>
      <c r="E2889" s="14" t="s">
        <v>11734</v>
      </c>
      <c r="F2889" s="29">
        <v>44320</v>
      </c>
      <c r="G2889" s="41">
        <v>2636.36</v>
      </c>
    </row>
    <row r="2890" spans="2:7">
      <c r="B2890" s="11" t="s">
        <v>1050</v>
      </c>
      <c r="C2890" s="44">
        <v>657</v>
      </c>
      <c r="D2890" s="14" t="s">
        <v>10168</v>
      </c>
      <c r="E2890" s="14" t="s">
        <v>11734</v>
      </c>
      <c r="F2890" s="29">
        <v>44320</v>
      </c>
      <c r="G2890" s="41">
        <v>9095.8799999999992</v>
      </c>
    </row>
    <row r="2891" spans="2:7">
      <c r="B2891" s="11" t="s">
        <v>1051</v>
      </c>
      <c r="C2891" s="44">
        <v>658</v>
      </c>
      <c r="D2891" s="14" t="s">
        <v>10169</v>
      </c>
      <c r="E2891" s="14" t="s">
        <v>11734</v>
      </c>
      <c r="F2891" s="29">
        <v>44320</v>
      </c>
      <c r="G2891" s="41">
        <v>656.32</v>
      </c>
    </row>
    <row r="2892" spans="2:7">
      <c r="B2892" s="11" t="s">
        <v>1052</v>
      </c>
      <c r="C2892" s="44">
        <v>659</v>
      </c>
      <c r="D2892" s="14" t="s">
        <v>10170</v>
      </c>
      <c r="E2892" s="14" t="s">
        <v>11734</v>
      </c>
      <c r="F2892" s="29">
        <v>44320</v>
      </c>
      <c r="G2892" s="41">
        <v>4739.4799999999996</v>
      </c>
    </row>
    <row r="2893" spans="2:7">
      <c r="B2893" s="11" t="s">
        <v>1053</v>
      </c>
      <c r="C2893" s="44">
        <v>660</v>
      </c>
      <c r="D2893" s="14" t="s">
        <v>10171</v>
      </c>
      <c r="E2893" s="14" t="s">
        <v>11734</v>
      </c>
      <c r="F2893" s="29">
        <v>44320</v>
      </c>
      <c r="G2893" s="41">
        <v>5426.52</v>
      </c>
    </row>
    <row r="2894" spans="2:7">
      <c r="B2894" s="11" t="s">
        <v>1054</v>
      </c>
      <c r="C2894" s="44">
        <v>662</v>
      </c>
      <c r="D2894" s="14" t="s">
        <v>10172</v>
      </c>
      <c r="E2894" s="14" t="s">
        <v>11734</v>
      </c>
      <c r="F2894" s="29">
        <v>44320</v>
      </c>
      <c r="G2894" s="41">
        <v>4128.58</v>
      </c>
    </row>
    <row r="2895" spans="2:7">
      <c r="B2895" s="11" t="s">
        <v>1055</v>
      </c>
      <c r="C2895" s="44">
        <v>663</v>
      </c>
      <c r="D2895" s="14" t="s">
        <v>10173</v>
      </c>
      <c r="E2895" s="14" t="s">
        <v>11734</v>
      </c>
      <c r="F2895" s="29">
        <v>44320</v>
      </c>
      <c r="G2895" s="41">
        <v>971.76</v>
      </c>
    </row>
    <row r="2896" spans="2:7">
      <c r="B2896" s="11" t="s">
        <v>1056</v>
      </c>
      <c r="C2896" s="44">
        <v>664</v>
      </c>
      <c r="D2896" s="14" t="s">
        <v>10174</v>
      </c>
      <c r="E2896" s="14" t="s">
        <v>11734</v>
      </c>
      <c r="F2896" s="29">
        <v>44321</v>
      </c>
      <c r="G2896" s="41">
        <v>2809.44</v>
      </c>
    </row>
    <row r="2897" spans="2:7">
      <c r="B2897" s="11" t="s">
        <v>1057</v>
      </c>
      <c r="C2897" s="44">
        <v>665</v>
      </c>
      <c r="D2897" s="14" t="s">
        <v>10175</v>
      </c>
      <c r="E2897" s="14" t="s">
        <v>11734</v>
      </c>
      <c r="F2897" s="29">
        <v>44321</v>
      </c>
      <c r="G2897" s="41">
        <v>3100.08</v>
      </c>
    </row>
    <row r="2898" spans="2:7">
      <c r="B2898" s="11" t="s">
        <v>1058</v>
      </c>
      <c r="C2898" s="44">
        <v>666</v>
      </c>
      <c r="D2898" s="14" t="s">
        <v>10176</v>
      </c>
      <c r="E2898" s="14" t="s">
        <v>11734</v>
      </c>
      <c r="F2898" s="29">
        <v>44321</v>
      </c>
      <c r="G2898" s="41">
        <v>1250.42</v>
      </c>
    </row>
    <row r="2899" spans="2:7">
      <c r="B2899" s="11" t="s">
        <v>1059</v>
      </c>
      <c r="C2899" s="44">
        <v>667</v>
      </c>
      <c r="D2899" s="14" t="s">
        <v>10177</v>
      </c>
      <c r="E2899" s="14" t="s">
        <v>11734</v>
      </c>
      <c r="F2899" s="29">
        <v>44321</v>
      </c>
      <c r="G2899" s="41">
        <v>1226.42</v>
      </c>
    </row>
    <row r="2900" spans="2:7">
      <c r="B2900" s="11" t="s">
        <v>1060</v>
      </c>
      <c r="C2900" s="44">
        <v>668</v>
      </c>
      <c r="D2900" s="14" t="s">
        <v>10178</v>
      </c>
      <c r="E2900" s="14" t="s">
        <v>11734</v>
      </c>
      <c r="F2900" s="29">
        <v>44322</v>
      </c>
      <c r="G2900" s="41">
        <v>11490.39</v>
      </c>
    </row>
    <row r="2901" spans="2:7">
      <c r="B2901" s="11" t="s">
        <v>1061</v>
      </c>
      <c r="C2901" s="44">
        <v>669</v>
      </c>
      <c r="D2901" s="14" t="s">
        <v>10179</v>
      </c>
      <c r="E2901" s="14" t="s">
        <v>11734</v>
      </c>
      <c r="F2901" s="29">
        <v>44322</v>
      </c>
      <c r="G2901" s="41">
        <v>3138.93</v>
      </c>
    </row>
    <row r="2902" spans="2:7">
      <c r="B2902" s="11" t="s">
        <v>1062</v>
      </c>
      <c r="C2902" s="44">
        <v>670</v>
      </c>
      <c r="D2902" s="14" t="s">
        <v>10180</v>
      </c>
      <c r="E2902" s="14" t="s">
        <v>11734</v>
      </c>
      <c r="F2902" s="29">
        <v>44351</v>
      </c>
      <c r="G2902" s="41">
        <v>1172.47</v>
      </c>
    </row>
    <row r="2903" spans="2:7">
      <c r="B2903" s="11" t="s">
        <v>1063</v>
      </c>
      <c r="C2903" s="44">
        <v>671</v>
      </c>
      <c r="D2903" s="14" t="s">
        <v>10181</v>
      </c>
      <c r="E2903" s="14" t="s">
        <v>11734</v>
      </c>
      <c r="F2903" s="29">
        <v>44323</v>
      </c>
      <c r="G2903" s="41">
        <v>1926</v>
      </c>
    </row>
    <row r="2904" spans="2:7">
      <c r="B2904" s="11" t="s">
        <v>1064</v>
      </c>
      <c r="C2904" s="44">
        <v>672</v>
      </c>
      <c r="D2904" s="14" t="s">
        <v>10182</v>
      </c>
      <c r="E2904" s="14" t="s">
        <v>11734</v>
      </c>
      <c r="F2904" s="29">
        <v>44324</v>
      </c>
      <c r="G2904" s="41">
        <v>1008.65</v>
      </c>
    </row>
    <row r="2905" spans="2:7">
      <c r="B2905" s="11" t="s">
        <v>1065</v>
      </c>
      <c r="C2905" s="44">
        <v>673</v>
      </c>
      <c r="D2905" s="14" t="s">
        <v>10183</v>
      </c>
      <c r="E2905" s="14" t="s">
        <v>11734</v>
      </c>
      <c r="F2905" s="29">
        <v>44324</v>
      </c>
      <c r="G2905" s="41">
        <v>4805.67</v>
      </c>
    </row>
    <row r="2906" spans="2:7">
      <c r="B2906" s="11" t="s">
        <v>1066</v>
      </c>
      <c r="C2906" s="44">
        <v>674</v>
      </c>
      <c r="D2906" s="14" t="s">
        <v>10184</v>
      </c>
      <c r="E2906" s="14" t="s">
        <v>11734</v>
      </c>
      <c r="F2906" s="29">
        <v>44326</v>
      </c>
      <c r="G2906" s="41">
        <v>1660.13</v>
      </c>
    </row>
    <row r="2907" spans="2:7">
      <c r="B2907" s="11" t="s">
        <v>1067</v>
      </c>
      <c r="C2907" s="44">
        <v>675</v>
      </c>
      <c r="D2907" s="14" t="s">
        <v>10185</v>
      </c>
      <c r="E2907" s="14" t="s">
        <v>11734</v>
      </c>
      <c r="F2907" s="29">
        <v>44327</v>
      </c>
      <c r="G2907" s="41">
        <v>1175.8499999999999</v>
      </c>
    </row>
    <row r="2908" spans="2:7">
      <c r="B2908" s="11" t="s">
        <v>1068</v>
      </c>
      <c r="C2908" s="44">
        <v>676</v>
      </c>
      <c r="D2908" s="14" t="s">
        <v>10186</v>
      </c>
      <c r="E2908" s="14" t="s">
        <v>11734</v>
      </c>
      <c r="F2908" s="29">
        <v>44327</v>
      </c>
      <c r="G2908" s="41">
        <v>1151.6300000000001</v>
      </c>
    </row>
    <row r="2909" spans="2:7">
      <c r="B2909" s="11" t="s">
        <v>1069</v>
      </c>
      <c r="C2909" s="44">
        <v>677</v>
      </c>
      <c r="D2909" s="14" t="s">
        <v>10187</v>
      </c>
      <c r="E2909" s="14" t="s">
        <v>11734</v>
      </c>
      <c r="F2909" s="29">
        <v>44327</v>
      </c>
      <c r="G2909" s="41">
        <v>1556.13</v>
      </c>
    </row>
    <row r="2910" spans="2:7">
      <c r="B2910" s="11" t="s">
        <v>1070</v>
      </c>
      <c r="C2910" s="44">
        <v>678</v>
      </c>
      <c r="D2910" s="14" t="s">
        <v>10188</v>
      </c>
      <c r="E2910" s="14" t="s">
        <v>11734</v>
      </c>
      <c r="F2910" s="29">
        <v>44327</v>
      </c>
      <c r="G2910" s="41">
        <v>686.32</v>
      </c>
    </row>
    <row r="2911" spans="2:7">
      <c r="B2911" s="11" t="s">
        <v>1071</v>
      </c>
      <c r="C2911" s="44">
        <v>679</v>
      </c>
      <c r="D2911" s="14" t="s">
        <v>10189</v>
      </c>
      <c r="E2911" s="14" t="s">
        <v>11734</v>
      </c>
      <c r="F2911" s="29">
        <v>44327</v>
      </c>
      <c r="G2911" s="41">
        <v>3969.89</v>
      </c>
    </row>
    <row r="2912" spans="2:7">
      <c r="B2912" s="11" t="s">
        <v>1072</v>
      </c>
      <c r="C2912" s="44">
        <v>680</v>
      </c>
      <c r="D2912" s="14" t="s">
        <v>10190</v>
      </c>
      <c r="E2912" s="14" t="s">
        <v>11734</v>
      </c>
      <c r="F2912" s="29">
        <v>44327</v>
      </c>
      <c r="G2912" s="41">
        <v>3702.6</v>
      </c>
    </row>
    <row r="2913" spans="2:7">
      <c r="B2913" s="11" t="s">
        <v>1073</v>
      </c>
      <c r="C2913" s="44">
        <v>681</v>
      </c>
      <c r="D2913" s="14" t="s">
        <v>10191</v>
      </c>
      <c r="E2913" s="14" t="s">
        <v>11734</v>
      </c>
      <c r="F2913" s="29">
        <v>44327</v>
      </c>
      <c r="G2913" s="41">
        <v>2264.27</v>
      </c>
    </row>
    <row r="2914" spans="2:7">
      <c r="B2914" s="11" t="s">
        <v>1074</v>
      </c>
      <c r="C2914" s="44">
        <v>682</v>
      </c>
      <c r="D2914" s="14" t="s">
        <v>10192</v>
      </c>
      <c r="E2914" s="14" t="s">
        <v>11734</v>
      </c>
      <c r="F2914" s="29">
        <v>44328</v>
      </c>
      <c r="G2914" s="41">
        <v>1171.98</v>
      </c>
    </row>
    <row r="2915" spans="2:7">
      <c r="B2915" s="11" t="s">
        <v>1075</v>
      </c>
      <c r="C2915" s="44">
        <v>683</v>
      </c>
      <c r="D2915" s="14" t="s">
        <v>10193</v>
      </c>
      <c r="E2915" s="14" t="s">
        <v>11734</v>
      </c>
      <c r="F2915" s="29">
        <v>44328</v>
      </c>
      <c r="G2915" s="41">
        <v>1214.92</v>
      </c>
    </row>
    <row r="2916" spans="2:7">
      <c r="B2916" s="11" t="s">
        <v>1076</v>
      </c>
      <c r="C2916" s="44">
        <v>684</v>
      </c>
      <c r="D2916" s="14" t="s">
        <v>10194</v>
      </c>
      <c r="E2916" s="14" t="s">
        <v>11734</v>
      </c>
      <c r="F2916" s="29">
        <v>44328</v>
      </c>
      <c r="G2916" s="41">
        <v>1671.41</v>
      </c>
    </row>
    <row r="2917" spans="2:7">
      <c r="B2917" s="11" t="s">
        <v>1077</v>
      </c>
      <c r="C2917" s="44">
        <v>685</v>
      </c>
      <c r="D2917" s="14" t="s">
        <v>10195</v>
      </c>
      <c r="E2917" s="14" t="s">
        <v>11734</v>
      </c>
      <c r="F2917" s="29">
        <v>44330</v>
      </c>
      <c r="G2917" s="41">
        <v>657.56</v>
      </c>
    </row>
    <row r="2918" spans="2:7">
      <c r="B2918" s="11" t="s">
        <v>1078</v>
      </c>
      <c r="C2918" s="44">
        <v>686</v>
      </c>
      <c r="D2918" s="14" t="s">
        <v>10196</v>
      </c>
      <c r="E2918" s="14" t="s">
        <v>11734</v>
      </c>
      <c r="F2918" s="29">
        <v>44330</v>
      </c>
      <c r="G2918" s="41">
        <v>2558.75</v>
      </c>
    </row>
    <row r="2919" spans="2:7">
      <c r="B2919" s="11" t="s">
        <v>1079</v>
      </c>
      <c r="C2919" s="44">
        <v>687</v>
      </c>
      <c r="D2919" s="14" t="s">
        <v>10197</v>
      </c>
      <c r="E2919" s="14" t="s">
        <v>11734</v>
      </c>
      <c r="F2919" s="29">
        <v>44330</v>
      </c>
      <c r="G2919" s="41">
        <v>1865.59</v>
      </c>
    </row>
    <row r="2920" spans="2:7">
      <c r="B2920" s="11" t="s">
        <v>1080</v>
      </c>
      <c r="C2920" s="44">
        <v>688</v>
      </c>
      <c r="D2920" s="14" t="s">
        <v>10198</v>
      </c>
      <c r="E2920" s="14" t="s">
        <v>11734</v>
      </c>
      <c r="F2920" s="29">
        <v>44330</v>
      </c>
      <c r="G2920" s="41">
        <v>1932.79</v>
      </c>
    </row>
    <row r="2921" spans="2:7">
      <c r="B2921" s="11" t="s">
        <v>1081</v>
      </c>
      <c r="C2921" s="44">
        <v>689</v>
      </c>
      <c r="D2921" s="14" t="s">
        <v>10199</v>
      </c>
      <c r="E2921" s="14" t="s">
        <v>11734</v>
      </c>
      <c r="F2921" s="29">
        <v>44330</v>
      </c>
      <c r="G2921" s="41">
        <v>982.18</v>
      </c>
    </row>
    <row r="2922" spans="2:7">
      <c r="B2922" s="11" t="s">
        <v>1082</v>
      </c>
      <c r="C2922" s="44">
        <v>690</v>
      </c>
      <c r="D2922" s="14" t="s">
        <v>10200</v>
      </c>
      <c r="E2922" s="14" t="s">
        <v>11734</v>
      </c>
      <c r="F2922" s="29">
        <v>44330</v>
      </c>
      <c r="G2922" s="41">
        <v>671.66</v>
      </c>
    </row>
    <row r="2923" spans="2:7">
      <c r="B2923" s="11" t="s">
        <v>1083</v>
      </c>
      <c r="C2923" s="44">
        <v>691</v>
      </c>
      <c r="D2923" s="14" t="s">
        <v>10201</v>
      </c>
      <c r="E2923" s="14" t="s">
        <v>11734</v>
      </c>
      <c r="F2923" s="29">
        <v>44330</v>
      </c>
      <c r="G2923" s="41">
        <v>655.30999999999995</v>
      </c>
    </row>
    <row r="2924" spans="2:7">
      <c r="B2924" s="11" t="s">
        <v>1084</v>
      </c>
      <c r="C2924" s="44">
        <v>692</v>
      </c>
      <c r="D2924" s="14" t="s">
        <v>10202</v>
      </c>
      <c r="E2924" s="14" t="s">
        <v>11734</v>
      </c>
      <c r="F2924" s="29">
        <v>44330</v>
      </c>
      <c r="G2924" s="41">
        <v>2239.94</v>
      </c>
    </row>
    <row r="2925" spans="2:7">
      <c r="B2925" s="11" t="s">
        <v>1085</v>
      </c>
      <c r="C2925" s="44">
        <v>693</v>
      </c>
      <c r="D2925" s="14" t="s">
        <v>10203</v>
      </c>
      <c r="E2925" s="14" t="s">
        <v>11734</v>
      </c>
      <c r="F2925" s="29">
        <v>44330</v>
      </c>
      <c r="G2925" s="41">
        <v>646.19000000000005</v>
      </c>
    </row>
    <row r="2926" spans="2:7">
      <c r="B2926" s="11" t="s">
        <v>1086</v>
      </c>
      <c r="C2926" s="44">
        <v>694</v>
      </c>
      <c r="D2926" s="14" t="s">
        <v>10204</v>
      </c>
      <c r="E2926" s="14" t="s">
        <v>11734</v>
      </c>
      <c r="F2926" s="29">
        <v>44330</v>
      </c>
      <c r="G2926" s="41">
        <v>1919.53</v>
      </c>
    </row>
    <row r="2927" spans="2:7">
      <c r="B2927" s="11" t="s">
        <v>1087</v>
      </c>
      <c r="C2927" s="44">
        <v>695</v>
      </c>
      <c r="D2927" s="14" t="s">
        <v>10205</v>
      </c>
      <c r="E2927" s="14" t="s">
        <v>11734</v>
      </c>
      <c r="F2927" s="29">
        <v>44333</v>
      </c>
      <c r="G2927" s="41">
        <v>1362.77</v>
      </c>
    </row>
    <row r="2928" spans="2:7">
      <c r="B2928" s="11" t="s">
        <v>1088</v>
      </c>
      <c r="C2928" s="44">
        <v>696</v>
      </c>
      <c r="D2928" s="14" t="s">
        <v>10206</v>
      </c>
      <c r="E2928" s="14" t="s">
        <v>11734</v>
      </c>
      <c r="F2928" s="29">
        <v>44333</v>
      </c>
      <c r="G2928" s="41">
        <v>5072.8100000000004</v>
      </c>
    </row>
    <row r="2929" spans="2:7">
      <c r="B2929" s="11" t="s">
        <v>1089</v>
      </c>
      <c r="C2929" s="44">
        <v>697</v>
      </c>
      <c r="D2929" s="14" t="s">
        <v>10207</v>
      </c>
      <c r="E2929" s="14" t="s">
        <v>11734</v>
      </c>
      <c r="F2929" s="29">
        <v>44333</v>
      </c>
      <c r="G2929" s="41">
        <v>1536.8</v>
      </c>
    </row>
    <row r="2930" spans="2:7">
      <c r="B2930" s="11" t="s">
        <v>1090</v>
      </c>
      <c r="C2930" s="44">
        <v>698</v>
      </c>
      <c r="D2930" s="14" t="s">
        <v>10208</v>
      </c>
      <c r="E2930" s="14" t="s">
        <v>11734</v>
      </c>
      <c r="F2930" s="29">
        <v>44333</v>
      </c>
      <c r="G2930" s="41">
        <v>5768.29</v>
      </c>
    </row>
    <row r="2931" spans="2:7">
      <c r="B2931" s="11" t="s">
        <v>1091</v>
      </c>
      <c r="C2931" s="44">
        <v>699</v>
      </c>
      <c r="D2931" s="14" t="s">
        <v>10209</v>
      </c>
      <c r="E2931" s="14" t="s">
        <v>11734</v>
      </c>
      <c r="F2931" s="29">
        <v>44333</v>
      </c>
      <c r="G2931" s="41">
        <v>1579.35</v>
      </c>
    </row>
    <row r="2932" spans="2:7">
      <c r="B2932" s="11" t="s">
        <v>1092</v>
      </c>
      <c r="C2932" s="44">
        <v>700</v>
      </c>
      <c r="D2932" s="14" t="s">
        <v>10210</v>
      </c>
      <c r="E2932" s="14" t="s">
        <v>11734</v>
      </c>
      <c r="F2932" s="29">
        <v>44333</v>
      </c>
      <c r="G2932" s="41">
        <v>669.94</v>
      </c>
    </row>
    <row r="2933" spans="2:7">
      <c r="B2933" s="11" t="s">
        <v>1093</v>
      </c>
      <c r="C2933" s="44">
        <v>701</v>
      </c>
      <c r="D2933" s="14" t="s">
        <v>10211</v>
      </c>
      <c r="E2933" s="14" t="s">
        <v>11734</v>
      </c>
      <c r="F2933" s="29">
        <v>44333</v>
      </c>
      <c r="G2933" s="41">
        <v>1141.46</v>
      </c>
    </row>
    <row r="2934" spans="2:7">
      <c r="B2934" s="11" t="s">
        <v>1094</v>
      </c>
      <c r="C2934" s="44">
        <v>702</v>
      </c>
      <c r="D2934" s="14" t="s">
        <v>3660</v>
      </c>
      <c r="E2934" s="14" t="s">
        <v>11734</v>
      </c>
      <c r="F2934" s="29">
        <v>44334</v>
      </c>
      <c r="G2934" s="41">
        <v>2562.06</v>
      </c>
    </row>
    <row r="2935" spans="2:7">
      <c r="B2935" s="11" t="s">
        <v>1095</v>
      </c>
      <c r="C2935" s="44">
        <v>703</v>
      </c>
      <c r="D2935" s="14" t="s">
        <v>10212</v>
      </c>
      <c r="E2935" s="14" t="s">
        <v>11734</v>
      </c>
      <c r="F2935" s="29">
        <v>44335</v>
      </c>
      <c r="G2935" s="41">
        <v>661.14</v>
      </c>
    </row>
    <row r="2936" spans="2:7">
      <c r="B2936" s="11" t="s">
        <v>1096</v>
      </c>
      <c r="C2936" s="44">
        <v>704</v>
      </c>
      <c r="D2936" s="14" t="s">
        <v>10213</v>
      </c>
      <c r="E2936" s="14" t="s">
        <v>11734</v>
      </c>
      <c r="F2936" s="29">
        <v>44335</v>
      </c>
      <c r="G2936" s="41">
        <v>5649.71</v>
      </c>
    </row>
    <row r="2937" spans="2:7">
      <c r="B2937" s="11" t="s">
        <v>1097</v>
      </c>
      <c r="C2937" s="44">
        <v>705</v>
      </c>
      <c r="D2937" s="14" t="s">
        <v>10214</v>
      </c>
      <c r="E2937" s="14" t="s">
        <v>11734</v>
      </c>
      <c r="F2937" s="29">
        <v>44335</v>
      </c>
      <c r="G2937" s="41">
        <v>5519.74</v>
      </c>
    </row>
    <row r="2938" spans="2:7">
      <c r="B2938" s="11" t="s">
        <v>1098</v>
      </c>
      <c r="C2938" s="44">
        <v>706</v>
      </c>
      <c r="D2938" s="14" t="s">
        <v>10215</v>
      </c>
      <c r="E2938" s="14" t="s">
        <v>11734</v>
      </c>
      <c r="F2938" s="29">
        <v>44335</v>
      </c>
      <c r="G2938" s="41">
        <v>5296.67</v>
      </c>
    </row>
    <row r="2939" spans="2:7">
      <c r="B2939" s="11" t="s">
        <v>1099</v>
      </c>
      <c r="C2939" s="44">
        <v>707</v>
      </c>
      <c r="D2939" s="14" t="s">
        <v>10216</v>
      </c>
      <c r="E2939" s="14" t="s">
        <v>11734</v>
      </c>
      <c r="F2939" s="29">
        <v>44337</v>
      </c>
      <c r="G2939" s="41">
        <v>3606.63</v>
      </c>
    </row>
    <row r="2940" spans="2:7">
      <c r="B2940" s="11" t="s">
        <v>1100</v>
      </c>
      <c r="C2940" s="44">
        <v>708</v>
      </c>
      <c r="D2940" s="14" t="s">
        <v>10217</v>
      </c>
      <c r="E2940" s="14" t="s">
        <v>11734</v>
      </c>
      <c r="F2940" s="29">
        <v>44337</v>
      </c>
      <c r="G2940" s="41">
        <v>675.75</v>
      </c>
    </row>
    <row r="2941" spans="2:7">
      <c r="B2941" s="11" t="s">
        <v>1101</v>
      </c>
      <c r="C2941" s="44">
        <v>709</v>
      </c>
      <c r="D2941" s="14" t="s">
        <v>10218</v>
      </c>
      <c r="E2941" s="14" t="s">
        <v>11734</v>
      </c>
      <c r="F2941" s="29">
        <v>44340</v>
      </c>
      <c r="G2941" s="41">
        <v>711111.21</v>
      </c>
    </row>
    <row r="2942" spans="2:7">
      <c r="B2942" s="11" t="s">
        <v>1102</v>
      </c>
      <c r="C2942" s="44">
        <v>710</v>
      </c>
      <c r="D2942" s="14" t="s">
        <v>10219</v>
      </c>
      <c r="E2942" s="14" t="s">
        <v>11734</v>
      </c>
      <c r="F2942" s="29">
        <v>44340</v>
      </c>
      <c r="G2942" s="41">
        <v>2954.66</v>
      </c>
    </row>
    <row r="2943" spans="2:7">
      <c r="B2943" s="11" t="s">
        <v>1103</v>
      </c>
      <c r="C2943" s="44">
        <v>711</v>
      </c>
      <c r="D2943" s="14" t="s">
        <v>10220</v>
      </c>
      <c r="E2943" s="14" t="s">
        <v>11734</v>
      </c>
      <c r="F2943" s="29">
        <v>44340</v>
      </c>
      <c r="G2943" s="41">
        <v>10183.33</v>
      </c>
    </row>
    <row r="2944" spans="2:7">
      <c r="B2944" s="11" t="s">
        <v>1104</v>
      </c>
      <c r="C2944" s="44">
        <v>712</v>
      </c>
      <c r="D2944" s="14" t="s">
        <v>10221</v>
      </c>
      <c r="E2944" s="14" t="s">
        <v>11734</v>
      </c>
      <c r="F2944" s="29">
        <v>44341</v>
      </c>
      <c r="G2944" s="41">
        <v>872.1</v>
      </c>
    </row>
    <row r="2945" spans="2:7">
      <c r="B2945" s="11" t="s">
        <v>1105</v>
      </c>
      <c r="C2945" s="44">
        <v>713</v>
      </c>
      <c r="D2945" s="14" t="s">
        <v>10222</v>
      </c>
      <c r="E2945" s="14" t="s">
        <v>11734</v>
      </c>
      <c r="F2945" s="29">
        <v>44349</v>
      </c>
      <c r="G2945" s="41">
        <v>1909.54</v>
      </c>
    </row>
    <row r="2946" spans="2:7">
      <c r="B2946" s="11" t="s">
        <v>1106</v>
      </c>
      <c r="C2946" s="44">
        <v>714</v>
      </c>
      <c r="D2946" s="14" t="s">
        <v>10223</v>
      </c>
      <c r="E2946" s="14" t="s">
        <v>11734</v>
      </c>
      <c r="F2946" s="29">
        <v>44349</v>
      </c>
      <c r="G2946" s="41">
        <v>5376.47</v>
      </c>
    </row>
    <row r="2947" spans="2:7">
      <c r="B2947" s="11" t="s">
        <v>1107</v>
      </c>
      <c r="C2947" s="44">
        <v>715</v>
      </c>
      <c r="D2947" s="14" t="s">
        <v>10224</v>
      </c>
      <c r="E2947" s="14" t="s">
        <v>11734</v>
      </c>
      <c r="F2947" s="29">
        <v>44349</v>
      </c>
      <c r="G2947" s="41">
        <v>4207.55</v>
      </c>
    </row>
    <row r="2948" spans="2:7">
      <c r="B2948" s="11" t="s">
        <v>1108</v>
      </c>
      <c r="C2948" s="44">
        <v>716</v>
      </c>
      <c r="D2948" s="14" t="s">
        <v>10225</v>
      </c>
      <c r="E2948" s="14" t="s">
        <v>11734</v>
      </c>
      <c r="F2948" s="29">
        <v>44351</v>
      </c>
      <c r="G2948" s="41">
        <v>703.9</v>
      </c>
    </row>
    <row r="2949" spans="2:7">
      <c r="B2949" s="11" t="s">
        <v>1109</v>
      </c>
      <c r="C2949" s="44">
        <v>717</v>
      </c>
      <c r="D2949" s="14" t="s">
        <v>10226</v>
      </c>
      <c r="E2949" s="14" t="s">
        <v>11734</v>
      </c>
      <c r="F2949" s="29">
        <v>44355</v>
      </c>
      <c r="G2949" s="41">
        <v>24098.69</v>
      </c>
    </row>
    <row r="2950" spans="2:7">
      <c r="B2950" s="11" t="s">
        <v>1110</v>
      </c>
      <c r="C2950" s="44">
        <v>718</v>
      </c>
      <c r="D2950" s="14" t="s">
        <v>10227</v>
      </c>
      <c r="E2950" s="14" t="s">
        <v>11734</v>
      </c>
      <c r="F2950" s="29">
        <v>44355</v>
      </c>
      <c r="G2950" s="41">
        <v>12866.16</v>
      </c>
    </row>
    <row r="2951" spans="2:7">
      <c r="B2951" s="11" t="s">
        <v>1111</v>
      </c>
      <c r="C2951" s="44">
        <v>719</v>
      </c>
      <c r="D2951" s="14" t="s">
        <v>3663</v>
      </c>
      <c r="E2951" s="14" t="s">
        <v>11734</v>
      </c>
      <c r="F2951" s="29">
        <v>44356</v>
      </c>
      <c r="G2951" s="41">
        <v>2679.53</v>
      </c>
    </row>
    <row r="2952" spans="2:7">
      <c r="B2952" s="11" t="s">
        <v>1112</v>
      </c>
      <c r="C2952" s="44">
        <v>720</v>
      </c>
      <c r="D2952" s="14" t="s">
        <v>10228</v>
      </c>
      <c r="E2952" s="14" t="s">
        <v>11734</v>
      </c>
      <c r="F2952" s="29">
        <v>44368</v>
      </c>
      <c r="G2952" s="41">
        <v>1027.3499999999999</v>
      </c>
    </row>
    <row r="2953" spans="2:7">
      <c r="B2953" s="11" t="s">
        <v>1113</v>
      </c>
      <c r="C2953" s="44">
        <v>721</v>
      </c>
      <c r="D2953" s="14" t="s">
        <v>10229</v>
      </c>
      <c r="E2953" s="14" t="s">
        <v>11734</v>
      </c>
      <c r="F2953" s="29">
        <v>44356</v>
      </c>
      <c r="G2953" s="41">
        <v>1128.05</v>
      </c>
    </row>
    <row r="2954" spans="2:7">
      <c r="B2954" s="11" t="s">
        <v>1114</v>
      </c>
      <c r="C2954" s="44">
        <v>722</v>
      </c>
      <c r="D2954" s="14" t="s">
        <v>10230</v>
      </c>
      <c r="E2954" s="14" t="s">
        <v>11734</v>
      </c>
      <c r="F2954" s="29">
        <v>44356</v>
      </c>
      <c r="G2954" s="41">
        <v>643.83000000000004</v>
      </c>
    </row>
    <row r="2955" spans="2:7">
      <c r="B2955" s="11" t="s">
        <v>1115</v>
      </c>
      <c r="C2955" s="44">
        <v>723</v>
      </c>
      <c r="D2955" s="14" t="s">
        <v>10231</v>
      </c>
      <c r="E2955" s="14" t="s">
        <v>11734</v>
      </c>
      <c r="F2955" s="29">
        <v>44356</v>
      </c>
      <c r="G2955" s="41">
        <v>643.83000000000004</v>
      </c>
    </row>
    <row r="2956" spans="2:7">
      <c r="B2956" s="11" t="s">
        <v>1116</v>
      </c>
      <c r="C2956" s="44">
        <v>724</v>
      </c>
      <c r="D2956" s="14" t="s">
        <v>10232</v>
      </c>
      <c r="E2956" s="14" t="s">
        <v>11734</v>
      </c>
      <c r="F2956" s="29">
        <v>44356</v>
      </c>
      <c r="G2956" s="41">
        <v>1195.21</v>
      </c>
    </row>
    <row r="2957" spans="2:7">
      <c r="B2957" s="11" t="s">
        <v>1117</v>
      </c>
      <c r="C2957" s="44">
        <v>725</v>
      </c>
      <c r="D2957" s="14" t="s">
        <v>10233</v>
      </c>
      <c r="E2957" s="14" t="s">
        <v>11734</v>
      </c>
      <c r="F2957" s="29">
        <v>44356</v>
      </c>
      <c r="G2957" s="41">
        <v>1262.8</v>
      </c>
    </row>
    <row r="2958" spans="2:7">
      <c r="B2958" s="11" t="s">
        <v>1118</v>
      </c>
      <c r="C2958" s="44">
        <v>726</v>
      </c>
      <c r="D2958" s="14" t="s">
        <v>10234</v>
      </c>
      <c r="E2958" s="14" t="s">
        <v>11734</v>
      </c>
      <c r="F2958" s="29">
        <v>44357</v>
      </c>
      <c r="G2958" s="41">
        <v>11794.05</v>
      </c>
    </row>
    <row r="2959" spans="2:7">
      <c r="B2959" s="11" t="s">
        <v>1119</v>
      </c>
      <c r="C2959" s="44">
        <v>727</v>
      </c>
      <c r="D2959" s="14" t="s">
        <v>10235</v>
      </c>
      <c r="E2959" s="14" t="s">
        <v>11734</v>
      </c>
      <c r="F2959" s="29">
        <v>44357</v>
      </c>
      <c r="G2959" s="41">
        <v>15052.45</v>
      </c>
    </row>
    <row r="2960" spans="2:7">
      <c r="B2960" s="11" t="s">
        <v>1120</v>
      </c>
      <c r="C2960" s="44">
        <v>728</v>
      </c>
      <c r="D2960" s="14" t="s">
        <v>10236</v>
      </c>
      <c r="E2960" s="14" t="s">
        <v>11734</v>
      </c>
      <c r="F2960" s="29">
        <v>44357</v>
      </c>
      <c r="G2960" s="41">
        <v>3619.61</v>
      </c>
    </row>
    <row r="2961" spans="2:7">
      <c r="B2961" s="11" t="s">
        <v>1121</v>
      </c>
      <c r="C2961" s="44">
        <v>729</v>
      </c>
      <c r="D2961" s="14" t="s">
        <v>10237</v>
      </c>
      <c r="E2961" s="14" t="s">
        <v>11734</v>
      </c>
      <c r="F2961" s="29">
        <v>44358</v>
      </c>
      <c r="G2961" s="41">
        <v>115985.19</v>
      </c>
    </row>
    <row r="2962" spans="2:7">
      <c r="B2962" s="11" t="s">
        <v>1122</v>
      </c>
      <c r="C2962" s="44">
        <v>730</v>
      </c>
      <c r="D2962" s="14" t="s">
        <v>10238</v>
      </c>
      <c r="E2962" s="14" t="s">
        <v>11734</v>
      </c>
      <c r="F2962" s="29">
        <v>44358</v>
      </c>
      <c r="G2962" s="41">
        <v>6086.22</v>
      </c>
    </row>
    <row r="2963" spans="2:7">
      <c r="B2963" s="11" t="s">
        <v>1123</v>
      </c>
      <c r="C2963" s="44">
        <v>731</v>
      </c>
      <c r="D2963" s="14" t="s">
        <v>10239</v>
      </c>
      <c r="E2963" s="14" t="s">
        <v>11734</v>
      </c>
      <c r="F2963" s="29">
        <v>44358</v>
      </c>
      <c r="G2963" s="41">
        <v>911.61</v>
      </c>
    </row>
    <row r="2964" spans="2:7">
      <c r="B2964" s="11" t="s">
        <v>1124</v>
      </c>
      <c r="C2964" s="44">
        <v>732</v>
      </c>
      <c r="D2964" s="14" t="s">
        <v>10240</v>
      </c>
      <c r="E2964" s="14" t="s">
        <v>11734</v>
      </c>
      <c r="F2964" s="29">
        <v>44361</v>
      </c>
      <c r="G2964" s="41">
        <v>4048.73</v>
      </c>
    </row>
    <row r="2965" spans="2:7">
      <c r="B2965" s="11" t="s">
        <v>1125</v>
      </c>
      <c r="C2965" s="44">
        <v>733</v>
      </c>
      <c r="D2965" s="14" t="s">
        <v>10241</v>
      </c>
      <c r="E2965" s="14" t="s">
        <v>11734</v>
      </c>
      <c r="F2965" s="29">
        <v>44362</v>
      </c>
      <c r="G2965" s="41">
        <v>4840.45</v>
      </c>
    </row>
    <row r="2966" spans="2:7">
      <c r="B2966" s="11" t="s">
        <v>1126</v>
      </c>
      <c r="C2966" s="44">
        <v>734</v>
      </c>
      <c r="D2966" s="14" t="s">
        <v>10242</v>
      </c>
      <c r="E2966" s="14" t="s">
        <v>11734</v>
      </c>
      <c r="F2966" s="29">
        <v>44362</v>
      </c>
      <c r="G2966" s="41">
        <v>2850.57</v>
      </c>
    </row>
    <row r="2967" spans="2:7">
      <c r="B2967" s="11" t="s">
        <v>1127</v>
      </c>
      <c r="C2967" s="44">
        <v>735</v>
      </c>
      <c r="D2967" s="14" t="s">
        <v>10243</v>
      </c>
      <c r="E2967" s="14" t="s">
        <v>11734</v>
      </c>
      <c r="F2967" s="29">
        <v>44363</v>
      </c>
      <c r="G2967" s="41">
        <v>911.61</v>
      </c>
    </row>
    <row r="2968" spans="2:7">
      <c r="B2968" s="11" t="s">
        <v>1128</v>
      </c>
      <c r="C2968" s="44">
        <v>736</v>
      </c>
      <c r="D2968" s="14" t="s">
        <v>10244</v>
      </c>
      <c r="E2968" s="14" t="s">
        <v>11734</v>
      </c>
      <c r="F2968" s="29">
        <v>44363</v>
      </c>
      <c r="G2968" s="41">
        <v>694.23</v>
      </c>
    </row>
    <row r="2969" spans="2:7">
      <c r="B2969" s="11" t="s">
        <v>1129</v>
      </c>
      <c r="C2969" s="44">
        <v>737</v>
      </c>
      <c r="D2969" s="14" t="s">
        <v>10245</v>
      </c>
      <c r="E2969" s="14" t="s">
        <v>11734</v>
      </c>
      <c r="F2969" s="29">
        <v>44364</v>
      </c>
      <c r="G2969" s="41">
        <v>1813.38</v>
      </c>
    </row>
    <row r="2970" spans="2:7">
      <c r="B2970" s="11" t="s">
        <v>1130</v>
      </c>
      <c r="C2970" s="44">
        <v>738</v>
      </c>
      <c r="D2970" s="14" t="s">
        <v>10246</v>
      </c>
      <c r="E2970" s="14" t="s">
        <v>11734</v>
      </c>
      <c r="F2970" s="29">
        <v>44365</v>
      </c>
      <c r="G2970" s="41">
        <v>643.83000000000004</v>
      </c>
    </row>
    <row r="2971" spans="2:7">
      <c r="B2971" s="11" t="s">
        <v>1131</v>
      </c>
      <c r="C2971" s="44">
        <v>739</v>
      </c>
      <c r="D2971" s="14" t="s">
        <v>10247</v>
      </c>
      <c r="E2971" s="14" t="s">
        <v>11734</v>
      </c>
      <c r="F2971" s="29">
        <v>44368</v>
      </c>
      <c r="G2971" s="41">
        <v>1950.02</v>
      </c>
    </row>
    <row r="2972" spans="2:7">
      <c r="B2972" s="11" t="s">
        <v>1132</v>
      </c>
      <c r="C2972" s="44">
        <v>740</v>
      </c>
      <c r="D2972" s="14" t="s">
        <v>10248</v>
      </c>
      <c r="E2972" s="14" t="s">
        <v>11734</v>
      </c>
      <c r="F2972" s="29">
        <v>44368</v>
      </c>
      <c r="G2972" s="41">
        <v>1845.25</v>
      </c>
    </row>
    <row r="2973" spans="2:7">
      <c r="B2973" s="11" t="s">
        <v>1133</v>
      </c>
      <c r="C2973" s="44">
        <v>742</v>
      </c>
      <c r="D2973" s="14" t="s">
        <v>10249</v>
      </c>
      <c r="E2973" s="14" t="s">
        <v>11734</v>
      </c>
      <c r="F2973" s="29">
        <v>44372</v>
      </c>
      <c r="G2973" s="41">
        <v>1992.18</v>
      </c>
    </row>
    <row r="2974" spans="2:7">
      <c r="B2974" s="11" t="s">
        <v>1134</v>
      </c>
      <c r="C2974" s="44">
        <v>743</v>
      </c>
      <c r="D2974" s="14" t="s">
        <v>10250</v>
      </c>
      <c r="E2974" s="14" t="s">
        <v>11734</v>
      </c>
      <c r="F2974" s="29">
        <v>44375</v>
      </c>
      <c r="G2974" s="41">
        <v>811.32</v>
      </c>
    </row>
    <row r="2975" spans="2:7">
      <c r="B2975" s="11" t="s">
        <v>1135</v>
      </c>
      <c r="C2975" s="44">
        <v>744</v>
      </c>
      <c r="D2975" s="14" t="s">
        <v>10251</v>
      </c>
      <c r="E2975" s="14" t="s">
        <v>11734</v>
      </c>
      <c r="F2975" s="29">
        <v>44375</v>
      </c>
      <c r="G2975" s="41">
        <v>1173.2</v>
      </c>
    </row>
    <row r="2976" spans="2:7">
      <c r="B2976" s="11" t="s">
        <v>1136</v>
      </c>
      <c r="C2976" s="44">
        <v>745</v>
      </c>
      <c r="D2976" s="14" t="s">
        <v>10252</v>
      </c>
      <c r="E2976" s="14" t="s">
        <v>11734</v>
      </c>
      <c r="F2976" s="29">
        <v>44375</v>
      </c>
      <c r="G2976" s="41">
        <v>2310.19</v>
      </c>
    </row>
    <row r="2977" spans="2:7">
      <c r="B2977" s="11" t="s">
        <v>1137</v>
      </c>
      <c r="C2977" s="44">
        <v>746</v>
      </c>
      <c r="D2977" s="14" t="s">
        <v>10253</v>
      </c>
      <c r="E2977" s="14" t="s">
        <v>11734</v>
      </c>
      <c r="F2977" s="29">
        <v>44375</v>
      </c>
      <c r="G2977" s="41">
        <v>895.06</v>
      </c>
    </row>
    <row r="2978" spans="2:7">
      <c r="B2978" s="11" t="s">
        <v>1138</v>
      </c>
      <c r="C2978" s="44">
        <v>747</v>
      </c>
      <c r="D2978" s="14" t="s">
        <v>10254</v>
      </c>
      <c r="E2978" s="14" t="s">
        <v>11734</v>
      </c>
      <c r="F2978" s="29">
        <v>44375</v>
      </c>
      <c r="G2978" s="41">
        <v>45087.27</v>
      </c>
    </row>
    <row r="2979" spans="2:7">
      <c r="B2979" s="11" t="s">
        <v>1139</v>
      </c>
      <c r="C2979" s="44">
        <v>748</v>
      </c>
      <c r="D2979" s="14" t="s">
        <v>10255</v>
      </c>
      <c r="E2979" s="14" t="s">
        <v>11734</v>
      </c>
      <c r="F2979" s="29">
        <v>44417</v>
      </c>
      <c r="G2979" s="41">
        <v>1225.46</v>
      </c>
    </row>
    <row r="2980" spans="2:7">
      <c r="B2980" s="11" t="s">
        <v>1140</v>
      </c>
      <c r="C2980" s="44">
        <v>749</v>
      </c>
      <c r="D2980" s="14" t="s">
        <v>10256</v>
      </c>
      <c r="E2980" s="14" t="s">
        <v>11734</v>
      </c>
      <c r="F2980" s="29">
        <v>44378</v>
      </c>
      <c r="G2980" s="41">
        <v>22739.35</v>
      </c>
    </row>
    <row r="2981" spans="2:7">
      <c r="B2981" s="11" t="s">
        <v>1141</v>
      </c>
      <c r="C2981" s="44">
        <v>750</v>
      </c>
      <c r="D2981" s="14" t="s">
        <v>10257</v>
      </c>
      <c r="E2981" s="14" t="s">
        <v>11734</v>
      </c>
      <c r="F2981" s="29">
        <v>44379</v>
      </c>
      <c r="G2981" s="41">
        <v>1642.03</v>
      </c>
    </row>
    <row r="2982" spans="2:7">
      <c r="B2982" s="11" t="s">
        <v>1142</v>
      </c>
      <c r="C2982" s="44">
        <v>751</v>
      </c>
      <c r="D2982" s="14" t="s">
        <v>10258</v>
      </c>
      <c r="E2982" s="14" t="s">
        <v>11734</v>
      </c>
      <c r="F2982" s="29">
        <v>44379</v>
      </c>
      <c r="G2982" s="41">
        <v>1015.84</v>
      </c>
    </row>
    <row r="2983" spans="2:7">
      <c r="B2983" s="11" t="s">
        <v>1143</v>
      </c>
      <c r="C2983" s="44">
        <v>752</v>
      </c>
      <c r="D2983" s="14" t="s">
        <v>10259</v>
      </c>
      <c r="E2983" s="14" t="s">
        <v>11734</v>
      </c>
      <c r="F2983" s="29">
        <v>44379</v>
      </c>
      <c r="G2983" s="41">
        <v>734.38</v>
      </c>
    </row>
    <row r="2984" spans="2:7">
      <c r="B2984" s="11" t="s">
        <v>1144</v>
      </c>
      <c r="C2984" s="44">
        <v>753</v>
      </c>
      <c r="D2984" s="14" t="s">
        <v>10260</v>
      </c>
      <c r="E2984" s="14" t="s">
        <v>11734</v>
      </c>
      <c r="F2984" s="29">
        <v>44379</v>
      </c>
      <c r="G2984" s="41">
        <v>734.38</v>
      </c>
    </row>
    <row r="2985" spans="2:7">
      <c r="B2985" s="11" t="s">
        <v>1145</v>
      </c>
      <c r="C2985" s="44">
        <v>754</v>
      </c>
      <c r="D2985" s="14" t="s">
        <v>10261</v>
      </c>
      <c r="E2985" s="14" t="s">
        <v>11734</v>
      </c>
      <c r="F2985" s="29">
        <v>44379</v>
      </c>
      <c r="G2985" s="41">
        <v>734.38</v>
      </c>
    </row>
    <row r="2986" spans="2:7">
      <c r="B2986" s="11" t="s">
        <v>1146</v>
      </c>
      <c r="C2986" s="44">
        <v>755</v>
      </c>
      <c r="D2986" s="14" t="s">
        <v>10262</v>
      </c>
      <c r="E2986" s="14" t="s">
        <v>11734</v>
      </c>
      <c r="F2986" s="29">
        <v>44382</v>
      </c>
      <c r="G2986" s="41">
        <v>652.66</v>
      </c>
    </row>
    <row r="2987" spans="2:7">
      <c r="B2987" s="11" t="s">
        <v>1147</v>
      </c>
      <c r="C2987" s="44">
        <v>756</v>
      </c>
      <c r="D2987" s="14" t="s">
        <v>10263</v>
      </c>
      <c r="E2987" s="14" t="s">
        <v>11734</v>
      </c>
      <c r="F2987" s="29">
        <v>44382</v>
      </c>
      <c r="G2987" s="41">
        <v>652.66</v>
      </c>
    </row>
    <row r="2988" spans="2:7">
      <c r="B2988" s="11" t="s">
        <v>1148</v>
      </c>
      <c r="C2988" s="44">
        <v>757</v>
      </c>
      <c r="D2988" s="14" t="s">
        <v>10264</v>
      </c>
      <c r="E2988" s="14" t="s">
        <v>11734</v>
      </c>
      <c r="F2988" s="29">
        <v>44382</v>
      </c>
      <c r="G2988" s="41">
        <v>652.55999999999995</v>
      </c>
    </row>
    <row r="2989" spans="2:7">
      <c r="B2989" s="11" t="s">
        <v>1149</v>
      </c>
      <c r="C2989" s="44">
        <v>758</v>
      </c>
      <c r="D2989" s="14" t="s">
        <v>10265</v>
      </c>
      <c r="E2989" s="14" t="s">
        <v>11734</v>
      </c>
      <c r="F2989" s="29">
        <v>44382</v>
      </c>
      <c r="G2989" s="41">
        <v>944.25</v>
      </c>
    </row>
    <row r="2990" spans="2:7">
      <c r="B2990" s="11"/>
      <c r="C2990" s="45">
        <v>759</v>
      </c>
      <c r="D2990" s="16" t="s">
        <v>3691</v>
      </c>
      <c r="E2990" s="16" t="s">
        <v>11734</v>
      </c>
      <c r="F2990" s="38"/>
      <c r="G2990" s="43">
        <v>43.15</v>
      </c>
    </row>
    <row r="2991" spans="2:7">
      <c r="B2991" s="11" t="s">
        <v>1150</v>
      </c>
      <c r="C2991" s="44">
        <v>760</v>
      </c>
      <c r="D2991" s="14" t="s">
        <v>10266</v>
      </c>
      <c r="E2991" s="14" t="s">
        <v>11734</v>
      </c>
      <c r="F2991" s="29">
        <v>44384</v>
      </c>
      <c r="G2991" s="43">
        <v>3362.92</v>
      </c>
    </row>
    <row r="2992" spans="2:7">
      <c r="B2992" s="11" t="s">
        <v>1151</v>
      </c>
      <c r="C2992" s="44">
        <v>761</v>
      </c>
      <c r="D2992" s="14" t="s">
        <v>10267</v>
      </c>
      <c r="E2992" s="14" t="s">
        <v>11734</v>
      </c>
      <c r="F2992" s="29">
        <v>44387</v>
      </c>
      <c r="G2992" s="41">
        <v>374747.81</v>
      </c>
    </row>
    <row r="2993" spans="2:7">
      <c r="B2993" s="11" t="s">
        <v>1152</v>
      </c>
      <c r="C2993" s="44">
        <v>762</v>
      </c>
      <c r="D2993" s="14" t="s">
        <v>10268</v>
      </c>
      <c r="E2993" s="14" t="s">
        <v>11734</v>
      </c>
      <c r="F2993" s="29">
        <v>44389</v>
      </c>
      <c r="G2993" s="41">
        <v>1318.68</v>
      </c>
    </row>
    <row r="2994" spans="2:7">
      <c r="B2994" s="11" t="s">
        <v>1153</v>
      </c>
      <c r="C2994" s="44">
        <v>763</v>
      </c>
      <c r="D2994" s="14" t="s">
        <v>10269</v>
      </c>
      <c r="E2994" s="14" t="s">
        <v>11734</v>
      </c>
      <c r="F2994" s="29">
        <v>44389</v>
      </c>
      <c r="G2994" s="41">
        <v>1363.46</v>
      </c>
    </row>
    <row r="2995" spans="2:7">
      <c r="B2995" s="11" t="s">
        <v>1154</v>
      </c>
      <c r="C2995" s="44">
        <v>764</v>
      </c>
      <c r="D2995" s="14" t="s">
        <v>10270</v>
      </c>
      <c r="E2995" s="14" t="s">
        <v>11734</v>
      </c>
      <c r="F2995" s="29">
        <v>44389</v>
      </c>
      <c r="G2995" s="41">
        <v>3270.98</v>
      </c>
    </row>
    <row r="2996" spans="2:7">
      <c r="B2996" s="11" t="s">
        <v>1155</v>
      </c>
      <c r="C2996" s="44">
        <v>765</v>
      </c>
      <c r="D2996" s="14" t="s">
        <v>10271</v>
      </c>
      <c r="E2996" s="14" t="s">
        <v>11734</v>
      </c>
      <c r="F2996" s="29">
        <v>44390</v>
      </c>
      <c r="G2996" s="41">
        <v>1225.9000000000001</v>
      </c>
    </row>
    <row r="2997" spans="2:7">
      <c r="B2997" s="11" t="s">
        <v>1156</v>
      </c>
      <c r="C2997" s="44">
        <v>766</v>
      </c>
      <c r="D2997" s="14" t="s">
        <v>10272</v>
      </c>
      <c r="E2997" s="14" t="s">
        <v>11734</v>
      </c>
      <c r="F2997" s="29">
        <v>44390</v>
      </c>
      <c r="G2997" s="41">
        <v>774.18</v>
      </c>
    </row>
    <row r="2998" spans="2:7">
      <c r="B2998" s="11" t="s">
        <v>1157</v>
      </c>
      <c r="C2998" s="44">
        <v>767</v>
      </c>
      <c r="D2998" s="14" t="s">
        <v>10273</v>
      </c>
      <c r="E2998" s="14" t="s">
        <v>11734</v>
      </c>
      <c r="F2998" s="29">
        <v>44390</v>
      </c>
      <c r="G2998" s="41">
        <v>3245.99</v>
      </c>
    </row>
    <row r="2999" spans="2:7">
      <c r="B2999" s="11" t="s">
        <v>1158</v>
      </c>
      <c r="C2999" s="44">
        <v>768</v>
      </c>
      <c r="D2999" s="14" t="s">
        <v>10274</v>
      </c>
      <c r="E2999" s="14" t="s">
        <v>11734</v>
      </c>
      <c r="F2999" s="29">
        <v>44391</v>
      </c>
      <c r="G2999" s="41">
        <v>613.71</v>
      </c>
    </row>
    <row r="3000" spans="2:7">
      <c r="B3000" s="11" t="s">
        <v>1159</v>
      </c>
      <c r="C3000" s="44">
        <v>769</v>
      </c>
      <c r="D3000" s="14" t="s">
        <v>10275</v>
      </c>
      <c r="E3000" s="14" t="s">
        <v>11734</v>
      </c>
      <c r="F3000" s="29">
        <v>44410</v>
      </c>
      <c r="G3000" s="41">
        <v>1775.77</v>
      </c>
    </row>
    <row r="3001" spans="2:7">
      <c r="B3001" s="11" t="s">
        <v>1160</v>
      </c>
      <c r="C3001" s="44">
        <v>770</v>
      </c>
      <c r="D3001" s="14" t="s">
        <v>10276</v>
      </c>
      <c r="E3001" s="14" t="s">
        <v>11734</v>
      </c>
      <c r="F3001" s="29">
        <v>44414</v>
      </c>
      <c r="G3001" s="41">
        <v>2308.8000000000002</v>
      </c>
    </row>
    <row r="3002" spans="2:7">
      <c r="B3002" s="11" t="s">
        <v>1161</v>
      </c>
      <c r="C3002" s="44">
        <v>771</v>
      </c>
      <c r="D3002" s="14" t="s">
        <v>10277</v>
      </c>
      <c r="E3002" s="14" t="s">
        <v>11734</v>
      </c>
      <c r="F3002" s="29">
        <v>44417</v>
      </c>
      <c r="G3002" s="41">
        <v>1434.72</v>
      </c>
    </row>
    <row r="3003" spans="2:7">
      <c r="B3003" s="11" t="s">
        <v>1162</v>
      </c>
      <c r="C3003" s="44">
        <v>772</v>
      </c>
      <c r="D3003" s="14" t="s">
        <v>10278</v>
      </c>
      <c r="E3003" s="14" t="s">
        <v>11734</v>
      </c>
      <c r="F3003" s="29">
        <v>44417</v>
      </c>
      <c r="G3003" s="41">
        <v>1552.35</v>
      </c>
    </row>
    <row r="3004" spans="2:7">
      <c r="B3004" s="11" t="s">
        <v>1163</v>
      </c>
      <c r="C3004" s="44">
        <v>773</v>
      </c>
      <c r="D3004" s="14" t="s">
        <v>10279</v>
      </c>
      <c r="E3004" s="14" t="s">
        <v>11734</v>
      </c>
      <c r="F3004" s="29">
        <v>44417</v>
      </c>
      <c r="G3004" s="41">
        <v>788.59</v>
      </c>
    </row>
    <row r="3005" spans="2:7">
      <c r="B3005" s="11" t="s">
        <v>1164</v>
      </c>
      <c r="C3005" s="44">
        <v>774</v>
      </c>
      <c r="D3005" s="14" t="s">
        <v>10280</v>
      </c>
      <c r="E3005" s="14" t="s">
        <v>11734</v>
      </c>
      <c r="F3005" s="29">
        <v>44418</v>
      </c>
      <c r="G3005" s="41">
        <v>772.11</v>
      </c>
    </row>
    <row r="3006" spans="2:7">
      <c r="B3006" s="11" t="s">
        <v>1165</v>
      </c>
      <c r="C3006" s="44">
        <v>775</v>
      </c>
      <c r="D3006" s="14" t="s">
        <v>10281</v>
      </c>
      <c r="E3006" s="14" t="s">
        <v>11734</v>
      </c>
      <c r="F3006" s="29">
        <v>44418</v>
      </c>
      <c r="G3006" s="41">
        <v>702.71</v>
      </c>
    </row>
    <row r="3007" spans="2:7">
      <c r="B3007" s="11" t="s">
        <v>1166</v>
      </c>
      <c r="C3007" s="44">
        <v>776</v>
      </c>
      <c r="D3007" s="14" t="s">
        <v>10282</v>
      </c>
      <c r="E3007" s="14" t="s">
        <v>11734</v>
      </c>
      <c r="F3007" s="29">
        <v>44417</v>
      </c>
      <c r="G3007" s="41">
        <v>684.28</v>
      </c>
    </row>
    <row r="3008" spans="2:7">
      <c r="B3008" s="11" t="s">
        <v>1167</v>
      </c>
      <c r="C3008" s="44">
        <v>777</v>
      </c>
      <c r="D3008" s="14" t="s">
        <v>10283</v>
      </c>
      <c r="E3008" s="14" t="s">
        <v>11734</v>
      </c>
      <c r="F3008" s="29">
        <v>44417</v>
      </c>
      <c r="G3008" s="41">
        <v>684.28</v>
      </c>
    </row>
    <row r="3009" spans="2:7">
      <c r="B3009" s="11" t="s">
        <v>1168</v>
      </c>
      <c r="C3009" s="44">
        <v>778</v>
      </c>
      <c r="D3009" s="14" t="s">
        <v>10284</v>
      </c>
      <c r="E3009" s="14" t="s">
        <v>11734</v>
      </c>
      <c r="F3009" s="29">
        <v>44417</v>
      </c>
      <c r="G3009" s="41">
        <v>640.27</v>
      </c>
    </row>
    <row r="3010" spans="2:7">
      <c r="B3010" s="11" t="s">
        <v>1169</v>
      </c>
      <c r="C3010" s="44">
        <v>779</v>
      </c>
      <c r="D3010" s="14" t="s">
        <v>10285</v>
      </c>
      <c r="E3010" s="14" t="s">
        <v>11734</v>
      </c>
      <c r="F3010" s="29">
        <v>44417</v>
      </c>
      <c r="G3010" s="41">
        <v>640.27</v>
      </c>
    </row>
    <row r="3011" spans="2:7">
      <c r="B3011" s="11" t="s">
        <v>1170</v>
      </c>
      <c r="C3011" s="44">
        <v>780</v>
      </c>
      <c r="D3011" s="14" t="s">
        <v>3714</v>
      </c>
      <c r="E3011" s="14" t="s">
        <v>11734</v>
      </c>
      <c r="F3011" s="29">
        <v>44417</v>
      </c>
      <c r="G3011" s="41">
        <v>640.27</v>
      </c>
    </row>
    <row r="3012" spans="2:7">
      <c r="B3012" s="11" t="s">
        <v>1171</v>
      </c>
      <c r="C3012" s="44">
        <v>781</v>
      </c>
      <c r="D3012" s="14" t="s">
        <v>10286</v>
      </c>
      <c r="E3012" s="14" t="s">
        <v>11734</v>
      </c>
      <c r="F3012" s="29">
        <v>44417</v>
      </c>
      <c r="G3012" s="41">
        <v>684.48</v>
      </c>
    </row>
    <row r="3013" spans="2:7">
      <c r="B3013" s="11" t="s">
        <v>1172</v>
      </c>
      <c r="C3013" s="44">
        <v>782</v>
      </c>
      <c r="D3013" s="14" t="s">
        <v>10287</v>
      </c>
      <c r="E3013" s="14" t="s">
        <v>11734</v>
      </c>
      <c r="F3013" s="29">
        <v>44417</v>
      </c>
      <c r="G3013" s="41">
        <v>2338.46</v>
      </c>
    </row>
    <row r="3014" spans="2:7">
      <c r="B3014" s="11" t="s">
        <v>1173</v>
      </c>
      <c r="C3014" s="44">
        <v>783</v>
      </c>
      <c r="D3014" s="14" t="s">
        <v>10288</v>
      </c>
      <c r="E3014" s="14" t="s">
        <v>11734</v>
      </c>
      <c r="F3014" s="29">
        <v>44417</v>
      </c>
      <c r="G3014" s="41">
        <v>684.45</v>
      </c>
    </row>
    <row r="3015" spans="2:7">
      <c r="B3015" s="11" t="s">
        <v>1174</v>
      </c>
      <c r="C3015" s="44">
        <v>784</v>
      </c>
      <c r="D3015" s="14" t="s">
        <v>10289</v>
      </c>
      <c r="E3015" s="14" t="s">
        <v>11734</v>
      </c>
      <c r="F3015" s="29">
        <v>44427</v>
      </c>
      <c r="G3015" s="41">
        <v>2701.72</v>
      </c>
    </row>
    <row r="3016" spans="2:7">
      <c r="B3016" s="11" t="s">
        <v>1175</v>
      </c>
      <c r="C3016" s="44">
        <v>785</v>
      </c>
      <c r="D3016" s="14" t="s">
        <v>10290</v>
      </c>
      <c r="E3016" s="14" t="s">
        <v>11734</v>
      </c>
      <c r="F3016" s="29">
        <v>44428</v>
      </c>
      <c r="G3016" s="41">
        <v>1808.93</v>
      </c>
    </row>
    <row r="3017" spans="2:7">
      <c r="B3017" s="11" t="s">
        <v>1176</v>
      </c>
      <c r="C3017" s="44">
        <v>786</v>
      </c>
      <c r="D3017" s="14" t="s">
        <v>10291</v>
      </c>
      <c r="E3017" s="14" t="s">
        <v>11734</v>
      </c>
      <c r="F3017" s="29">
        <v>44428</v>
      </c>
      <c r="G3017" s="41">
        <v>649.71</v>
      </c>
    </row>
    <row r="3018" spans="2:7">
      <c r="B3018" s="11" t="s">
        <v>1177</v>
      </c>
      <c r="C3018" s="44">
        <v>787</v>
      </c>
      <c r="D3018" s="14" t="s">
        <v>3723</v>
      </c>
      <c r="E3018" s="14" t="s">
        <v>11734</v>
      </c>
      <c r="F3018" s="29">
        <v>44431</v>
      </c>
      <c r="G3018" s="41">
        <v>965.04</v>
      </c>
    </row>
    <row r="3019" spans="2:7">
      <c r="B3019" s="11" t="s">
        <v>1178</v>
      </c>
      <c r="C3019" s="44">
        <v>788</v>
      </c>
      <c r="D3019" s="14" t="s">
        <v>10292</v>
      </c>
      <c r="E3019" s="14" t="s">
        <v>11734</v>
      </c>
      <c r="F3019" s="29">
        <v>44433</v>
      </c>
      <c r="G3019" s="41">
        <v>669.45</v>
      </c>
    </row>
    <row r="3020" spans="2:7">
      <c r="B3020" s="11" t="s">
        <v>1179</v>
      </c>
      <c r="C3020" s="44">
        <v>789</v>
      </c>
      <c r="D3020" s="14" t="s">
        <v>10293</v>
      </c>
      <c r="E3020" s="14" t="s">
        <v>11734</v>
      </c>
      <c r="F3020" s="29">
        <v>44434</v>
      </c>
      <c r="G3020" s="41">
        <v>1053.71</v>
      </c>
    </row>
    <row r="3021" spans="2:7">
      <c r="B3021" s="11" t="s">
        <v>1180</v>
      </c>
      <c r="C3021" s="44">
        <v>790</v>
      </c>
      <c r="D3021" s="14" t="s">
        <v>10294</v>
      </c>
      <c r="E3021" s="14" t="s">
        <v>11734</v>
      </c>
      <c r="F3021" s="29">
        <v>44445</v>
      </c>
      <c r="G3021" s="41">
        <v>1386.93</v>
      </c>
    </row>
    <row r="3022" spans="2:7">
      <c r="B3022" s="11" t="s">
        <v>1181</v>
      </c>
      <c r="C3022" s="44">
        <v>791</v>
      </c>
      <c r="D3022" s="14" t="s">
        <v>10295</v>
      </c>
      <c r="E3022" s="14" t="s">
        <v>11734</v>
      </c>
      <c r="F3022" s="29">
        <v>44445</v>
      </c>
      <c r="G3022" s="41">
        <v>1002.94</v>
      </c>
    </row>
    <row r="3023" spans="2:7">
      <c r="B3023" s="11" t="s">
        <v>1182</v>
      </c>
      <c r="C3023" s="44">
        <v>792</v>
      </c>
      <c r="D3023" s="14" t="s">
        <v>10296</v>
      </c>
      <c r="E3023" s="14" t="s">
        <v>11734</v>
      </c>
      <c r="F3023" s="29">
        <v>44445</v>
      </c>
      <c r="G3023" s="41">
        <v>981.5</v>
      </c>
    </row>
    <row r="3024" spans="2:7">
      <c r="B3024" s="11" t="s">
        <v>1183</v>
      </c>
      <c r="C3024" s="44">
        <v>793</v>
      </c>
      <c r="D3024" s="14" t="s">
        <v>10297</v>
      </c>
      <c r="E3024" s="14" t="s">
        <v>11734</v>
      </c>
      <c r="F3024" s="29">
        <v>44445</v>
      </c>
      <c r="G3024" s="41">
        <v>4948.16</v>
      </c>
    </row>
    <row r="3025" spans="2:7">
      <c r="B3025" s="11" t="s">
        <v>1184</v>
      </c>
      <c r="C3025" s="44">
        <v>794</v>
      </c>
      <c r="D3025" s="14" t="s">
        <v>10298</v>
      </c>
      <c r="E3025" s="14" t="s">
        <v>11734</v>
      </c>
      <c r="F3025" s="29">
        <v>44445</v>
      </c>
      <c r="G3025" s="41">
        <v>774.5</v>
      </c>
    </row>
    <row r="3026" spans="2:7">
      <c r="B3026" s="11" t="s">
        <v>1185</v>
      </c>
      <c r="C3026" s="44">
        <v>795</v>
      </c>
      <c r="D3026" s="14" t="s">
        <v>3731</v>
      </c>
      <c r="E3026" s="14" t="s">
        <v>11734</v>
      </c>
      <c r="F3026" s="29">
        <v>44445</v>
      </c>
      <c r="G3026" s="41">
        <v>922.45</v>
      </c>
    </row>
    <row r="3027" spans="2:7">
      <c r="B3027" s="11" t="s">
        <v>1186</v>
      </c>
      <c r="C3027" s="44">
        <v>796</v>
      </c>
      <c r="D3027" s="14" t="s">
        <v>10299</v>
      </c>
      <c r="E3027" s="14" t="s">
        <v>11734</v>
      </c>
      <c r="F3027" s="29">
        <v>44445</v>
      </c>
      <c r="G3027" s="41">
        <v>847.72</v>
      </c>
    </row>
    <row r="3028" spans="2:7">
      <c r="B3028" s="11" t="s">
        <v>1187</v>
      </c>
      <c r="C3028" s="44">
        <v>797</v>
      </c>
      <c r="D3028" s="14" t="s">
        <v>10300</v>
      </c>
      <c r="E3028" s="14" t="s">
        <v>11734</v>
      </c>
      <c r="F3028" s="29">
        <v>44445</v>
      </c>
      <c r="G3028" s="41">
        <v>697.27</v>
      </c>
    </row>
    <row r="3029" spans="2:7">
      <c r="B3029" s="11" t="s">
        <v>1188</v>
      </c>
      <c r="C3029" s="44">
        <v>798</v>
      </c>
      <c r="D3029" s="14" t="s">
        <v>10301</v>
      </c>
      <c r="E3029" s="14" t="s">
        <v>11734</v>
      </c>
      <c r="F3029" s="29">
        <v>44445</v>
      </c>
      <c r="G3029" s="41">
        <v>744.12</v>
      </c>
    </row>
    <row r="3030" spans="2:7">
      <c r="B3030" s="11" t="s">
        <v>1189</v>
      </c>
      <c r="C3030" s="44">
        <v>800</v>
      </c>
      <c r="D3030" s="14" t="s">
        <v>10302</v>
      </c>
      <c r="E3030" s="14" t="s">
        <v>11734</v>
      </c>
      <c r="F3030" s="29">
        <v>44445</v>
      </c>
      <c r="G3030" s="41">
        <v>2435</v>
      </c>
    </row>
    <row r="3031" spans="2:7">
      <c r="B3031" s="11" t="s">
        <v>1190</v>
      </c>
      <c r="C3031" s="44">
        <v>801</v>
      </c>
      <c r="D3031" s="14" t="s">
        <v>10303</v>
      </c>
      <c r="E3031" s="14" t="s">
        <v>11734</v>
      </c>
      <c r="F3031" s="29">
        <v>44445</v>
      </c>
      <c r="G3031" s="41">
        <v>741.44</v>
      </c>
    </row>
    <row r="3032" spans="2:7">
      <c r="B3032" s="11" t="s">
        <v>1191</v>
      </c>
      <c r="C3032" s="44">
        <v>802</v>
      </c>
      <c r="D3032" s="14" t="s">
        <v>10304</v>
      </c>
      <c r="E3032" s="14" t="s">
        <v>11734</v>
      </c>
      <c r="F3032" s="29">
        <v>44445</v>
      </c>
      <c r="G3032" s="41">
        <v>5926.02</v>
      </c>
    </row>
    <row r="3033" spans="2:7">
      <c r="B3033" s="11" t="s">
        <v>1192</v>
      </c>
      <c r="C3033" s="44">
        <v>803</v>
      </c>
      <c r="D3033" s="14" t="s">
        <v>10305</v>
      </c>
      <c r="E3033" s="14" t="s">
        <v>11734</v>
      </c>
      <c r="F3033" s="29">
        <v>44445</v>
      </c>
      <c r="G3033" s="41">
        <v>15863.78</v>
      </c>
    </row>
    <row r="3034" spans="2:7">
      <c r="B3034" s="11" t="s">
        <v>1193</v>
      </c>
      <c r="C3034" s="44">
        <v>804</v>
      </c>
      <c r="D3034" s="14" t="s">
        <v>10306</v>
      </c>
      <c r="E3034" s="14" t="s">
        <v>11734</v>
      </c>
      <c r="F3034" s="29">
        <v>44445</v>
      </c>
      <c r="G3034" s="41">
        <v>7496.51</v>
      </c>
    </row>
    <row r="3035" spans="2:7">
      <c r="B3035" s="11" t="s">
        <v>1194</v>
      </c>
      <c r="C3035" s="44">
        <v>805</v>
      </c>
      <c r="D3035" s="14" t="s">
        <v>10307</v>
      </c>
      <c r="E3035" s="14" t="s">
        <v>11734</v>
      </c>
      <c r="F3035" s="29">
        <v>44445</v>
      </c>
      <c r="G3035" s="41">
        <v>710.56</v>
      </c>
    </row>
    <row r="3036" spans="2:7">
      <c r="B3036" s="11" t="s">
        <v>1195</v>
      </c>
      <c r="C3036" s="44">
        <v>806</v>
      </c>
      <c r="D3036" s="14" t="s">
        <v>10308</v>
      </c>
      <c r="E3036" s="14" t="s">
        <v>11734</v>
      </c>
      <c r="F3036" s="29">
        <v>44445</v>
      </c>
      <c r="G3036" s="41">
        <v>681.18</v>
      </c>
    </row>
    <row r="3037" spans="2:7">
      <c r="B3037" s="11" t="s">
        <v>1196</v>
      </c>
      <c r="C3037" s="44">
        <v>807</v>
      </c>
      <c r="D3037" s="14" t="s">
        <v>10309</v>
      </c>
      <c r="E3037" s="14" t="s">
        <v>11734</v>
      </c>
      <c r="F3037" s="29">
        <v>44445</v>
      </c>
      <c r="G3037" s="41">
        <v>1427.95</v>
      </c>
    </row>
    <row r="3038" spans="2:7">
      <c r="B3038" s="11" t="s">
        <v>1197</v>
      </c>
      <c r="C3038" s="44">
        <v>808</v>
      </c>
      <c r="D3038" s="14" t="s">
        <v>10310</v>
      </c>
      <c r="E3038" s="14" t="s">
        <v>11734</v>
      </c>
      <c r="F3038" s="29">
        <v>44445</v>
      </c>
      <c r="G3038" s="41">
        <v>1626.27</v>
      </c>
    </row>
    <row r="3039" spans="2:7">
      <c r="B3039" s="11" t="s">
        <v>1198</v>
      </c>
      <c r="C3039" s="44">
        <v>809</v>
      </c>
      <c r="D3039" s="14" t="s">
        <v>10311</v>
      </c>
      <c r="E3039" s="14" t="s">
        <v>11734</v>
      </c>
      <c r="F3039" s="29">
        <v>44445</v>
      </c>
      <c r="G3039" s="41">
        <v>686.41</v>
      </c>
    </row>
    <row r="3040" spans="2:7">
      <c r="B3040" s="11" t="s">
        <v>1199</v>
      </c>
      <c r="C3040" s="44">
        <v>810</v>
      </c>
      <c r="D3040" s="14" t="s">
        <v>3743</v>
      </c>
      <c r="E3040" s="14" t="s">
        <v>11734</v>
      </c>
      <c r="F3040" s="29">
        <v>44445</v>
      </c>
      <c r="G3040" s="41">
        <v>3691.71</v>
      </c>
    </row>
    <row r="3041" spans="2:7">
      <c r="B3041" s="11" t="s">
        <v>1200</v>
      </c>
      <c r="C3041" s="44">
        <v>811</v>
      </c>
      <c r="D3041" s="14" t="s">
        <v>10312</v>
      </c>
      <c r="E3041" s="14" t="s">
        <v>11734</v>
      </c>
      <c r="F3041" s="29">
        <v>44445</v>
      </c>
      <c r="G3041" s="41">
        <v>3863.63</v>
      </c>
    </row>
    <row r="3042" spans="2:7">
      <c r="B3042" s="11" t="s">
        <v>1201</v>
      </c>
      <c r="C3042" s="44">
        <v>812</v>
      </c>
      <c r="D3042" s="14" t="s">
        <v>10313</v>
      </c>
      <c r="E3042" s="14" t="s">
        <v>11734</v>
      </c>
      <c r="F3042" s="29">
        <v>44445</v>
      </c>
      <c r="G3042" s="41">
        <v>1297.32</v>
      </c>
    </row>
    <row r="3043" spans="2:7">
      <c r="B3043" s="11" t="s">
        <v>1202</v>
      </c>
      <c r="C3043" s="44">
        <v>813</v>
      </c>
      <c r="D3043" s="14" t="s">
        <v>10314</v>
      </c>
      <c r="E3043" s="14" t="s">
        <v>11734</v>
      </c>
      <c r="F3043" s="29">
        <v>44445</v>
      </c>
      <c r="G3043" s="41">
        <v>206583.5</v>
      </c>
    </row>
    <row r="3044" spans="2:7">
      <c r="B3044" s="11" t="s">
        <v>1203</v>
      </c>
      <c r="C3044" s="44">
        <v>814</v>
      </c>
      <c r="D3044" s="14" t="s">
        <v>10315</v>
      </c>
      <c r="E3044" s="14" t="s">
        <v>11734</v>
      </c>
      <c r="F3044" s="29">
        <v>44445</v>
      </c>
      <c r="G3044" s="41">
        <v>1168.0999999999999</v>
      </c>
    </row>
    <row r="3045" spans="2:7">
      <c r="B3045" s="11" t="s">
        <v>1204</v>
      </c>
      <c r="C3045" s="44">
        <v>815</v>
      </c>
      <c r="D3045" s="14" t="s">
        <v>10316</v>
      </c>
      <c r="E3045" s="14" t="s">
        <v>11734</v>
      </c>
      <c r="F3045" s="29">
        <v>44445</v>
      </c>
      <c r="G3045" s="41">
        <v>865.52</v>
      </c>
    </row>
    <row r="3046" spans="2:7">
      <c r="B3046" s="11" t="s">
        <v>1205</v>
      </c>
      <c r="C3046" s="44">
        <v>816</v>
      </c>
      <c r="D3046" s="14" t="s">
        <v>10317</v>
      </c>
      <c r="E3046" s="14" t="s">
        <v>11734</v>
      </c>
      <c r="F3046" s="29">
        <v>44468</v>
      </c>
      <c r="G3046" s="41">
        <v>894.69</v>
      </c>
    </row>
    <row r="3047" spans="2:7">
      <c r="B3047" s="11" t="s">
        <v>1206</v>
      </c>
      <c r="C3047" s="44">
        <v>817</v>
      </c>
      <c r="D3047" s="14" t="s">
        <v>10318</v>
      </c>
      <c r="E3047" s="14" t="s">
        <v>11734</v>
      </c>
      <c r="F3047" s="29">
        <v>44468</v>
      </c>
      <c r="G3047" s="41">
        <v>8680.57</v>
      </c>
    </row>
    <row r="3048" spans="2:7">
      <c r="B3048" s="11" t="s">
        <v>1207</v>
      </c>
      <c r="C3048" s="44">
        <v>818</v>
      </c>
      <c r="D3048" s="14" t="s">
        <v>10319</v>
      </c>
      <c r="E3048" s="14" t="s">
        <v>11734</v>
      </c>
      <c r="F3048" s="29">
        <v>44469</v>
      </c>
      <c r="G3048" s="41">
        <v>1230.67</v>
      </c>
    </row>
    <row r="3049" spans="2:7">
      <c r="B3049" s="11" t="s">
        <v>1208</v>
      </c>
      <c r="C3049" s="44">
        <v>819</v>
      </c>
      <c r="D3049" s="14" t="s">
        <v>10320</v>
      </c>
      <c r="E3049" s="14" t="s">
        <v>11734</v>
      </c>
      <c r="F3049" s="29">
        <v>44470</v>
      </c>
      <c r="G3049" s="41">
        <v>1075.01</v>
      </c>
    </row>
    <row r="3050" spans="2:7">
      <c r="B3050" s="11" t="s">
        <v>1209</v>
      </c>
      <c r="C3050" s="44">
        <v>820</v>
      </c>
      <c r="D3050" s="14" t="s">
        <v>10321</v>
      </c>
      <c r="E3050" s="14" t="s">
        <v>11734</v>
      </c>
      <c r="F3050" s="29">
        <v>44475</v>
      </c>
      <c r="G3050" s="41">
        <v>1401.2</v>
      </c>
    </row>
    <row r="3051" spans="2:7">
      <c r="B3051" s="11" t="s">
        <v>1210</v>
      </c>
      <c r="C3051" s="44">
        <v>821</v>
      </c>
      <c r="D3051" s="14" t="s">
        <v>10322</v>
      </c>
      <c r="E3051" s="14" t="s">
        <v>11734</v>
      </c>
      <c r="F3051" s="29">
        <v>44475</v>
      </c>
      <c r="G3051" s="41">
        <v>727.99</v>
      </c>
    </row>
    <row r="3052" spans="2:7">
      <c r="B3052" s="11" t="s">
        <v>1211</v>
      </c>
      <c r="C3052" s="44">
        <v>822</v>
      </c>
      <c r="D3052" s="14" t="s">
        <v>10323</v>
      </c>
      <c r="E3052" s="14" t="s">
        <v>11734</v>
      </c>
      <c r="F3052" s="29">
        <v>44476</v>
      </c>
      <c r="G3052" s="41">
        <v>2158.1799999999998</v>
      </c>
    </row>
    <row r="3053" spans="2:7">
      <c r="B3053" s="11" t="s">
        <v>1212</v>
      </c>
      <c r="C3053" s="44">
        <v>823</v>
      </c>
      <c r="D3053" s="14" t="s">
        <v>10324</v>
      </c>
      <c r="E3053" s="14" t="s">
        <v>11734</v>
      </c>
      <c r="F3053" s="29">
        <v>44476</v>
      </c>
      <c r="G3053" s="41">
        <v>4263.4399999999996</v>
      </c>
    </row>
    <row r="3054" spans="2:7">
      <c r="B3054" s="11" t="s">
        <v>1213</v>
      </c>
      <c r="C3054" s="44">
        <v>824</v>
      </c>
      <c r="D3054" s="14" t="s">
        <v>10325</v>
      </c>
      <c r="E3054" s="14" t="s">
        <v>11734</v>
      </c>
      <c r="F3054" s="29">
        <v>44481</v>
      </c>
      <c r="G3054" s="41">
        <v>1152.55</v>
      </c>
    </row>
    <row r="3055" spans="2:7">
      <c r="B3055" s="11" t="s">
        <v>1214</v>
      </c>
      <c r="C3055" s="44">
        <v>825</v>
      </c>
      <c r="D3055" s="14" t="s">
        <v>10326</v>
      </c>
      <c r="E3055" s="14" t="s">
        <v>11734</v>
      </c>
      <c r="F3055" s="29">
        <v>44481</v>
      </c>
      <c r="G3055" s="41">
        <v>2713.7</v>
      </c>
    </row>
    <row r="3056" spans="2:7">
      <c r="B3056" s="11" t="s">
        <v>1215</v>
      </c>
      <c r="C3056" s="44">
        <v>826</v>
      </c>
      <c r="D3056" s="14" t="s">
        <v>10327</v>
      </c>
      <c r="E3056" s="14" t="s">
        <v>11734</v>
      </c>
      <c r="F3056" s="29">
        <v>44481</v>
      </c>
      <c r="G3056" s="41">
        <v>1815.9</v>
      </c>
    </row>
    <row r="3057" spans="2:7">
      <c r="B3057" s="11" t="s">
        <v>1216</v>
      </c>
      <c r="C3057" s="44">
        <v>827</v>
      </c>
      <c r="D3057" s="14" t="s">
        <v>10328</v>
      </c>
      <c r="E3057" s="14" t="s">
        <v>11734</v>
      </c>
      <c r="F3057" s="29">
        <v>44481</v>
      </c>
      <c r="G3057" s="41">
        <v>1396.56</v>
      </c>
    </row>
    <row r="3058" spans="2:7">
      <c r="B3058" s="11" t="s">
        <v>1217</v>
      </c>
      <c r="C3058" s="44">
        <v>828</v>
      </c>
      <c r="D3058" s="14" t="s">
        <v>10329</v>
      </c>
      <c r="E3058" s="14" t="s">
        <v>11734</v>
      </c>
      <c r="F3058" s="29">
        <v>44481</v>
      </c>
      <c r="G3058" s="41">
        <v>3288.35</v>
      </c>
    </row>
    <row r="3059" spans="2:7">
      <c r="B3059" s="11" t="s">
        <v>1218</v>
      </c>
      <c r="C3059" s="44">
        <v>829</v>
      </c>
      <c r="D3059" s="14" t="s">
        <v>10330</v>
      </c>
      <c r="E3059" s="14" t="s">
        <v>11734</v>
      </c>
      <c r="F3059" s="29">
        <v>44482</v>
      </c>
      <c r="G3059" s="41">
        <v>823.89</v>
      </c>
    </row>
    <row r="3060" spans="2:7">
      <c r="B3060" s="11" t="s">
        <v>1219</v>
      </c>
      <c r="C3060" s="44">
        <v>830</v>
      </c>
      <c r="D3060" s="14" t="s">
        <v>10331</v>
      </c>
      <c r="E3060" s="14" t="s">
        <v>11734</v>
      </c>
      <c r="F3060" s="29">
        <v>44482</v>
      </c>
      <c r="G3060" s="41">
        <v>1307.08</v>
      </c>
    </row>
    <row r="3061" spans="2:7">
      <c r="B3061" s="11" t="s">
        <v>1220</v>
      </c>
      <c r="C3061" s="44">
        <v>831</v>
      </c>
      <c r="D3061" s="14" t="s">
        <v>10332</v>
      </c>
      <c r="E3061" s="14" t="s">
        <v>11734</v>
      </c>
      <c r="F3061" s="29">
        <v>44484</v>
      </c>
      <c r="G3061" s="41">
        <v>790.91</v>
      </c>
    </row>
    <row r="3062" spans="2:7">
      <c r="B3062" s="11" t="s">
        <v>1221</v>
      </c>
      <c r="C3062" s="44">
        <v>832</v>
      </c>
      <c r="D3062" s="14" t="s">
        <v>10333</v>
      </c>
      <c r="E3062" s="14" t="s">
        <v>11734</v>
      </c>
      <c r="F3062" s="29">
        <v>44484</v>
      </c>
      <c r="G3062" s="41">
        <v>67.39</v>
      </c>
    </row>
    <row r="3063" spans="2:7">
      <c r="B3063" s="11" t="s">
        <v>1222</v>
      </c>
      <c r="C3063" s="44">
        <v>833</v>
      </c>
      <c r="D3063" s="14" t="s">
        <v>10334</v>
      </c>
      <c r="E3063" s="14" t="s">
        <v>11734</v>
      </c>
      <c r="F3063" s="35">
        <v>44484</v>
      </c>
      <c r="G3063" s="41">
        <v>1009.51</v>
      </c>
    </row>
    <row r="3064" spans="2:7">
      <c r="B3064" s="11" t="s">
        <v>1223</v>
      </c>
      <c r="C3064" s="44">
        <v>834</v>
      </c>
      <c r="D3064" s="14" t="s">
        <v>10335</v>
      </c>
      <c r="E3064" s="14" t="s">
        <v>11734</v>
      </c>
      <c r="F3064" s="29">
        <v>44484</v>
      </c>
      <c r="G3064" s="41">
        <v>1800.06</v>
      </c>
    </row>
    <row r="3065" spans="2:7">
      <c r="B3065" s="11" t="s">
        <v>1224</v>
      </c>
      <c r="C3065" s="44">
        <v>835</v>
      </c>
      <c r="D3065" s="14" t="s">
        <v>10336</v>
      </c>
      <c r="E3065" s="14" t="s">
        <v>11734</v>
      </c>
      <c r="F3065" s="29">
        <v>44484</v>
      </c>
      <c r="G3065" s="41">
        <v>1378.95</v>
      </c>
    </row>
    <row r="3066" spans="2:7">
      <c r="B3066" s="11" t="s">
        <v>1225</v>
      </c>
      <c r="C3066" s="44">
        <v>836</v>
      </c>
      <c r="D3066" s="14" t="s">
        <v>10337</v>
      </c>
      <c r="E3066" s="14" t="s">
        <v>11734</v>
      </c>
      <c r="F3066" s="29">
        <v>44484</v>
      </c>
      <c r="G3066" s="41">
        <v>2300.48</v>
      </c>
    </row>
    <row r="3067" spans="2:7">
      <c r="B3067" s="11" t="s">
        <v>1226</v>
      </c>
      <c r="C3067" s="44">
        <v>837</v>
      </c>
      <c r="D3067" s="14" t="s">
        <v>10338</v>
      </c>
      <c r="E3067" s="14" t="s">
        <v>11734</v>
      </c>
      <c r="F3067" s="29">
        <v>44487</v>
      </c>
      <c r="G3067" s="41">
        <v>2891.8</v>
      </c>
    </row>
    <row r="3068" spans="2:7">
      <c r="B3068" s="11" t="s">
        <v>1227</v>
      </c>
      <c r="C3068" s="44">
        <v>839</v>
      </c>
      <c r="D3068" s="14" t="s">
        <v>10339</v>
      </c>
      <c r="E3068" s="14" t="s">
        <v>11734</v>
      </c>
      <c r="F3068" s="29">
        <v>44487</v>
      </c>
      <c r="G3068" s="41">
        <v>1844.36</v>
      </c>
    </row>
    <row r="3069" spans="2:7">
      <c r="B3069" s="11" t="s">
        <v>1228</v>
      </c>
      <c r="C3069" s="44">
        <v>840</v>
      </c>
      <c r="D3069" s="14" t="s">
        <v>10340</v>
      </c>
      <c r="E3069" s="14" t="s">
        <v>11734</v>
      </c>
      <c r="F3069" s="29">
        <v>44490</v>
      </c>
      <c r="G3069" s="41">
        <v>3143.54</v>
      </c>
    </row>
    <row r="3070" spans="2:7">
      <c r="B3070" s="11" t="s">
        <v>1229</v>
      </c>
      <c r="C3070" s="44">
        <v>841</v>
      </c>
      <c r="D3070" s="14" t="s">
        <v>10341</v>
      </c>
      <c r="E3070" s="14" t="s">
        <v>11734</v>
      </c>
      <c r="F3070" s="29">
        <v>44490</v>
      </c>
      <c r="G3070" s="41">
        <v>2129.73</v>
      </c>
    </row>
    <row r="3071" spans="2:7">
      <c r="B3071" s="11" t="s">
        <v>1230</v>
      </c>
      <c r="C3071" s="44">
        <v>842</v>
      </c>
      <c r="D3071" s="14" t="s">
        <v>10342</v>
      </c>
      <c r="E3071" s="14" t="s">
        <v>11734</v>
      </c>
      <c r="F3071" s="29">
        <v>44490</v>
      </c>
      <c r="G3071" s="41">
        <v>6653.5</v>
      </c>
    </row>
    <row r="3072" spans="2:7">
      <c r="B3072" s="11" t="s">
        <v>1231</v>
      </c>
      <c r="C3072" s="44">
        <v>843</v>
      </c>
      <c r="D3072" s="14" t="s">
        <v>10343</v>
      </c>
      <c r="E3072" s="14" t="s">
        <v>11734</v>
      </c>
      <c r="F3072" s="29">
        <v>44490</v>
      </c>
      <c r="G3072" s="41">
        <v>8618.2999999999993</v>
      </c>
    </row>
    <row r="3073" spans="2:7">
      <c r="B3073" s="11" t="s">
        <v>1232</v>
      </c>
      <c r="C3073" s="44">
        <v>844</v>
      </c>
      <c r="D3073" s="14" t="s">
        <v>10344</v>
      </c>
      <c r="E3073" s="14" t="s">
        <v>11734</v>
      </c>
      <c r="F3073" s="29">
        <v>44490</v>
      </c>
      <c r="G3073" s="41">
        <v>4369.1899999999996</v>
      </c>
    </row>
    <row r="3074" spans="2:7">
      <c r="B3074" s="11" t="s">
        <v>1233</v>
      </c>
      <c r="C3074" s="44">
        <v>845</v>
      </c>
      <c r="D3074" s="14" t="s">
        <v>10345</v>
      </c>
      <c r="E3074" s="14" t="s">
        <v>11734</v>
      </c>
      <c r="F3074" s="29">
        <v>44490</v>
      </c>
      <c r="G3074" s="41">
        <v>1997.64</v>
      </c>
    </row>
    <row r="3075" spans="2:7">
      <c r="B3075" s="11" t="s">
        <v>1234</v>
      </c>
      <c r="C3075" s="44">
        <v>846</v>
      </c>
      <c r="D3075" s="14" t="s">
        <v>10346</v>
      </c>
      <c r="E3075" s="14" t="s">
        <v>11734</v>
      </c>
      <c r="F3075" s="29">
        <v>44490</v>
      </c>
      <c r="G3075" s="41">
        <v>2088.5700000000002</v>
      </c>
    </row>
    <row r="3076" spans="2:7">
      <c r="B3076" s="11" t="s">
        <v>1235</v>
      </c>
      <c r="C3076" s="44">
        <v>847</v>
      </c>
      <c r="D3076" s="14" t="s">
        <v>10347</v>
      </c>
      <c r="E3076" s="14" t="s">
        <v>11734</v>
      </c>
      <c r="F3076" s="29">
        <v>44494</v>
      </c>
      <c r="G3076" s="41">
        <v>1950.11</v>
      </c>
    </row>
    <row r="3077" spans="2:7">
      <c r="B3077" s="11" t="s">
        <v>1236</v>
      </c>
      <c r="C3077" s="44">
        <v>848</v>
      </c>
      <c r="D3077" s="14" t="s">
        <v>3788</v>
      </c>
      <c r="E3077" s="14" t="s">
        <v>11734</v>
      </c>
      <c r="F3077" s="29">
        <v>44495</v>
      </c>
      <c r="G3077" s="41">
        <v>1868.5</v>
      </c>
    </row>
    <row r="3078" spans="2:7">
      <c r="B3078" s="11" t="s">
        <v>1237</v>
      </c>
      <c r="C3078" s="44">
        <v>849</v>
      </c>
      <c r="D3078" s="14" t="s">
        <v>10348</v>
      </c>
      <c r="E3078" s="14" t="s">
        <v>11734</v>
      </c>
      <c r="F3078" s="29">
        <v>44495</v>
      </c>
      <c r="G3078" s="41">
        <v>6663.18</v>
      </c>
    </row>
    <row r="3079" spans="2:7">
      <c r="B3079" s="11" t="s">
        <v>1238</v>
      </c>
      <c r="C3079" s="44">
        <v>850</v>
      </c>
      <c r="D3079" s="14" t="s">
        <v>10349</v>
      </c>
      <c r="E3079" s="14" t="s">
        <v>11734</v>
      </c>
      <c r="F3079" s="29">
        <v>44495</v>
      </c>
      <c r="G3079" s="41">
        <v>1021.11</v>
      </c>
    </row>
    <row r="3080" spans="2:7">
      <c r="B3080" s="11" t="s">
        <v>1239</v>
      </c>
      <c r="C3080" s="44">
        <v>851</v>
      </c>
      <c r="D3080" s="14" t="s">
        <v>10350</v>
      </c>
      <c r="E3080" s="14" t="s">
        <v>11734</v>
      </c>
      <c r="F3080" s="29">
        <v>44495</v>
      </c>
      <c r="G3080" s="41">
        <v>48786.31</v>
      </c>
    </row>
    <row r="3081" spans="2:7">
      <c r="B3081" s="11" t="s">
        <v>1240</v>
      </c>
      <c r="C3081" s="44">
        <v>852</v>
      </c>
      <c r="D3081" s="14" t="s">
        <v>10351</v>
      </c>
      <c r="E3081" s="14" t="s">
        <v>11734</v>
      </c>
      <c r="F3081" s="29">
        <v>44496</v>
      </c>
      <c r="G3081" s="41">
        <v>635.37</v>
      </c>
    </row>
    <row r="3082" spans="2:7">
      <c r="B3082" s="11" t="s">
        <v>1241</v>
      </c>
      <c r="C3082" s="44">
        <v>853</v>
      </c>
      <c r="D3082" s="14" t="s">
        <v>10352</v>
      </c>
      <c r="E3082" s="14" t="s">
        <v>11734</v>
      </c>
      <c r="F3082" s="29">
        <v>44498</v>
      </c>
      <c r="G3082" s="41">
        <v>2675.62</v>
      </c>
    </row>
    <row r="3083" spans="2:7">
      <c r="B3083" s="11" t="s">
        <v>1242</v>
      </c>
      <c r="C3083" s="44">
        <v>854</v>
      </c>
      <c r="D3083" s="14" t="s">
        <v>10353</v>
      </c>
      <c r="E3083" s="14" t="s">
        <v>11734</v>
      </c>
      <c r="F3083" s="29">
        <v>44498</v>
      </c>
      <c r="G3083" s="41">
        <v>635.16</v>
      </c>
    </row>
    <row r="3084" spans="2:7">
      <c r="B3084" s="11" t="s">
        <v>1243</v>
      </c>
      <c r="C3084" s="44">
        <v>855</v>
      </c>
      <c r="D3084" s="14" t="s">
        <v>10354</v>
      </c>
      <c r="E3084" s="14" t="s">
        <v>11734</v>
      </c>
      <c r="F3084" s="29">
        <v>44498</v>
      </c>
      <c r="G3084" s="41">
        <v>635.16</v>
      </c>
    </row>
    <row r="3085" spans="2:7">
      <c r="B3085" s="11" t="s">
        <v>1244</v>
      </c>
      <c r="C3085" s="44">
        <v>856</v>
      </c>
      <c r="D3085" s="14" t="s">
        <v>10355</v>
      </c>
      <c r="E3085" s="14" t="s">
        <v>11734</v>
      </c>
      <c r="F3085" s="29">
        <v>44504</v>
      </c>
      <c r="G3085" s="41">
        <v>24668.84</v>
      </c>
    </row>
    <row r="3086" spans="2:7">
      <c r="B3086" s="11" t="s">
        <v>1245</v>
      </c>
      <c r="C3086" s="44">
        <v>857</v>
      </c>
      <c r="D3086" s="14" t="s">
        <v>10356</v>
      </c>
      <c r="E3086" s="14" t="s">
        <v>11734</v>
      </c>
      <c r="F3086" s="29">
        <v>44504</v>
      </c>
      <c r="G3086" s="41">
        <v>24668.84</v>
      </c>
    </row>
    <row r="3087" spans="2:7">
      <c r="B3087" s="11" t="s">
        <v>1246</v>
      </c>
      <c r="C3087" s="44">
        <v>858</v>
      </c>
      <c r="D3087" s="14" t="s">
        <v>10357</v>
      </c>
      <c r="E3087" s="14" t="s">
        <v>11734</v>
      </c>
      <c r="F3087" s="29">
        <v>44504</v>
      </c>
      <c r="G3087" s="41">
        <v>1384.72</v>
      </c>
    </row>
    <row r="3088" spans="2:7">
      <c r="B3088" s="11" t="s">
        <v>1247</v>
      </c>
      <c r="C3088" s="44">
        <v>859</v>
      </c>
      <c r="D3088" s="14" t="s">
        <v>10358</v>
      </c>
      <c r="E3088" s="14" t="s">
        <v>11734</v>
      </c>
      <c r="F3088" s="29">
        <v>44504</v>
      </c>
      <c r="G3088" s="41">
        <v>1271.3699999999999</v>
      </c>
    </row>
    <row r="3089" spans="2:7">
      <c r="B3089" s="11" t="s">
        <v>1248</v>
      </c>
      <c r="C3089" s="44">
        <v>860</v>
      </c>
      <c r="D3089" s="14" t="s">
        <v>3802</v>
      </c>
      <c r="E3089" s="14" t="s">
        <v>11734</v>
      </c>
      <c r="F3089" s="29">
        <v>44504</v>
      </c>
      <c r="G3089" s="41">
        <v>1138.5899999999999</v>
      </c>
    </row>
    <row r="3090" spans="2:7">
      <c r="B3090" s="11" t="s">
        <v>1249</v>
      </c>
      <c r="C3090" s="44">
        <v>861</v>
      </c>
      <c r="D3090" s="14" t="s">
        <v>10359</v>
      </c>
      <c r="E3090" s="14" t="s">
        <v>11734</v>
      </c>
      <c r="F3090" s="29">
        <v>44504</v>
      </c>
      <c r="G3090" s="41">
        <v>932.08</v>
      </c>
    </row>
    <row r="3091" spans="2:7">
      <c r="B3091" s="11" t="s">
        <v>1250</v>
      </c>
      <c r="C3091" s="44">
        <v>862</v>
      </c>
      <c r="D3091" s="14" t="s">
        <v>10360</v>
      </c>
      <c r="E3091" s="14" t="s">
        <v>11734</v>
      </c>
      <c r="F3091" s="29">
        <v>44504</v>
      </c>
      <c r="G3091" s="41">
        <v>3612.99</v>
      </c>
    </row>
    <row r="3092" spans="2:7">
      <c r="B3092" s="11" t="s">
        <v>1251</v>
      </c>
      <c r="C3092" s="44">
        <v>863</v>
      </c>
      <c r="D3092" s="14" t="s">
        <v>10361</v>
      </c>
      <c r="E3092" s="14" t="s">
        <v>11734</v>
      </c>
      <c r="F3092" s="29">
        <v>44504</v>
      </c>
      <c r="G3092" s="41">
        <v>801.62</v>
      </c>
    </row>
    <row r="3093" spans="2:7">
      <c r="B3093" s="11" t="s">
        <v>1252</v>
      </c>
      <c r="C3093" s="44">
        <v>864</v>
      </c>
      <c r="D3093" s="14" t="s">
        <v>10362</v>
      </c>
      <c r="E3093" s="14" t="s">
        <v>11734</v>
      </c>
      <c r="F3093" s="29">
        <v>44504</v>
      </c>
      <c r="G3093" s="41">
        <v>1396.08</v>
      </c>
    </row>
    <row r="3094" spans="2:7">
      <c r="B3094" s="11" t="s">
        <v>1253</v>
      </c>
      <c r="C3094" s="44">
        <v>865</v>
      </c>
      <c r="D3094" s="14" t="s">
        <v>10363</v>
      </c>
      <c r="E3094" s="14" t="s">
        <v>11734</v>
      </c>
      <c r="F3094" s="29">
        <v>44505</v>
      </c>
      <c r="G3094" s="41">
        <v>957.76</v>
      </c>
    </row>
    <row r="3095" spans="2:7">
      <c r="B3095" s="11" t="s">
        <v>1254</v>
      </c>
      <c r="C3095" s="44">
        <v>866</v>
      </c>
      <c r="D3095" s="14" t="s">
        <v>10364</v>
      </c>
      <c r="E3095" s="14" t="s">
        <v>11734</v>
      </c>
      <c r="F3095" s="29">
        <v>44505</v>
      </c>
      <c r="G3095" s="41">
        <v>6149.74</v>
      </c>
    </row>
    <row r="3096" spans="2:7">
      <c r="B3096" s="11" t="s">
        <v>1255</v>
      </c>
      <c r="C3096" s="44">
        <v>867</v>
      </c>
      <c r="D3096" s="14" t="s">
        <v>10365</v>
      </c>
      <c r="E3096" s="14" t="s">
        <v>11734</v>
      </c>
      <c r="F3096" s="29">
        <v>44505</v>
      </c>
      <c r="G3096" s="41">
        <v>4736.6099999999997</v>
      </c>
    </row>
    <row r="3097" spans="2:7">
      <c r="B3097" s="11" t="s">
        <v>1256</v>
      </c>
      <c r="C3097" s="44">
        <v>868</v>
      </c>
      <c r="D3097" s="14" t="s">
        <v>10366</v>
      </c>
      <c r="E3097" s="14" t="s">
        <v>11734</v>
      </c>
      <c r="F3097" s="29">
        <v>44505</v>
      </c>
      <c r="G3097" s="41">
        <v>2948.07</v>
      </c>
    </row>
    <row r="3098" spans="2:7">
      <c r="B3098" s="11" t="s">
        <v>1257</v>
      </c>
      <c r="C3098" s="44">
        <v>869</v>
      </c>
      <c r="D3098" s="14" t="s">
        <v>10367</v>
      </c>
      <c r="E3098" s="14" t="s">
        <v>11734</v>
      </c>
      <c r="F3098" s="29">
        <v>44505</v>
      </c>
      <c r="G3098" s="41">
        <v>1226.1400000000001</v>
      </c>
    </row>
    <row r="3099" spans="2:7">
      <c r="B3099" s="11" t="s">
        <v>1258</v>
      </c>
      <c r="C3099" s="44">
        <v>870</v>
      </c>
      <c r="D3099" s="14" t="s">
        <v>10368</v>
      </c>
      <c r="E3099" s="14" t="s">
        <v>11734</v>
      </c>
      <c r="F3099" s="29">
        <v>44505</v>
      </c>
      <c r="G3099" s="41">
        <v>1501.14</v>
      </c>
    </row>
    <row r="3100" spans="2:7">
      <c r="B3100" s="11" t="s">
        <v>1259</v>
      </c>
      <c r="C3100" s="44">
        <v>871</v>
      </c>
      <c r="D3100" s="14" t="s">
        <v>10369</v>
      </c>
      <c r="E3100" s="14" t="s">
        <v>11734</v>
      </c>
      <c r="F3100" s="29">
        <v>44505</v>
      </c>
      <c r="G3100" s="41">
        <v>2454.61</v>
      </c>
    </row>
    <row r="3101" spans="2:7">
      <c r="B3101" s="11" t="s">
        <v>1260</v>
      </c>
      <c r="C3101" s="44">
        <v>872</v>
      </c>
      <c r="D3101" s="14" t="s">
        <v>10370</v>
      </c>
      <c r="E3101" s="14" t="s">
        <v>11734</v>
      </c>
      <c r="F3101" s="29">
        <v>44505</v>
      </c>
      <c r="G3101" s="41">
        <v>2601.63</v>
      </c>
    </row>
    <row r="3102" spans="2:7">
      <c r="B3102" s="11" t="s">
        <v>1261</v>
      </c>
      <c r="C3102" s="44">
        <v>873</v>
      </c>
      <c r="D3102" s="14" t="s">
        <v>10371</v>
      </c>
      <c r="E3102" s="14" t="s">
        <v>11734</v>
      </c>
      <c r="F3102" s="29">
        <v>44508</v>
      </c>
      <c r="G3102" s="41">
        <v>1105.19</v>
      </c>
    </row>
    <row r="3103" spans="2:7">
      <c r="B3103" s="11" t="s">
        <v>1262</v>
      </c>
      <c r="C3103" s="44">
        <v>874</v>
      </c>
      <c r="D3103" s="14" t="s">
        <v>10372</v>
      </c>
      <c r="E3103" s="14" t="s">
        <v>11734</v>
      </c>
      <c r="F3103" s="29">
        <v>44508</v>
      </c>
      <c r="G3103" s="41">
        <v>10968.12</v>
      </c>
    </row>
    <row r="3104" spans="2:7">
      <c r="B3104" s="11" t="s">
        <v>1263</v>
      </c>
      <c r="C3104" s="44">
        <v>875</v>
      </c>
      <c r="D3104" s="14" t="s">
        <v>10373</v>
      </c>
      <c r="E3104" s="14" t="s">
        <v>11734</v>
      </c>
      <c r="F3104" s="29">
        <v>44508</v>
      </c>
      <c r="G3104" s="41">
        <v>9785.4</v>
      </c>
    </row>
    <row r="3105" spans="2:7">
      <c r="B3105" s="11" t="s">
        <v>1264</v>
      </c>
      <c r="C3105" s="44">
        <v>876</v>
      </c>
      <c r="D3105" s="14" t="s">
        <v>10374</v>
      </c>
      <c r="E3105" s="14" t="s">
        <v>11734</v>
      </c>
      <c r="F3105" s="29">
        <v>44508</v>
      </c>
      <c r="G3105" s="41">
        <v>12026.86</v>
      </c>
    </row>
    <row r="3106" spans="2:7">
      <c r="B3106" s="11" t="s">
        <v>1265</v>
      </c>
      <c r="C3106" s="44">
        <v>877</v>
      </c>
      <c r="D3106" s="14" t="s">
        <v>10375</v>
      </c>
      <c r="E3106" s="14" t="s">
        <v>11734</v>
      </c>
      <c r="F3106" s="29">
        <v>44509</v>
      </c>
      <c r="G3106" s="41">
        <v>1881.34</v>
      </c>
    </row>
    <row r="3107" spans="2:7">
      <c r="B3107" s="11" t="s">
        <v>1266</v>
      </c>
      <c r="C3107" s="44">
        <v>878</v>
      </c>
      <c r="D3107" s="14" t="s">
        <v>10376</v>
      </c>
      <c r="E3107" s="14" t="s">
        <v>11734</v>
      </c>
      <c r="F3107" s="29">
        <v>44509</v>
      </c>
      <c r="G3107" s="41">
        <v>1342.62</v>
      </c>
    </row>
    <row r="3108" spans="2:7">
      <c r="B3108" s="11" t="s">
        <v>1267</v>
      </c>
      <c r="C3108" s="44">
        <v>879</v>
      </c>
      <c r="D3108" s="14" t="s">
        <v>10377</v>
      </c>
      <c r="E3108" s="14" t="s">
        <v>11734</v>
      </c>
      <c r="F3108" s="29">
        <v>44509</v>
      </c>
      <c r="G3108" s="41">
        <v>4888.1899999999996</v>
      </c>
    </row>
    <row r="3109" spans="2:7">
      <c r="B3109" s="11" t="s">
        <v>1268</v>
      </c>
      <c r="C3109" s="44">
        <v>880</v>
      </c>
      <c r="D3109" s="14" t="s">
        <v>10378</v>
      </c>
      <c r="E3109" s="14" t="s">
        <v>11734</v>
      </c>
      <c r="F3109" s="29">
        <v>44509</v>
      </c>
      <c r="G3109" s="41">
        <v>4977.83</v>
      </c>
    </row>
    <row r="3110" spans="2:7">
      <c r="B3110" s="11" t="s">
        <v>1269</v>
      </c>
      <c r="C3110" s="44">
        <v>881</v>
      </c>
      <c r="D3110" s="14" t="s">
        <v>10379</v>
      </c>
      <c r="E3110" s="14" t="s">
        <v>11734</v>
      </c>
      <c r="F3110" s="29">
        <v>44509</v>
      </c>
      <c r="G3110" s="41">
        <v>2742.33</v>
      </c>
    </row>
    <row r="3111" spans="2:7">
      <c r="B3111" s="11" t="s">
        <v>1270</v>
      </c>
      <c r="C3111" s="44">
        <v>882</v>
      </c>
      <c r="D3111" s="14" t="s">
        <v>10380</v>
      </c>
      <c r="E3111" s="14" t="s">
        <v>11734</v>
      </c>
      <c r="F3111" s="29">
        <v>44509</v>
      </c>
      <c r="G3111" s="41">
        <v>970.75</v>
      </c>
    </row>
    <row r="3112" spans="2:7">
      <c r="B3112" s="11" t="s">
        <v>1271</v>
      </c>
      <c r="C3112" s="44">
        <v>883</v>
      </c>
      <c r="D3112" s="14" t="s">
        <v>10381</v>
      </c>
      <c r="E3112" s="14" t="s">
        <v>11734</v>
      </c>
      <c r="F3112" s="29">
        <v>44509</v>
      </c>
      <c r="G3112" s="41">
        <v>1170.6500000000001</v>
      </c>
    </row>
    <row r="3113" spans="2:7">
      <c r="B3113" s="11" t="s">
        <v>1272</v>
      </c>
      <c r="C3113" s="44">
        <v>884</v>
      </c>
      <c r="D3113" s="14" t="s">
        <v>10382</v>
      </c>
      <c r="E3113" s="14" t="s">
        <v>11734</v>
      </c>
      <c r="F3113" s="29">
        <v>44509</v>
      </c>
      <c r="G3113" s="41">
        <v>3323.79</v>
      </c>
    </row>
    <row r="3114" spans="2:7">
      <c r="B3114" s="11" t="s">
        <v>1273</v>
      </c>
      <c r="C3114" s="44">
        <v>885</v>
      </c>
      <c r="D3114" s="14" t="s">
        <v>10383</v>
      </c>
      <c r="E3114" s="14" t="s">
        <v>11734</v>
      </c>
      <c r="F3114" s="29">
        <v>44509</v>
      </c>
      <c r="G3114" s="41">
        <v>2678.11</v>
      </c>
    </row>
    <row r="3115" spans="2:7">
      <c r="B3115" s="11" t="s">
        <v>1274</v>
      </c>
      <c r="C3115" s="44">
        <v>886</v>
      </c>
      <c r="D3115" s="14" t="s">
        <v>10384</v>
      </c>
      <c r="E3115" s="14" t="s">
        <v>11734</v>
      </c>
      <c r="F3115" s="29">
        <v>44511</v>
      </c>
      <c r="G3115" s="41">
        <v>1391.19</v>
      </c>
    </row>
    <row r="3116" spans="2:7">
      <c r="B3116" s="11" t="s">
        <v>1275</v>
      </c>
      <c r="C3116" s="44">
        <v>887</v>
      </c>
      <c r="D3116" s="14" t="s">
        <v>10385</v>
      </c>
      <c r="E3116" s="14" t="s">
        <v>11734</v>
      </c>
      <c r="F3116" s="29">
        <v>44512</v>
      </c>
      <c r="G3116" s="41">
        <v>1753.57</v>
      </c>
    </row>
    <row r="3117" spans="2:7">
      <c r="B3117" s="11" t="s">
        <v>1276</v>
      </c>
      <c r="C3117" s="44">
        <v>888</v>
      </c>
      <c r="D3117" s="14" t="s">
        <v>3833</v>
      </c>
      <c r="E3117" s="14" t="s">
        <v>11734</v>
      </c>
      <c r="F3117" s="29">
        <v>44512</v>
      </c>
      <c r="G3117" s="41">
        <v>5210.6899999999996</v>
      </c>
    </row>
    <row r="3118" spans="2:7">
      <c r="B3118" s="11" t="s">
        <v>1277</v>
      </c>
      <c r="C3118" s="44">
        <v>889</v>
      </c>
      <c r="D3118" s="14" t="s">
        <v>10386</v>
      </c>
      <c r="E3118" s="14" t="s">
        <v>11734</v>
      </c>
      <c r="F3118" s="29">
        <v>44512</v>
      </c>
      <c r="G3118" s="41">
        <v>958.64</v>
      </c>
    </row>
    <row r="3119" spans="2:7">
      <c r="B3119" s="11" t="s">
        <v>1278</v>
      </c>
      <c r="C3119" s="44">
        <v>890</v>
      </c>
      <c r="D3119" s="14" t="s">
        <v>10387</v>
      </c>
      <c r="E3119" s="14" t="s">
        <v>11734</v>
      </c>
      <c r="F3119" s="29">
        <v>44513</v>
      </c>
      <c r="G3119" s="41">
        <v>760.16</v>
      </c>
    </row>
    <row r="3120" spans="2:7">
      <c r="B3120" s="11" t="s">
        <v>1279</v>
      </c>
      <c r="C3120" s="44">
        <v>891</v>
      </c>
      <c r="D3120" s="14" t="s">
        <v>10388</v>
      </c>
      <c r="E3120" s="14" t="s">
        <v>11734</v>
      </c>
      <c r="F3120" s="29">
        <v>44516</v>
      </c>
      <c r="G3120" s="41">
        <v>16619.43</v>
      </c>
    </row>
    <row r="3121" spans="2:7">
      <c r="B3121" s="11" t="s">
        <v>1280</v>
      </c>
      <c r="C3121" s="44">
        <v>892</v>
      </c>
      <c r="D3121" s="14" t="s">
        <v>10389</v>
      </c>
      <c r="E3121" s="14" t="s">
        <v>11734</v>
      </c>
      <c r="F3121" s="29">
        <v>44516</v>
      </c>
      <c r="G3121" s="41">
        <v>3207.21</v>
      </c>
    </row>
    <row r="3122" spans="2:7">
      <c r="B3122" s="11" t="s">
        <v>1281</v>
      </c>
      <c r="C3122" s="44">
        <v>893</v>
      </c>
      <c r="D3122" s="14" t="s">
        <v>10390</v>
      </c>
      <c r="E3122" s="14" t="s">
        <v>11734</v>
      </c>
      <c r="F3122" s="29">
        <v>44516</v>
      </c>
      <c r="G3122" s="41">
        <v>1760.19</v>
      </c>
    </row>
    <row r="3123" spans="2:7">
      <c r="B3123" s="11" t="s">
        <v>1282</v>
      </c>
      <c r="C3123" s="44">
        <v>894</v>
      </c>
      <c r="D3123" s="14" t="s">
        <v>10391</v>
      </c>
      <c r="E3123" s="14" t="s">
        <v>11734</v>
      </c>
      <c r="F3123" s="29">
        <v>44516</v>
      </c>
      <c r="G3123" s="41">
        <v>1481.62</v>
      </c>
    </row>
    <row r="3124" spans="2:7">
      <c r="B3124" s="11" t="s">
        <v>1283</v>
      </c>
      <c r="C3124" s="44">
        <v>895</v>
      </c>
      <c r="D3124" s="14" t="s">
        <v>10392</v>
      </c>
      <c r="E3124" s="14" t="s">
        <v>11734</v>
      </c>
      <c r="F3124" s="29">
        <v>44516</v>
      </c>
      <c r="G3124" s="41">
        <v>3648.25</v>
      </c>
    </row>
    <row r="3125" spans="2:7">
      <c r="B3125" s="11" t="s">
        <v>1284</v>
      </c>
      <c r="C3125" s="44">
        <v>896</v>
      </c>
      <c r="D3125" s="14" t="s">
        <v>10393</v>
      </c>
      <c r="E3125" s="14" t="s">
        <v>11734</v>
      </c>
      <c r="F3125" s="29">
        <v>44517</v>
      </c>
      <c r="G3125" s="41">
        <v>10617.75</v>
      </c>
    </row>
    <row r="3126" spans="2:7">
      <c r="B3126" s="11" t="s">
        <v>1285</v>
      </c>
      <c r="C3126" s="44">
        <v>897</v>
      </c>
      <c r="D3126" s="14" t="s">
        <v>10394</v>
      </c>
      <c r="E3126" s="14" t="s">
        <v>11734</v>
      </c>
      <c r="F3126" s="29">
        <v>44517</v>
      </c>
      <c r="G3126" s="41">
        <v>1610.67</v>
      </c>
    </row>
    <row r="3127" spans="2:7">
      <c r="B3127" s="11" t="s">
        <v>1286</v>
      </c>
      <c r="C3127" s="44">
        <v>898</v>
      </c>
      <c r="D3127" s="14" t="s">
        <v>10395</v>
      </c>
      <c r="E3127" s="14" t="s">
        <v>11734</v>
      </c>
      <c r="F3127" s="29">
        <v>44517</v>
      </c>
      <c r="G3127" s="41">
        <v>1951.24</v>
      </c>
    </row>
    <row r="3128" spans="2:7">
      <c r="B3128" s="11" t="s">
        <v>1287</v>
      </c>
      <c r="C3128" s="44">
        <v>899</v>
      </c>
      <c r="D3128" s="14" t="s">
        <v>10396</v>
      </c>
      <c r="E3128" s="14" t="s">
        <v>11734</v>
      </c>
      <c r="F3128" s="29">
        <v>44518</v>
      </c>
      <c r="G3128" s="41">
        <v>11682.7</v>
      </c>
    </row>
    <row r="3129" spans="2:7">
      <c r="B3129" s="11" t="s">
        <v>1288</v>
      </c>
      <c r="C3129" s="44">
        <v>900</v>
      </c>
      <c r="D3129" s="14" t="s">
        <v>10397</v>
      </c>
      <c r="E3129" s="14" t="s">
        <v>11734</v>
      </c>
      <c r="F3129" s="29">
        <v>44518</v>
      </c>
      <c r="G3129" s="43">
        <v>1157.6400000000001</v>
      </c>
    </row>
    <row r="3130" spans="2:7">
      <c r="B3130" s="11" t="s">
        <v>1289</v>
      </c>
      <c r="C3130" s="44">
        <v>901</v>
      </c>
      <c r="D3130" s="14" t="s">
        <v>3845</v>
      </c>
      <c r="E3130" s="14" t="s">
        <v>11734</v>
      </c>
      <c r="F3130" s="29">
        <v>44522</v>
      </c>
      <c r="G3130" s="41">
        <v>2865.15</v>
      </c>
    </row>
    <row r="3131" spans="2:7">
      <c r="B3131" s="11" t="s">
        <v>1290</v>
      </c>
      <c r="C3131" s="44">
        <v>902</v>
      </c>
      <c r="D3131" s="14" t="s">
        <v>10398</v>
      </c>
      <c r="E3131" s="14" t="s">
        <v>11734</v>
      </c>
      <c r="F3131" s="29">
        <v>44522</v>
      </c>
      <c r="G3131" s="41">
        <v>1974.57</v>
      </c>
    </row>
    <row r="3132" spans="2:7">
      <c r="B3132" s="11" t="s">
        <v>1291</v>
      </c>
      <c r="C3132" s="44">
        <v>903</v>
      </c>
      <c r="D3132" s="14" t="s">
        <v>10399</v>
      </c>
      <c r="E3132" s="14" t="s">
        <v>11734</v>
      </c>
      <c r="F3132" s="29">
        <v>44522</v>
      </c>
      <c r="G3132" s="41">
        <v>5762.57</v>
      </c>
    </row>
    <row r="3133" spans="2:7">
      <c r="B3133" s="11" t="s">
        <v>1292</v>
      </c>
      <c r="C3133" s="44">
        <v>904</v>
      </c>
      <c r="D3133" s="14" t="s">
        <v>10400</v>
      </c>
      <c r="E3133" s="14" t="s">
        <v>11734</v>
      </c>
      <c r="F3133" s="29">
        <v>44522</v>
      </c>
      <c r="G3133" s="41">
        <v>5735.98</v>
      </c>
    </row>
    <row r="3134" spans="2:7">
      <c r="B3134" s="11" t="s">
        <v>1293</v>
      </c>
      <c r="C3134" s="44">
        <v>905</v>
      </c>
      <c r="D3134" s="14" t="s">
        <v>10401</v>
      </c>
      <c r="E3134" s="14" t="s">
        <v>11734</v>
      </c>
      <c r="F3134" s="29">
        <v>44523</v>
      </c>
      <c r="G3134" s="41">
        <v>1518.18</v>
      </c>
    </row>
    <row r="3135" spans="2:7">
      <c r="B3135" s="11" t="s">
        <v>1294</v>
      </c>
      <c r="C3135" s="44">
        <v>906</v>
      </c>
      <c r="D3135" s="14" t="s">
        <v>10402</v>
      </c>
      <c r="E3135" s="14" t="s">
        <v>11734</v>
      </c>
      <c r="F3135" s="29">
        <v>44523</v>
      </c>
      <c r="G3135" s="41">
        <v>10060.709999999999</v>
      </c>
    </row>
    <row r="3136" spans="2:7">
      <c r="B3136" s="11" t="s">
        <v>1295</v>
      </c>
      <c r="C3136" s="44">
        <v>907</v>
      </c>
      <c r="D3136" s="14" t="s">
        <v>3852</v>
      </c>
      <c r="E3136" s="14" t="s">
        <v>11734</v>
      </c>
      <c r="F3136" s="29">
        <v>44523</v>
      </c>
      <c r="G3136" s="41">
        <v>1596.36</v>
      </c>
    </row>
    <row r="3137" spans="2:7">
      <c r="B3137" s="11" t="s">
        <v>1296</v>
      </c>
      <c r="C3137" s="44">
        <v>908</v>
      </c>
      <c r="D3137" s="14" t="s">
        <v>10403</v>
      </c>
      <c r="E3137" s="14" t="s">
        <v>11734</v>
      </c>
      <c r="F3137" s="29">
        <v>44523</v>
      </c>
      <c r="G3137" s="41">
        <v>834.8</v>
      </c>
    </row>
    <row r="3138" spans="2:7">
      <c r="B3138" s="11" t="s">
        <v>1297</v>
      </c>
      <c r="C3138" s="44">
        <v>909</v>
      </c>
      <c r="D3138" s="14" t="s">
        <v>10404</v>
      </c>
      <c r="E3138" s="14" t="s">
        <v>11734</v>
      </c>
      <c r="F3138" s="29">
        <v>44524</v>
      </c>
      <c r="G3138" s="41">
        <v>1424.07</v>
      </c>
    </row>
    <row r="3139" spans="2:7">
      <c r="B3139" s="11" t="s">
        <v>1298</v>
      </c>
      <c r="C3139" s="44">
        <v>910</v>
      </c>
      <c r="D3139" s="14" t="s">
        <v>10405</v>
      </c>
      <c r="E3139" s="14" t="s">
        <v>11734</v>
      </c>
      <c r="F3139" s="29">
        <v>44524</v>
      </c>
      <c r="G3139" s="41">
        <v>1811.38</v>
      </c>
    </row>
    <row r="3140" spans="2:7">
      <c r="B3140" s="11" t="s">
        <v>1299</v>
      </c>
      <c r="C3140" s="44">
        <v>911</v>
      </c>
      <c r="D3140" s="14" t="s">
        <v>10406</v>
      </c>
      <c r="E3140" s="14" t="s">
        <v>11734</v>
      </c>
      <c r="F3140" s="29">
        <v>44524</v>
      </c>
      <c r="G3140" s="41">
        <v>1942.55</v>
      </c>
    </row>
    <row r="3141" spans="2:7">
      <c r="B3141" s="11" t="s">
        <v>1300</v>
      </c>
      <c r="C3141" s="44">
        <v>912</v>
      </c>
      <c r="D3141" s="14" t="s">
        <v>10407</v>
      </c>
      <c r="E3141" s="14" t="s">
        <v>11734</v>
      </c>
      <c r="F3141" s="29">
        <v>44524</v>
      </c>
      <c r="G3141" s="41">
        <v>7546.19</v>
      </c>
    </row>
    <row r="3142" spans="2:7">
      <c r="B3142" s="11" t="s">
        <v>1301</v>
      </c>
      <c r="C3142" s="44">
        <v>913</v>
      </c>
      <c r="D3142" s="14" t="s">
        <v>10408</v>
      </c>
      <c r="E3142" s="14" t="s">
        <v>11734</v>
      </c>
      <c r="F3142" s="29">
        <v>44524</v>
      </c>
      <c r="G3142" s="41">
        <v>1992.08</v>
      </c>
    </row>
    <row r="3143" spans="2:7">
      <c r="B3143" s="11" t="s">
        <v>1302</v>
      </c>
      <c r="C3143" s="44">
        <v>914</v>
      </c>
      <c r="D3143" s="14" t="s">
        <v>10409</v>
      </c>
      <c r="E3143" s="14" t="s">
        <v>11734</v>
      </c>
      <c r="F3143" s="29">
        <v>44524</v>
      </c>
      <c r="G3143" s="41">
        <v>7362.78</v>
      </c>
    </row>
    <row r="3144" spans="2:7">
      <c r="B3144" s="11" t="s">
        <v>1303</v>
      </c>
      <c r="C3144" s="44">
        <v>915</v>
      </c>
      <c r="D3144" s="14" t="s">
        <v>10410</v>
      </c>
      <c r="E3144" s="14" t="s">
        <v>11734</v>
      </c>
      <c r="F3144" s="29">
        <v>44524</v>
      </c>
      <c r="G3144" s="41">
        <v>2589.4899999999998</v>
      </c>
    </row>
    <row r="3145" spans="2:7">
      <c r="B3145" s="11" t="s">
        <v>1304</v>
      </c>
      <c r="C3145" s="44">
        <v>916</v>
      </c>
      <c r="D3145" s="14" t="s">
        <v>10411</v>
      </c>
      <c r="E3145" s="14" t="s">
        <v>11734</v>
      </c>
      <c r="F3145" s="29">
        <v>44524</v>
      </c>
      <c r="G3145" s="41">
        <v>1559.73</v>
      </c>
    </row>
    <row r="3146" spans="2:7">
      <c r="B3146" s="11" t="s">
        <v>1305</v>
      </c>
      <c r="C3146" s="44">
        <v>917</v>
      </c>
      <c r="D3146" s="14" t="s">
        <v>10412</v>
      </c>
      <c r="E3146" s="14" t="s">
        <v>11734</v>
      </c>
      <c r="F3146" s="29">
        <v>44524</v>
      </c>
      <c r="G3146" s="41">
        <v>923.3</v>
      </c>
    </row>
    <row r="3147" spans="2:7">
      <c r="B3147" s="11" t="s">
        <v>1306</v>
      </c>
      <c r="C3147" s="44">
        <v>918</v>
      </c>
      <c r="D3147" s="14" t="s">
        <v>10413</v>
      </c>
      <c r="E3147" s="14" t="s">
        <v>11734</v>
      </c>
      <c r="F3147" s="29">
        <v>44525</v>
      </c>
      <c r="G3147" s="41">
        <v>1597.71</v>
      </c>
    </row>
    <row r="3148" spans="2:7">
      <c r="B3148" s="11" t="s">
        <v>1307</v>
      </c>
      <c r="C3148" s="44">
        <v>919</v>
      </c>
      <c r="D3148" s="14" t="s">
        <v>10414</v>
      </c>
      <c r="E3148" s="14" t="s">
        <v>11734</v>
      </c>
      <c r="F3148" s="29">
        <v>44525</v>
      </c>
      <c r="G3148" s="41">
        <v>633.54</v>
      </c>
    </row>
    <row r="3149" spans="2:7">
      <c r="B3149" s="11" t="s">
        <v>1308</v>
      </c>
      <c r="C3149" s="44">
        <v>920</v>
      </c>
      <c r="D3149" s="14" t="s">
        <v>10415</v>
      </c>
      <c r="E3149" s="14" t="s">
        <v>11734</v>
      </c>
      <c r="F3149" s="29">
        <v>44525</v>
      </c>
      <c r="G3149" s="41">
        <v>5583.2</v>
      </c>
    </row>
    <row r="3150" spans="2:7">
      <c r="B3150" s="11" t="s">
        <v>1309</v>
      </c>
      <c r="C3150" s="44">
        <v>921</v>
      </c>
      <c r="D3150" s="14" t="s">
        <v>10416</v>
      </c>
      <c r="E3150" s="14" t="s">
        <v>11734</v>
      </c>
      <c r="F3150" s="29">
        <v>44525</v>
      </c>
      <c r="G3150" s="41">
        <v>1230.05</v>
      </c>
    </row>
    <row r="3151" spans="2:7">
      <c r="B3151" s="11" t="s">
        <v>1310</v>
      </c>
      <c r="C3151" s="44">
        <v>922</v>
      </c>
      <c r="D3151" s="14" t="s">
        <v>10417</v>
      </c>
      <c r="E3151" s="14" t="s">
        <v>11734</v>
      </c>
      <c r="F3151" s="29">
        <v>44525</v>
      </c>
      <c r="G3151" s="41">
        <v>2728.57</v>
      </c>
    </row>
    <row r="3152" spans="2:7">
      <c r="B3152" s="11" t="s">
        <v>1311</v>
      </c>
      <c r="C3152" s="44">
        <v>923</v>
      </c>
      <c r="D3152" s="14" t="s">
        <v>10418</v>
      </c>
      <c r="E3152" s="14" t="s">
        <v>11734</v>
      </c>
      <c r="F3152" s="29">
        <v>44525</v>
      </c>
      <c r="G3152" s="41">
        <v>2254.87</v>
      </c>
    </row>
    <row r="3153" spans="2:7">
      <c r="B3153" s="11" t="s">
        <v>1312</v>
      </c>
      <c r="C3153" s="44">
        <v>924</v>
      </c>
      <c r="D3153" s="14" t="s">
        <v>10419</v>
      </c>
      <c r="E3153" s="14" t="s">
        <v>11734</v>
      </c>
      <c r="F3153" s="29">
        <v>44526</v>
      </c>
      <c r="G3153" s="41">
        <v>2975.13</v>
      </c>
    </row>
    <row r="3154" spans="2:7">
      <c r="B3154" s="11" t="s">
        <v>1313</v>
      </c>
      <c r="C3154" s="44">
        <v>925</v>
      </c>
      <c r="D3154" s="14" t="s">
        <v>10420</v>
      </c>
      <c r="E3154" s="14" t="s">
        <v>11734</v>
      </c>
      <c r="F3154" s="29">
        <v>44524</v>
      </c>
      <c r="G3154" s="41">
        <v>645.08000000000004</v>
      </c>
    </row>
    <row r="3155" spans="2:7">
      <c r="B3155" s="11" t="s">
        <v>1314</v>
      </c>
      <c r="C3155" s="44">
        <v>926</v>
      </c>
      <c r="D3155" s="14" t="s">
        <v>10421</v>
      </c>
      <c r="E3155" s="14" t="s">
        <v>11734</v>
      </c>
      <c r="F3155" s="29">
        <v>44526</v>
      </c>
      <c r="G3155" s="41">
        <v>1649.01</v>
      </c>
    </row>
    <row r="3156" spans="2:7">
      <c r="B3156" s="11" t="s">
        <v>1315</v>
      </c>
      <c r="C3156" s="44">
        <v>927</v>
      </c>
      <c r="D3156" s="14" t="s">
        <v>10422</v>
      </c>
      <c r="E3156" s="14" t="s">
        <v>11734</v>
      </c>
      <c r="F3156" s="29">
        <v>44529</v>
      </c>
      <c r="G3156" s="41">
        <v>1231.5899999999999</v>
      </c>
    </row>
    <row r="3157" spans="2:7">
      <c r="B3157" s="11" t="s">
        <v>1316</v>
      </c>
      <c r="C3157" s="44">
        <v>928</v>
      </c>
      <c r="D3157" s="14" t="s">
        <v>10423</v>
      </c>
      <c r="E3157" s="14" t="s">
        <v>11734</v>
      </c>
      <c r="F3157" s="29">
        <v>44530</v>
      </c>
      <c r="G3157" s="41">
        <v>5726.51</v>
      </c>
    </row>
    <row r="3158" spans="2:7">
      <c r="B3158" s="11" t="s">
        <v>1317</v>
      </c>
      <c r="C3158" s="44">
        <v>929</v>
      </c>
      <c r="D3158" s="14" t="s">
        <v>10424</v>
      </c>
      <c r="E3158" s="14" t="s">
        <v>11734</v>
      </c>
      <c r="F3158" s="29">
        <v>44529</v>
      </c>
      <c r="G3158" s="41">
        <v>2045.9</v>
      </c>
    </row>
    <row r="3159" spans="2:7">
      <c r="B3159" s="11" t="s">
        <v>1318</v>
      </c>
      <c r="C3159" s="44">
        <v>930</v>
      </c>
      <c r="D3159" s="14" t="s">
        <v>10425</v>
      </c>
      <c r="E3159" s="14" t="s">
        <v>11734</v>
      </c>
      <c r="F3159" s="29">
        <v>44531</v>
      </c>
      <c r="G3159" s="41">
        <v>1807.48</v>
      </c>
    </row>
    <row r="3160" spans="2:7">
      <c r="B3160" s="11" t="s">
        <v>1319</v>
      </c>
      <c r="C3160" s="44">
        <v>931</v>
      </c>
      <c r="D3160" s="14" t="s">
        <v>10426</v>
      </c>
      <c r="E3160" s="14" t="s">
        <v>11734</v>
      </c>
      <c r="F3160" s="29">
        <v>44531</v>
      </c>
      <c r="G3160" s="41">
        <v>1220.48</v>
      </c>
    </row>
    <row r="3161" spans="2:7">
      <c r="B3161" s="11" t="s">
        <v>1320</v>
      </c>
      <c r="C3161" s="44">
        <v>932</v>
      </c>
      <c r="D3161" s="14" t="s">
        <v>10427</v>
      </c>
      <c r="E3161" s="14" t="s">
        <v>11734</v>
      </c>
      <c r="F3161" s="29">
        <v>44531</v>
      </c>
      <c r="G3161" s="41">
        <v>1225.1099999999999</v>
      </c>
    </row>
    <row r="3162" spans="2:7">
      <c r="B3162" s="11"/>
      <c r="C3162" s="45">
        <v>933</v>
      </c>
      <c r="D3162" s="16" t="s">
        <v>3871</v>
      </c>
      <c r="E3162" s="16" t="s">
        <v>11734</v>
      </c>
      <c r="F3162" s="38"/>
      <c r="G3162" s="43">
        <v>61.03</v>
      </c>
    </row>
    <row r="3163" spans="2:7">
      <c r="B3163" s="11" t="s">
        <v>1321</v>
      </c>
      <c r="C3163" s="44">
        <v>934</v>
      </c>
      <c r="D3163" s="14" t="s">
        <v>10428</v>
      </c>
      <c r="E3163" s="14" t="s">
        <v>11734</v>
      </c>
      <c r="F3163" s="29">
        <v>44531</v>
      </c>
      <c r="G3163" s="41">
        <v>769.9</v>
      </c>
    </row>
    <row r="3164" spans="2:7">
      <c r="B3164" s="11" t="s">
        <v>1322</v>
      </c>
      <c r="C3164" s="44">
        <v>935</v>
      </c>
      <c r="D3164" s="14" t="s">
        <v>10429</v>
      </c>
      <c r="E3164" s="14" t="s">
        <v>11734</v>
      </c>
      <c r="F3164" s="29">
        <v>44531</v>
      </c>
      <c r="G3164" s="41">
        <v>891.4</v>
      </c>
    </row>
    <row r="3165" spans="2:7">
      <c r="B3165" s="11" t="s">
        <v>1323</v>
      </c>
      <c r="C3165" s="44">
        <v>936</v>
      </c>
      <c r="D3165" s="14" t="s">
        <v>10430</v>
      </c>
      <c r="E3165" s="14" t="s">
        <v>11734</v>
      </c>
      <c r="F3165" s="29">
        <v>44531</v>
      </c>
      <c r="G3165" s="41">
        <v>1896.83</v>
      </c>
    </row>
    <row r="3166" spans="2:7">
      <c r="B3166" s="11" t="s">
        <v>1324</v>
      </c>
      <c r="C3166" s="44">
        <v>937</v>
      </c>
      <c r="D3166" s="14" t="s">
        <v>10431</v>
      </c>
      <c r="E3166" s="14" t="s">
        <v>11734</v>
      </c>
      <c r="F3166" s="29">
        <v>44532</v>
      </c>
      <c r="G3166" s="41">
        <v>88662.06</v>
      </c>
    </row>
    <row r="3167" spans="2:7">
      <c r="B3167" s="11" t="s">
        <v>1325</v>
      </c>
      <c r="C3167" s="44">
        <v>938</v>
      </c>
      <c r="D3167" s="14" t="s">
        <v>10432</v>
      </c>
      <c r="E3167" s="14" t="s">
        <v>11734</v>
      </c>
      <c r="F3167" s="29">
        <v>44533</v>
      </c>
      <c r="G3167" s="41">
        <v>2422.89</v>
      </c>
    </row>
    <row r="3168" spans="2:7">
      <c r="B3168" s="11" t="s">
        <v>1326</v>
      </c>
      <c r="C3168" s="44">
        <v>939</v>
      </c>
      <c r="D3168" s="14" t="s">
        <v>10433</v>
      </c>
      <c r="E3168" s="14" t="s">
        <v>11734</v>
      </c>
      <c r="F3168" s="29">
        <v>44533</v>
      </c>
      <c r="G3168" s="41">
        <v>1780.63</v>
      </c>
    </row>
    <row r="3169" spans="2:7">
      <c r="B3169" s="11" t="s">
        <v>1327</v>
      </c>
      <c r="C3169" s="44">
        <v>940</v>
      </c>
      <c r="D3169" s="14" t="s">
        <v>10434</v>
      </c>
      <c r="E3169" s="14" t="s">
        <v>11734</v>
      </c>
      <c r="F3169" s="29">
        <v>44533</v>
      </c>
      <c r="G3169" s="41">
        <v>514.13</v>
      </c>
    </row>
    <row r="3170" spans="2:7">
      <c r="B3170" s="11" t="s">
        <v>1328</v>
      </c>
      <c r="C3170" s="44">
        <v>941</v>
      </c>
      <c r="D3170" s="14" t="s">
        <v>10435</v>
      </c>
      <c r="E3170" s="14" t="s">
        <v>11734</v>
      </c>
      <c r="F3170" s="29">
        <v>44533</v>
      </c>
      <c r="G3170" s="41">
        <v>1545.69</v>
      </c>
    </row>
    <row r="3171" spans="2:7">
      <c r="B3171" s="11" t="s">
        <v>1329</v>
      </c>
      <c r="C3171" s="44">
        <v>942</v>
      </c>
      <c r="D3171" s="14" t="s">
        <v>10436</v>
      </c>
      <c r="E3171" s="14" t="s">
        <v>11734</v>
      </c>
      <c r="F3171" s="29">
        <v>44533</v>
      </c>
      <c r="G3171" s="41">
        <v>505.66</v>
      </c>
    </row>
    <row r="3172" spans="2:7">
      <c r="B3172" s="11" t="s">
        <v>1330</v>
      </c>
      <c r="C3172" s="44">
        <v>943</v>
      </c>
      <c r="D3172" s="14" t="s">
        <v>10437</v>
      </c>
      <c r="E3172" s="14" t="s">
        <v>11734</v>
      </c>
      <c r="F3172" s="29">
        <v>44533</v>
      </c>
      <c r="G3172" s="41">
        <v>1545.69</v>
      </c>
    </row>
    <row r="3173" spans="2:7">
      <c r="B3173" s="11" t="s">
        <v>1331</v>
      </c>
      <c r="C3173" s="44">
        <v>944</v>
      </c>
      <c r="D3173" s="14" t="s">
        <v>10438</v>
      </c>
      <c r="E3173" s="14" t="s">
        <v>11734</v>
      </c>
      <c r="F3173" s="29">
        <v>44533</v>
      </c>
      <c r="G3173" s="41">
        <v>1253.99</v>
      </c>
    </row>
    <row r="3174" spans="2:7">
      <c r="B3174" s="11" t="s">
        <v>1332</v>
      </c>
      <c r="C3174" s="44">
        <v>945</v>
      </c>
      <c r="D3174" s="14" t="s">
        <v>10439</v>
      </c>
      <c r="E3174" s="14" t="s">
        <v>11734</v>
      </c>
      <c r="F3174" s="29">
        <v>44533</v>
      </c>
      <c r="G3174" s="41">
        <v>2110.3000000000002</v>
      </c>
    </row>
    <row r="3175" spans="2:7">
      <c r="B3175" s="11" t="s">
        <v>1333</v>
      </c>
      <c r="C3175" s="44">
        <v>946</v>
      </c>
      <c r="D3175" s="14" t="s">
        <v>10440</v>
      </c>
      <c r="E3175" s="14" t="s">
        <v>11734</v>
      </c>
      <c r="F3175" s="29">
        <v>44533</v>
      </c>
      <c r="G3175" s="41">
        <v>1205.83</v>
      </c>
    </row>
    <row r="3176" spans="2:7">
      <c r="B3176" s="11" t="s">
        <v>1334</v>
      </c>
      <c r="C3176" s="44">
        <v>947</v>
      </c>
      <c r="D3176" s="14" t="s">
        <v>10441</v>
      </c>
      <c r="E3176" s="14" t="s">
        <v>11734</v>
      </c>
      <c r="F3176" s="29">
        <v>44536</v>
      </c>
      <c r="G3176" s="41">
        <v>2816.81</v>
      </c>
    </row>
    <row r="3177" spans="2:7">
      <c r="B3177" s="11" t="s">
        <v>1335</v>
      </c>
      <c r="C3177" s="44">
        <v>948</v>
      </c>
      <c r="D3177" s="14" t="s">
        <v>10442</v>
      </c>
      <c r="E3177" s="14" t="s">
        <v>11734</v>
      </c>
      <c r="F3177" s="29">
        <v>44537</v>
      </c>
      <c r="G3177" s="41">
        <v>835.26</v>
      </c>
    </row>
    <row r="3178" spans="2:7">
      <c r="B3178" s="11" t="s">
        <v>1336</v>
      </c>
      <c r="C3178" s="44">
        <v>949</v>
      </c>
      <c r="D3178" s="14" t="s">
        <v>10443</v>
      </c>
      <c r="E3178" s="14" t="s">
        <v>11734</v>
      </c>
      <c r="F3178" s="29">
        <v>44537</v>
      </c>
      <c r="G3178" s="41">
        <v>5898.13</v>
      </c>
    </row>
    <row r="3179" spans="2:7">
      <c r="B3179" s="11" t="s">
        <v>1337</v>
      </c>
      <c r="C3179" s="44">
        <v>950</v>
      </c>
      <c r="D3179" s="14" t="s">
        <v>10444</v>
      </c>
      <c r="E3179" s="14" t="s">
        <v>11734</v>
      </c>
      <c r="F3179" s="29">
        <v>44537</v>
      </c>
      <c r="G3179" s="41">
        <v>2481.02</v>
      </c>
    </row>
    <row r="3180" spans="2:7">
      <c r="B3180" s="11" t="s">
        <v>1338</v>
      </c>
      <c r="C3180" s="44">
        <v>951</v>
      </c>
      <c r="D3180" s="14" t="s">
        <v>10445</v>
      </c>
      <c r="E3180" s="14" t="s">
        <v>11734</v>
      </c>
      <c r="F3180" s="29">
        <v>44537</v>
      </c>
      <c r="G3180" s="41">
        <v>599.41999999999996</v>
      </c>
    </row>
    <row r="3181" spans="2:7">
      <c r="B3181" s="11" t="s">
        <v>1339</v>
      </c>
      <c r="C3181" s="44">
        <v>952</v>
      </c>
      <c r="D3181" s="14" t="s">
        <v>10446</v>
      </c>
      <c r="E3181" s="14" t="s">
        <v>11734</v>
      </c>
      <c r="F3181" s="29">
        <v>44537</v>
      </c>
      <c r="G3181" s="41">
        <v>624.6</v>
      </c>
    </row>
    <row r="3182" spans="2:7">
      <c r="B3182" s="11" t="s">
        <v>1340</v>
      </c>
      <c r="C3182" s="44">
        <v>953</v>
      </c>
      <c r="D3182" s="14" t="s">
        <v>10447</v>
      </c>
      <c r="E3182" s="14" t="s">
        <v>11734</v>
      </c>
      <c r="F3182" s="29">
        <v>44539</v>
      </c>
      <c r="G3182" s="41">
        <v>3587.93</v>
      </c>
    </row>
    <row r="3183" spans="2:7">
      <c r="B3183" s="11" t="s">
        <v>1341</v>
      </c>
      <c r="C3183" s="44">
        <v>954</v>
      </c>
      <c r="D3183" s="14" t="s">
        <v>10448</v>
      </c>
      <c r="E3183" s="14" t="s">
        <v>11734</v>
      </c>
      <c r="F3183" s="29">
        <v>44539</v>
      </c>
      <c r="G3183" s="41">
        <v>6963.19</v>
      </c>
    </row>
    <row r="3184" spans="2:7">
      <c r="B3184" s="11" t="s">
        <v>1342</v>
      </c>
      <c r="C3184" s="44">
        <v>955</v>
      </c>
      <c r="D3184" s="14" t="s">
        <v>10449</v>
      </c>
      <c r="E3184" s="14" t="s">
        <v>11734</v>
      </c>
      <c r="F3184" s="29">
        <v>44539</v>
      </c>
      <c r="G3184" s="41">
        <v>1902.09</v>
      </c>
    </row>
    <row r="3185" spans="2:7">
      <c r="B3185" s="11" t="s">
        <v>1343</v>
      </c>
      <c r="C3185" s="44">
        <v>956</v>
      </c>
      <c r="D3185" s="14" t="s">
        <v>10450</v>
      </c>
      <c r="E3185" s="14" t="s">
        <v>11734</v>
      </c>
      <c r="F3185" s="29">
        <v>44539</v>
      </c>
      <c r="G3185" s="41">
        <v>2018.15</v>
      </c>
    </row>
    <row r="3186" spans="2:7">
      <c r="B3186" s="11" t="s">
        <v>1344</v>
      </c>
      <c r="C3186" s="44">
        <v>957</v>
      </c>
      <c r="D3186" s="14" t="s">
        <v>10451</v>
      </c>
      <c r="E3186" s="14" t="s">
        <v>11734</v>
      </c>
      <c r="F3186" s="29">
        <v>44543</v>
      </c>
      <c r="G3186" s="41">
        <v>1970.86</v>
      </c>
    </row>
    <row r="3187" spans="2:7">
      <c r="B3187" s="11" t="s">
        <v>1345</v>
      </c>
      <c r="C3187" s="44">
        <v>958</v>
      </c>
      <c r="D3187" s="14" t="s">
        <v>10452</v>
      </c>
      <c r="E3187" s="14" t="s">
        <v>11734</v>
      </c>
      <c r="F3187" s="29">
        <v>44543</v>
      </c>
      <c r="G3187" s="41">
        <v>1363.39</v>
      </c>
    </row>
    <row r="3188" spans="2:7">
      <c r="B3188" s="11" t="s">
        <v>1346</v>
      </c>
      <c r="C3188" s="44">
        <v>959</v>
      </c>
      <c r="D3188" s="14" t="s">
        <v>10453</v>
      </c>
      <c r="E3188" s="14" t="s">
        <v>11734</v>
      </c>
      <c r="F3188" s="29">
        <v>44545</v>
      </c>
      <c r="G3188" s="41">
        <v>3982.19</v>
      </c>
    </row>
    <row r="3189" spans="2:7">
      <c r="B3189" s="11" t="s">
        <v>1347</v>
      </c>
      <c r="C3189" s="44">
        <v>960</v>
      </c>
      <c r="D3189" s="14" t="s">
        <v>10454</v>
      </c>
      <c r="E3189" s="14" t="s">
        <v>11734</v>
      </c>
      <c r="F3189" s="29">
        <v>44545</v>
      </c>
      <c r="G3189" s="41">
        <v>6033.07</v>
      </c>
    </row>
    <row r="3190" spans="2:7">
      <c r="B3190" s="11" t="s">
        <v>1348</v>
      </c>
      <c r="C3190" s="44">
        <v>961</v>
      </c>
      <c r="D3190" s="14" t="s">
        <v>10455</v>
      </c>
      <c r="E3190" s="14" t="s">
        <v>11734</v>
      </c>
      <c r="F3190" s="29">
        <v>44545</v>
      </c>
      <c r="G3190" s="41">
        <v>1096.21</v>
      </c>
    </row>
    <row r="3191" spans="2:7">
      <c r="B3191" s="11" t="s">
        <v>1349</v>
      </c>
      <c r="C3191" s="44">
        <v>962</v>
      </c>
      <c r="D3191" s="14" t="s">
        <v>10456</v>
      </c>
      <c r="E3191" s="14" t="s">
        <v>11734</v>
      </c>
      <c r="F3191" s="29">
        <v>44545</v>
      </c>
      <c r="G3191" s="41">
        <v>2375.35</v>
      </c>
    </row>
    <row r="3192" spans="2:7">
      <c r="B3192" s="11" t="s">
        <v>1350</v>
      </c>
      <c r="C3192" s="44">
        <v>963</v>
      </c>
      <c r="D3192" s="14" t="s">
        <v>10457</v>
      </c>
      <c r="E3192" s="14" t="s">
        <v>11734</v>
      </c>
      <c r="F3192" s="29">
        <v>44545</v>
      </c>
      <c r="G3192" s="41">
        <v>2323.85</v>
      </c>
    </row>
    <row r="3193" spans="2:7">
      <c r="B3193" s="11" t="s">
        <v>1351</v>
      </c>
      <c r="C3193" s="44">
        <v>964</v>
      </c>
      <c r="D3193" s="14" t="s">
        <v>10458</v>
      </c>
      <c r="E3193" s="14" t="s">
        <v>11734</v>
      </c>
      <c r="F3193" s="29">
        <v>44545</v>
      </c>
      <c r="G3193" s="41">
        <v>2668.79</v>
      </c>
    </row>
    <row r="3194" spans="2:7">
      <c r="B3194" s="11" t="s">
        <v>1352</v>
      </c>
      <c r="C3194" s="44">
        <v>965</v>
      </c>
      <c r="D3194" s="14" t="s">
        <v>10459</v>
      </c>
      <c r="E3194" s="14" t="s">
        <v>11734</v>
      </c>
      <c r="F3194" s="29">
        <v>44545</v>
      </c>
      <c r="G3194" s="41">
        <v>2813.42</v>
      </c>
    </row>
    <row r="3195" spans="2:7">
      <c r="B3195" s="11" t="s">
        <v>1353</v>
      </c>
      <c r="C3195" s="44">
        <v>966</v>
      </c>
      <c r="D3195" s="14" t="s">
        <v>10460</v>
      </c>
      <c r="E3195" s="14" t="s">
        <v>11734</v>
      </c>
      <c r="F3195" s="29">
        <v>44546</v>
      </c>
      <c r="G3195" s="41">
        <v>1572.99</v>
      </c>
    </row>
    <row r="3196" spans="2:7">
      <c r="B3196" s="11" t="s">
        <v>1354</v>
      </c>
      <c r="C3196" s="44">
        <v>967</v>
      </c>
      <c r="D3196" s="14" t="s">
        <v>10461</v>
      </c>
      <c r="E3196" s="14" t="s">
        <v>11734</v>
      </c>
      <c r="F3196" s="29">
        <v>44546</v>
      </c>
      <c r="G3196" s="41">
        <v>3298.33</v>
      </c>
    </row>
    <row r="3197" spans="2:7">
      <c r="B3197" s="11" t="s">
        <v>1355</v>
      </c>
      <c r="C3197" s="44">
        <v>968</v>
      </c>
      <c r="D3197" s="14" t="s">
        <v>10462</v>
      </c>
      <c r="E3197" s="14" t="s">
        <v>11734</v>
      </c>
      <c r="F3197" s="29">
        <v>44546</v>
      </c>
      <c r="G3197" s="41">
        <v>4666.1000000000004</v>
      </c>
    </row>
    <row r="3198" spans="2:7">
      <c r="B3198" s="11" t="s">
        <v>1356</v>
      </c>
      <c r="C3198" s="44">
        <v>969</v>
      </c>
      <c r="D3198" s="14" t="s">
        <v>10463</v>
      </c>
      <c r="E3198" s="14" t="s">
        <v>11734</v>
      </c>
      <c r="F3198" s="29">
        <v>44547</v>
      </c>
      <c r="G3198" s="41">
        <v>1062.71</v>
      </c>
    </row>
    <row r="3199" spans="2:7">
      <c r="B3199" s="11" t="s">
        <v>1357</v>
      </c>
      <c r="C3199" s="44">
        <v>970</v>
      </c>
      <c r="D3199" s="14" t="s">
        <v>10464</v>
      </c>
      <c r="E3199" s="14" t="s">
        <v>11734</v>
      </c>
      <c r="F3199" s="29">
        <v>44547</v>
      </c>
      <c r="G3199" s="41">
        <v>7982.79</v>
      </c>
    </row>
    <row r="3200" spans="2:7">
      <c r="B3200" s="11" t="s">
        <v>1358</v>
      </c>
      <c r="C3200" s="44">
        <v>971</v>
      </c>
      <c r="D3200" s="14" t="s">
        <v>10465</v>
      </c>
      <c r="E3200" s="14" t="s">
        <v>11734</v>
      </c>
      <c r="F3200" s="29">
        <v>44547</v>
      </c>
      <c r="G3200" s="41">
        <v>5701.86</v>
      </c>
    </row>
    <row r="3201" spans="2:7">
      <c r="B3201" s="11" t="s">
        <v>1359</v>
      </c>
      <c r="C3201" s="44">
        <v>972</v>
      </c>
      <c r="D3201" s="14" t="s">
        <v>10466</v>
      </c>
      <c r="E3201" s="14" t="s">
        <v>11734</v>
      </c>
      <c r="F3201" s="29">
        <v>44547</v>
      </c>
      <c r="G3201" s="41">
        <v>4568.37</v>
      </c>
    </row>
    <row r="3202" spans="2:7">
      <c r="B3202" s="11" t="s">
        <v>1360</v>
      </c>
      <c r="C3202" s="44">
        <v>973</v>
      </c>
      <c r="D3202" s="14" t="s">
        <v>10467</v>
      </c>
      <c r="E3202" s="14" t="s">
        <v>11734</v>
      </c>
      <c r="F3202" s="29">
        <v>44550</v>
      </c>
      <c r="G3202" s="41">
        <v>682.97</v>
      </c>
    </row>
    <row r="3203" spans="2:7">
      <c r="B3203" s="11" t="s">
        <v>1361</v>
      </c>
      <c r="C3203" s="44">
        <v>974</v>
      </c>
      <c r="D3203" s="14" t="s">
        <v>10468</v>
      </c>
      <c r="E3203" s="14" t="s">
        <v>11734</v>
      </c>
      <c r="F3203" s="29">
        <v>44553</v>
      </c>
      <c r="G3203" s="41">
        <v>1886.97</v>
      </c>
    </row>
    <row r="3204" spans="2:7">
      <c r="B3204" s="11" t="s">
        <v>1362</v>
      </c>
      <c r="C3204" s="44">
        <v>975</v>
      </c>
      <c r="D3204" s="14" t="s">
        <v>10469</v>
      </c>
      <c r="E3204" s="14" t="s">
        <v>11734</v>
      </c>
      <c r="F3204" s="29">
        <v>44553</v>
      </c>
      <c r="G3204" s="41">
        <v>1638.86</v>
      </c>
    </row>
    <row r="3205" spans="2:7">
      <c r="B3205" s="11" t="s">
        <v>1363</v>
      </c>
      <c r="C3205" s="44">
        <v>976</v>
      </c>
      <c r="D3205" s="14" t="s">
        <v>10470</v>
      </c>
      <c r="E3205" s="14" t="s">
        <v>11734</v>
      </c>
      <c r="F3205" s="29">
        <v>44553</v>
      </c>
      <c r="G3205" s="41">
        <v>1970.08</v>
      </c>
    </row>
    <row r="3206" spans="2:7">
      <c r="B3206" s="11" t="s">
        <v>1364</v>
      </c>
      <c r="C3206" s="44">
        <v>977</v>
      </c>
      <c r="D3206" s="14" t="s">
        <v>10471</v>
      </c>
      <c r="E3206" s="14" t="s">
        <v>11734</v>
      </c>
      <c r="F3206" s="29">
        <v>44554</v>
      </c>
      <c r="G3206" s="41">
        <v>1016.13</v>
      </c>
    </row>
    <row r="3207" spans="2:7">
      <c r="B3207" s="11" t="s">
        <v>1365</v>
      </c>
      <c r="C3207" s="44">
        <v>978</v>
      </c>
      <c r="D3207" s="14" t="s">
        <v>10472</v>
      </c>
      <c r="E3207" s="14" t="s">
        <v>11734</v>
      </c>
      <c r="F3207" s="29">
        <v>44554</v>
      </c>
      <c r="G3207" s="41">
        <v>1387.68</v>
      </c>
    </row>
    <row r="3208" spans="2:7">
      <c r="B3208" s="11" t="s">
        <v>1366</v>
      </c>
      <c r="C3208" s="44">
        <v>979</v>
      </c>
      <c r="D3208" s="14" t="s">
        <v>10473</v>
      </c>
      <c r="E3208" s="14" t="s">
        <v>11734</v>
      </c>
      <c r="F3208" s="29">
        <v>44554</v>
      </c>
      <c r="G3208" s="41">
        <v>1016.69</v>
      </c>
    </row>
    <row r="3209" spans="2:7">
      <c r="B3209" s="11" t="s">
        <v>1367</v>
      </c>
      <c r="C3209" s="44">
        <v>980</v>
      </c>
      <c r="D3209" s="14" t="s">
        <v>10474</v>
      </c>
      <c r="E3209" s="14" t="s">
        <v>11734</v>
      </c>
      <c r="F3209" s="29">
        <v>44554</v>
      </c>
      <c r="G3209" s="41">
        <v>750.02</v>
      </c>
    </row>
    <row r="3210" spans="2:7">
      <c r="B3210" s="11" t="s">
        <v>1368</v>
      </c>
      <c r="C3210" s="44">
        <v>981</v>
      </c>
      <c r="D3210" s="14" t="s">
        <v>10475</v>
      </c>
      <c r="E3210" s="14" t="s">
        <v>11734</v>
      </c>
      <c r="F3210" s="29">
        <v>44557</v>
      </c>
      <c r="G3210" s="41">
        <v>9429.4699999999993</v>
      </c>
    </row>
    <row r="3211" spans="2:7">
      <c r="B3211" s="11" t="s">
        <v>1369</v>
      </c>
      <c r="C3211" s="44">
        <v>982</v>
      </c>
      <c r="D3211" s="14" t="s">
        <v>10476</v>
      </c>
      <c r="E3211" s="14" t="s">
        <v>11734</v>
      </c>
      <c r="F3211" s="29">
        <v>44558</v>
      </c>
      <c r="G3211" s="41">
        <v>134.33000000000001</v>
      </c>
    </row>
    <row r="3212" spans="2:7">
      <c r="B3212" s="11" t="s">
        <v>1370</v>
      </c>
      <c r="C3212" s="44">
        <v>983</v>
      </c>
      <c r="D3212" s="14" t="s">
        <v>10477</v>
      </c>
      <c r="E3212" s="14" t="s">
        <v>11734</v>
      </c>
      <c r="F3212" s="29">
        <v>44564</v>
      </c>
      <c r="G3212" s="41">
        <v>631.47</v>
      </c>
    </row>
    <row r="3213" spans="2:7">
      <c r="B3213" s="11"/>
      <c r="C3213" s="45">
        <v>984</v>
      </c>
      <c r="D3213" s="16" t="s">
        <v>3927</v>
      </c>
      <c r="E3213" s="16" t="s">
        <v>11734</v>
      </c>
      <c r="F3213" s="38"/>
      <c r="G3213" s="43">
        <v>94.78</v>
      </c>
    </row>
    <row r="3214" spans="2:7">
      <c r="B3214" s="11" t="s">
        <v>1371</v>
      </c>
      <c r="C3214" s="44">
        <v>985</v>
      </c>
      <c r="D3214" s="14" t="s">
        <v>10478</v>
      </c>
      <c r="E3214" s="14" t="s">
        <v>11734</v>
      </c>
      <c r="F3214" s="29">
        <v>44564</v>
      </c>
      <c r="G3214" s="41">
        <v>2656.38</v>
      </c>
    </row>
    <row r="3215" spans="2:7">
      <c r="B3215" s="11" t="s">
        <v>1372</v>
      </c>
      <c r="C3215" s="44">
        <v>986</v>
      </c>
      <c r="D3215" s="14" t="s">
        <v>10479</v>
      </c>
      <c r="E3215" s="14" t="s">
        <v>11734</v>
      </c>
      <c r="F3215" s="29">
        <v>44561</v>
      </c>
      <c r="G3215" s="41">
        <v>728.43</v>
      </c>
    </row>
    <row r="3216" spans="2:7">
      <c r="B3216" s="11" t="s">
        <v>1373</v>
      </c>
      <c r="C3216" s="44">
        <v>987</v>
      </c>
      <c r="D3216" s="14" t="s">
        <v>10480</v>
      </c>
      <c r="E3216" s="14" t="s">
        <v>11734</v>
      </c>
      <c r="F3216" s="29">
        <v>44566</v>
      </c>
      <c r="G3216" s="41">
        <v>689.41</v>
      </c>
    </row>
    <row r="3217" spans="2:7">
      <c r="B3217" s="11" t="s">
        <v>1374</v>
      </c>
      <c r="C3217" s="44">
        <v>988</v>
      </c>
      <c r="D3217" s="14" t="s">
        <v>10481</v>
      </c>
      <c r="E3217" s="14" t="s">
        <v>11734</v>
      </c>
      <c r="F3217" s="29">
        <v>44566</v>
      </c>
      <c r="G3217" s="41">
        <v>1557.63</v>
      </c>
    </row>
    <row r="3218" spans="2:7">
      <c r="B3218" s="11" t="s">
        <v>1375</v>
      </c>
      <c r="C3218" s="44">
        <v>989</v>
      </c>
      <c r="D3218" s="14" t="s">
        <v>10482</v>
      </c>
      <c r="E3218" s="14" t="s">
        <v>11734</v>
      </c>
      <c r="F3218" s="29">
        <v>44566</v>
      </c>
      <c r="G3218" s="41">
        <v>1533.48</v>
      </c>
    </row>
    <row r="3219" spans="2:7">
      <c r="B3219" s="11" t="s">
        <v>1376</v>
      </c>
      <c r="C3219" s="44">
        <v>990</v>
      </c>
      <c r="D3219" s="14" t="s">
        <v>10483</v>
      </c>
      <c r="E3219" s="14" t="s">
        <v>11734</v>
      </c>
      <c r="F3219" s="29">
        <v>44566</v>
      </c>
      <c r="G3219" s="41">
        <v>1200.1600000000001</v>
      </c>
    </row>
    <row r="3220" spans="2:7">
      <c r="B3220" s="11" t="s">
        <v>1377</v>
      </c>
      <c r="C3220" s="44">
        <v>991</v>
      </c>
      <c r="D3220" s="14" t="s">
        <v>10484</v>
      </c>
      <c r="E3220" s="14" t="s">
        <v>11734</v>
      </c>
      <c r="F3220" s="29">
        <v>44566</v>
      </c>
      <c r="G3220" s="41">
        <v>1814.82</v>
      </c>
    </row>
    <row r="3221" spans="2:7">
      <c r="B3221" s="11" t="s">
        <v>1378</v>
      </c>
      <c r="C3221" s="44">
        <v>992</v>
      </c>
      <c r="D3221" s="14" t="s">
        <v>10485</v>
      </c>
      <c r="E3221" s="14" t="s">
        <v>11734</v>
      </c>
      <c r="F3221" s="29">
        <v>44568</v>
      </c>
      <c r="G3221" s="41">
        <v>4933.0600000000004</v>
      </c>
    </row>
    <row r="3222" spans="2:7">
      <c r="B3222" s="11" t="s">
        <v>1379</v>
      </c>
      <c r="C3222" s="44">
        <v>993</v>
      </c>
      <c r="D3222" s="14" t="s">
        <v>10486</v>
      </c>
      <c r="E3222" s="14" t="s">
        <v>11734</v>
      </c>
      <c r="F3222" s="29">
        <v>44572</v>
      </c>
      <c r="G3222" s="41">
        <v>1065.7</v>
      </c>
    </row>
    <row r="3223" spans="2:7">
      <c r="B3223" s="11" t="s">
        <v>1380</v>
      </c>
      <c r="C3223" s="44">
        <v>994</v>
      </c>
      <c r="D3223" s="14" t="s">
        <v>10487</v>
      </c>
      <c r="E3223" s="14" t="s">
        <v>11734</v>
      </c>
      <c r="F3223" s="29">
        <v>44572</v>
      </c>
      <c r="G3223" s="41">
        <v>719.16</v>
      </c>
    </row>
    <row r="3224" spans="2:7">
      <c r="B3224" s="11" t="s">
        <v>1381</v>
      </c>
      <c r="C3224" s="44">
        <v>995</v>
      </c>
      <c r="D3224" s="14" t="s">
        <v>10488</v>
      </c>
      <c r="E3224" s="14" t="s">
        <v>11734</v>
      </c>
      <c r="F3224" s="29">
        <v>44572</v>
      </c>
      <c r="G3224" s="41">
        <v>1117.45</v>
      </c>
    </row>
    <row r="3225" spans="2:7">
      <c r="B3225" s="11" t="s">
        <v>1382</v>
      </c>
      <c r="C3225" s="44">
        <v>996</v>
      </c>
      <c r="D3225" s="14" t="s">
        <v>10489</v>
      </c>
      <c r="E3225" s="14" t="s">
        <v>11734</v>
      </c>
      <c r="F3225" s="29">
        <v>44573</v>
      </c>
      <c r="G3225" s="41">
        <v>938.59</v>
      </c>
    </row>
    <row r="3226" spans="2:7">
      <c r="B3226" s="11" t="s">
        <v>1383</v>
      </c>
      <c r="C3226" s="44">
        <v>997</v>
      </c>
      <c r="D3226" s="14" t="s">
        <v>10490</v>
      </c>
      <c r="E3226" s="14" t="s">
        <v>11734</v>
      </c>
      <c r="F3226" s="29">
        <v>44573</v>
      </c>
      <c r="G3226" s="41">
        <v>1959.86</v>
      </c>
    </row>
    <row r="3227" spans="2:7">
      <c r="B3227" s="11" t="s">
        <v>1384</v>
      </c>
      <c r="C3227" s="44">
        <v>998</v>
      </c>
      <c r="D3227" s="14" t="s">
        <v>10491</v>
      </c>
      <c r="E3227" s="14" t="s">
        <v>11734</v>
      </c>
      <c r="F3227" s="29">
        <v>44573</v>
      </c>
      <c r="G3227" s="41">
        <v>3886.8</v>
      </c>
    </row>
    <row r="3228" spans="2:7">
      <c r="B3228" s="11" t="s">
        <v>1385</v>
      </c>
      <c r="C3228" s="44">
        <v>999</v>
      </c>
      <c r="D3228" s="14" t="s">
        <v>10492</v>
      </c>
      <c r="E3228" s="14" t="s">
        <v>11734</v>
      </c>
      <c r="F3228" s="29">
        <v>44573</v>
      </c>
      <c r="G3228" s="41">
        <v>1460.71</v>
      </c>
    </row>
    <row r="3229" spans="2:7">
      <c r="B3229" s="11" t="s">
        <v>1386</v>
      </c>
      <c r="C3229" s="44">
        <v>1000</v>
      </c>
      <c r="D3229" s="14" t="s">
        <v>10493</v>
      </c>
      <c r="E3229" s="14" t="s">
        <v>11734</v>
      </c>
      <c r="F3229" s="29">
        <v>44574</v>
      </c>
      <c r="G3229" s="41">
        <v>1111.6500000000001</v>
      </c>
    </row>
    <row r="3230" spans="2:7">
      <c r="B3230" s="11" t="s">
        <v>1387</v>
      </c>
      <c r="C3230" s="44">
        <v>1001</v>
      </c>
      <c r="D3230" s="14" t="s">
        <v>10494</v>
      </c>
      <c r="E3230" s="14" t="s">
        <v>11734</v>
      </c>
      <c r="F3230" s="29">
        <v>44574</v>
      </c>
      <c r="G3230" s="41">
        <v>598.28</v>
      </c>
    </row>
    <row r="3231" spans="2:7">
      <c r="B3231" s="11" t="s">
        <v>1388</v>
      </c>
      <c r="C3231" s="44">
        <v>1002</v>
      </c>
      <c r="D3231" s="14" t="s">
        <v>10495</v>
      </c>
      <c r="E3231" s="14" t="s">
        <v>11734</v>
      </c>
      <c r="F3231" s="29">
        <v>44574</v>
      </c>
      <c r="G3231" s="41">
        <v>2841.11</v>
      </c>
    </row>
    <row r="3232" spans="2:7">
      <c r="B3232" s="11" t="s">
        <v>1389</v>
      </c>
      <c r="C3232" s="44">
        <v>1003</v>
      </c>
      <c r="D3232" s="14" t="s">
        <v>10496</v>
      </c>
      <c r="E3232" s="14" t="s">
        <v>11734</v>
      </c>
      <c r="F3232" s="29">
        <v>44574</v>
      </c>
      <c r="G3232" s="41">
        <v>2978.43</v>
      </c>
    </row>
    <row r="3233" spans="2:7">
      <c r="B3233" s="11" t="s">
        <v>1390</v>
      </c>
      <c r="C3233" s="44">
        <v>1004</v>
      </c>
      <c r="D3233" s="14" t="s">
        <v>10497</v>
      </c>
      <c r="E3233" s="14" t="s">
        <v>11734</v>
      </c>
      <c r="F3233" s="29">
        <v>44574</v>
      </c>
      <c r="G3233" s="41">
        <v>1723.74</v>
      </c>
    </row>
    <row r="3234" spans="2:7">
      <c r="B3234" s="11" t="s">
        <v>1391</v>
      </c>
      <c r="C3234" s="44">
        <v>1005</v>
      </c>
      <c r="D3234" s="14" t="s">
        <v>10498</v>
      </c>
      <c r="E3234" s="14" t="s">
        <v>11734</v>
      </c>
      <c r="F3234" s="29">
        <v>44574</v>
      </c>
      <c r="G3234" s="41">
        <v>1060.6400000000001</v>
      </c>
    </row>
    <row r="3235" spans="2:7">
      <c r="B3235" s="11" t="s">
        <v>1392</v>
      </c>
      <c r="C3235" s="44">
        <v>1006</v>
      </c>
      <c r="D3235" s="14" t="s">
        <v>10499</v>
      </c>
      <c r="E3235" s="14" t="s">
        <v>11734</v>
      </c>
      <c r="F3235" s="29">
        <v>44575</v>
      </c>
      <c r="G3235" s="41">
        <v>10989.38</v>
      </c>
    </row>
    <row r="3236" spans="2:7">
      <c r="B3236" s="11" t="s">
        <v>1393</v>
      </c>
      <c r="C3236" s="44">
        <v>1007</v>
      </c>
      <c r="D3236" s="14" t="s">
        <v>10500</v>
      </c>
      <c r="E3236" s="14" t="s">
        <v>11734</v>
      </c>
      <c r="F3236" s="29">
        <v>44575</v>
      </c>
      <c r="G3236" s="41">
        <v>2270.25</v>
      </c>
    </row>
    <row r="3237" spans="2:7">
      <c r="B3237" s="11" t="s">
        <v>1394</v>
      </c>
      <c r="C3237" s="44">
        <v>1008</v>
      </c>
      <c r="D3237" s="14" t="s">
        <v>10501</v>
      </c>
      <c r="E3237" s="14" t="s">
        <v>11734</v>
      </c>
      <c r="F3237" s="29">
        <v>44576</v>
      </c>
      <c r="G3237" s="41">
        <v>937.5</v>
      </c>
    </row>
    <row r="3238" spans="2:7">
      <c r="B3238" s="11" t="s">
        <v>1395</v>
      </c>
      <c r="C3238" s="44">
        <v>1009</v>
      </c>
      <c r="D3238" s="14" t="s">
        <v>10502</v>
      </c>
      <c r="E3238" s="14" t="s">
        <v>11734</v>
      </c>
      <c r="F3238" s="29">
        <v>44576</v>
      </c>
      <c r="G3238" s="41">
        <v>1589.94</v>
      </c>
    </row>
    <row r="3239" spans="2:7">
      <c r="B3239" s="11" t="s">
        <v>1396</v>
      </c>
      <c r="C3239" s="44">
        <v>1010</v>
      </c>
      <c r="D3239" s="14" t="s">
        <v>10503</v>
      </c>
      <c r="E3239" s="14" t="s">
        <v>11734</v>
      </c>
      <c r="F3239" s="29">
        <v>44578</v>
      </c>
      <c r="G3239" s="41">
        <v>969.42</v>
      </c>
    </row>
    <row r="3240" spans="2:7">
      <c r="B3240" s="11" t="s">
        <v>1397</v>
      </c>
      <c r="C3240" s="44">
        <v>1011</v>
      </c>
      <c r="D3240" s="14" t="s">
        <v>10504</v>
      </c>
      <c r="E3240" s="14" t="s">
        <v>11734</v>
      </c>
      <c r="F3240" s="29">
        <v>44578</v>
      </c>
      <c r="G3240" s="41">
        <v>2025.61</v>
      </c>
    </row>
    <row r="3241" spans="2:7">
      <c r="B3241" s="11" t="s">
        <v>1398</v>
      </c>
      <c r="C3241" s="44">
        <v>1012</v>
      </c>
      <c r="D3241" s="14" t="s">
        <v>10505</v>
      </c>
      <c r="E3241" s="14" t="s">
        <v>11734</v>
      </c>
      <c r="F3241" s="29">
        <v>44578</v>
      </c>
      <c r="G3241" s="41">
        <v>2233.52</v>
      </c>
    </row>
    <row r="3242" spans="2:7">
      <c r="B3242" s="11" t="s">
        <v>1399</v>
      </c>
      <c r="C3242" s="44">
        <v>1013</v>
      </c>
      <c r="D3242" s="14" t="s">
        <v>10506</v>
      </c>
      <c r="E3242" s="14" t="s">
        <v>11734</v>
      </c>
      <c r="F3242" s="29">
        <v>44585</v>
      </c>
      <c r="G3242" s="41">
        <v>674.11</v>
      </c>
    </row>
    <row r="3243" spans="2:7">
      <c r="B3243" s="11" t="s">
        <v>1400</v>
      </c>
      <c r="C3243" s="44">
        <v>1014</v>
      </c>
      <c r="D3243" s="14" t="s">
        <v>10507</v>
      </c>
      <c r="E3243" s="14" t="s">
        <v>11734</v>
      </c>
      <c r="F3243" s="29">
        <v>44585</v>
      </c>
      <c r="G3243" s="41">
        <v>622.66999999999996</v>
      </c>
    </row>
    <row r="3244" spans="2:7">
      <c r="B3244" s="11" t="s">
        <v>1401</v>
      </c>
      <c r="C3244" s="44">
        <v>1015</v>
      </c>
      <c r="D3244" s="14" t="s">
        <v>10508</v>
      </c>
      <c r="E3244" s="14" t="s">
        <v>11734</v>
      </c>
      <c r="F3244" s="29">
        <v>44585</v>
      </c>
      <c r="G3244" s="41">
        <v>24441.439999999999</v>
      </c>
    </row>
    <row r="3245" spans="2:7">
      <c r="B3245" s="11" t="s">
        <v>1402</v>
      </c>
      <c r="C3245" s="44">
        <v>1016</v>
      </c>
      <c r="D3245" s="14" t="s">
        <v>10509</v>
      </c>
      <c r="E3245" s="14" t="s">
        <v>11734</v>
      </c>
      <c r="F3245" s="29">
        <v>44585</v>
      </c>
      <c r="G3245" s="41">
        <v>217.84</v>
      </c>
    </row>
    <row r="3246" spans="2:7">
      <c r="B3246" s="11" t="s">
        <v>1403</v>
      </c>
      <c r="C3246" s="44">
        <v>1017</v>
      </c>
      <c r="D3246" s="14" t="s">
        <v>10510</v>
      </c>
      <c r="E3246" s="14" t="s">
        <v>11734</v>
      </c>
      <c r="F3246" s="29">
        <v>44585</v>
      </c>
      <c r="G3246" s="41">
        <v>938.47</v>
      </c>
    </row>
    <row r="3247" spans="2:7">
      <c r="B3247" s="11" t="s">
        <v>1404</v>
      </c>
      <c r="C3247" s="44">
        <v>1018</v>
      </c>
      <c r="D3247" s="14" t="s">
        <v>10511</v>
      </c>
      <c r="E3247" s="14" t="s">
        <v>11734</v>
      </c>
      <c r="F3247" s="29">
        <v>44585</v>
      </c>
      <c r="G3247" s="41">
        <v>985.39</v>
      </c>
    </row>
    <row r="3248" spans="2:7">
      <c r="B3248" s="11" t="s">
        <v>1405</v>
      </c>
      <c r="C3248" s="44">
        <v>1019</v>
      </c>
      <c r="D3248" s="14" t="s">
        <v>10512</v>
      </c>
      <c r="E3248" s="14" t="s">
        <v>11734</v>
      </c>
      <c r="F3248" s="29">
        <v>44586</v>
      </c>
      <c r="G3248" s="41">
        <v>3549.2</v>
      </c>
    </row>
    <row r="3249" spans="2:7">
      <c r="B3249" s="11" t="s">
        <v>1406</v>
      </c>
      <c r="C3249" s="44">
        <v>1020</v>
      </c>
      <c r="D3249" s="14" t="s">
        <v>10513</v>
      </c>
      <c r="E3249" s="14" t="s">
        <v>11734</v>
      </c>
      <c r="F3249" s="29">
        <v>44586</v>
      </c>
      <c r="G3249" s="41">
        <v>1731.43</v>
      </c>
    </row>
    <row r="3250" spans="2:7">
      <c r="B3250" s="11" t="s">
        <v>1407</v>
      </c>
      <c r="C3250" s="44">
        <v>1021</v>
      </c>
      <c r="D3250" s="14" t="s">
        <v>10514</v>
      </c>
      <c r="E3250" s="14" t="s">
        <v>11734</v>
      </c>
      <c r="F3250" s="29">
        <v>44588</v>
      </c>
      <c r="G3250" s="41">
        <v>4308.47</v>
      </c>
    </row>
    <row r="3251" spans="2:7">
      <c r="B3251" s="11" t="s">
        <v>1408</v>
      </c>
      <c r="C3251" s="44">
        <v>1022</v>
      </c>
      <c r="D3251" s="14" t="s">
        <v>10515</v>
      </c>
      <c r="E3251" s="14" t="s">
        <v>11734</v>
      </c>
      <c r="F3251" s="29">
        <v>44588</v>
      </c>
      <c r="G3251" s="41">
        <v>5102.92</v>
      </c>
    </row>
    <row r="3252" spans="2:7">
      <c r="B3252" s="11" t="s">
        <v>1409</v>
      </c>
      <c r="C3252" s="44">
        <v>1023</v>
      </c>
      <c r="D3252" s="14" t="s">
        <v>10516</v>
      </c>
      <c r="E3252" s="14" t="s">
        <v>11734</v>
      </c>
      <c r="F3252" s="29">
        <v>44588</v>
      </c>
      <c r="G3252" s="41">
        <v>7993.37</v>
      </c>
    </row>
    <row r="3253" spans="2:7">
      <c r="B3253" s="11" t="s">
        <v>1410</v>
      </c>
      <c r="C3253" s="44">
        <v>1024</v>
      </c>
      <c r="D3253" s="14" t="s">
        <v>10517</v>
      </c>
      <c r="E3253" s="14" t="s">
        <v>11734</v>
      </c>
      <c r="F3253" s="29">
        <v>44588</v>
      </c>
      <c r="G3253" s="41">
        <v>4434.22</v>
      </c>
    </row>
    <row r="3254" spans="2:7">
      <c r="B3254" s="11" t="s">
        <v>1411</v>
      </c>
      <c r="C3254" s="44">
        <v>1025</v>
      </c>
      <c r="D3254" s="14" t="s">
        <v>10518</v>
      </c>
      <c r="E3254" s="14" t="s">
        <v>11734</v>
      </c>
      <c r="F3254" s="29">
        <v>44588</v>
      </c>
      <c r="G3254" s="41">
        <v>1100.9000000000001</v>
      </c>
    </row>
    <row r="3255" spans="2:7">
      <c r="B3255" s="11" t="s">
        <v>1412</v>
      </c>
      <c r="C3255" s="44">
        <v>1027</v>
      </c>
      <c r="D3255" s="14" t="s">
        <v>10519</v>
      </c>
      <c r="E3255" s="14" t="s">
        <v>11734</v>
      </c>
      <c r="F3255" s="29">
        <v>44592</v>
      </c>
      <c r="G3255" s="41">
        <v>3344.65</v>
      </c>
    </row>
    <row r="3256" spans="2:7">
      <c r="B3256" s="11" t="s">
        <v>1413</v>
      </c>
      <c r="C3256" s="44">
        <v>1028</v>
      </c>
      <c r="D3256" s="14" t="s">
        <v>10520</v>
      </c>
      <c r="E3256" s="14" t="s">
        <v>11734</v>
      </c>
      <c r="F3256" s="29">
        <v>44592</v>
      </c>
      <c r="G3256" s="41">
        <v>2970.58</v>
      </c>
    </row>
    <row r="3257" spans="2:7">
      <c r="B3257" s="11" t="s">
        <v>1414</v>
      </c>
      <c r="C3257" s="44">
        <v>1029</v>
      </c>
      <c r="D3257" s="14" t="s">
        <v>10521</v>
      </c>
      <c r="E3257" s="14" t="s">
        <v>11734</v>
      </c>
      <c r="F3257" s="29">
        <v>44592</v>
      </c>
      <c r="G3257" s="41">
        <v>13991.13</v>
      </c>
    </row>
    <row r="3258" spans="2:7">
      <c r="B3258" s="11" t="s">
        <v>1415</v>
      </c>
      <c r="C3258" s="44">
        <v>1030</v>
      </c>
      <c r="D3258" s="14" t="s">
        <v>10522</v>
      </c>
      <c r="E3258" s="14" t="s">
        <v>11734</v>
      </c>
      <c r="F3258" s="29">
        <v>44592</v>
      </c>
      <c r="G3258" s="43">
        <v>5926.6</v>
      </c>
    </row>
    <row r="3259" spans="2:7">
      <c r="B3259" s="11" t="s">
        <v>1416</v>
      </c>
      <c r="C3259" s="44">
        <v>1031</v>
      </c>
      <c r="D3259" s="14" t="s">
        <v>10523</v>
      </c>
      <c r="E3259" s="14" t="s">
        <v>11734</v>
      </c>
      <c r="F3259" s="29">
        <v>44592</v>
      </c>
      <c r="G3259" s="41">
        <v>3555.81</v>
      </c>
    </row>
    <row r="3260" spans="2:7">
      <c r="B3260" s="11" t="s">
        <v>1417</v>
      </c>
      <c r="C3260" s="44">
        <v>1032</v>
      </c>
      <c r="D3260" s="14" t="s">
        <v>10524</v>
      </c>
      <c r="E3260" s="14" t="s">
        <v>11734</v>
      </c>
      <c r="F3260" s="29">
        <v>44592</v>
      </c>
      <c r="G3260" s="41">
        <v>2083.11</v>
      </c>
    </row>
    <row r="3261" spans="2:7">
      <c r="B3261" s="11" t="s">
        <v>1418</v>
      </c>
      <c r="C3261" s="44">
        <v>1033</v>
      </c>
      <c r="D3261" s="14" t="s">
        <v>10525</v>
      </c>
      <c r="E3261" s="14" t="s">
        <v>11734</v>
      </c>
      <c r="F3261" s="29">
        <v>44594</v>
      </c>
      <c r="G3261" s="41">
        <v>1242.78</v>
      </c>
    </row>
    <row r="3262" spans="2:7">
      <c r="B3262" s="11" t="s">
        <v>1419</v>
      </c>
      <c r="C3262" s="44">
        <v>1034</v>
      </c>
      <c r="D3262" s="14" t="s">
        <v>10526</v>
      </c>
      <c r="E3262" s="14" t="s">
        <v>11734</v>
      </c>
      <c r="F3262" s="29">
        <v>44594</v>
      </c>
      <c r="G3262" s="41">
        <v>1148.22</v>
      </c>
    </row>
    <row r="3263" spans="2:7">
      <c r="B3263" s="11" t="s">
        <v>1420</v>
      </c>
      <c r="C3263" s="44">
        <v>1035</v>
      </c>
      <c r="D3263" s="14" t="s">
        <v>10527</v>
      </c>
      <c r="E3263" s="14" t="s">
        <v>11734</v>
      </c>
      <c r="F3263" s="29">
        <v>44594</v>
      </c>
      <c r="G3263" s="41">
        <v>45815.63</v>
      </c>
    </row>
    <row r="3264" spans="2:7">
      <c r="B3264" s="11" t="s">
        <v>1421</v>
      </c>
      <c r="C3264" s="44">
        <v>1036</v>
      </c>
      <c r="D3264" s="14" t="s">
        <v>10528</v>
      </c>
      <c r="E3264" s="14" t="s">
        <v>11734</v>
      </c>
      <c r="F3264" s="29">
        <v>44594</v>
      </c>
      <c r="G3264" s="41">
        <v>1743.06</v>
      </c>
    </row>
    <row r="3265" spans="2:7">
      <c r="B3265" s="11" t="s">
        <v>1422</v>
      </c>
      <c r="C3265" s="44">
        <v>1037</v>
      </c>
      <c r="D3265" s="14" t="s">
        <v>10529</v>
      </c>
      <c r="E3265" s="14" t="s">
        <v>11734</v>
      </c>
      <c r="F3265" s="29">
        <v>44603</v>
      </c>
      <c r="G3265" s="41">
        <v>1289.44</v>
      </c>
    </row>
    <row r="3266" spans="2:7">
      <c r="B3266" s="11" t="s">
        <v>1423</v>
      </c>
      <c r="C3266" s="44">
        <v>1038</v>
      </c>
      <c r="D3266" s="14" t="s">
        <v>10530</v>
      </c>
      <c r="E3266" s="14" t="s">
        <v>11734</v>
      </c>
      <c r="F3266" s="29">
        <v>44603</v>
      </c>
      <c r="G3266" s="41">
        <v>1795.58</v>
      </c>
    </row>
    <row r="3267" spans="2:7">
      <c r="B3267" s="11" t="s">
        <v>1424</v>
      </c>
      <c r="C3267" s="44">
        <v>1039</v>
      </c>
      <c r="D3267" s="14" t="s">
        <v>10531</v>
      </c>
      <c r="E3267" s="14" t="s">
        <v>11734</v>
      </c>
      <c r="F3267" s="29">
        <v>44603</v>
      </c>
      <c r="G3267" s="41">
        <v>707.28</v>
      </c>
    </row>
    <row r="3268" spans="2:7">
      <c r="B3268" s="11" t="s">
        <v>1425</v>
      </c>
      <c r="C3268" s="44">
        <v>1040</v>
      </c>
      <c r="D3268" s="14" t="s">
        <v>10532</v>
      </c>
      <c r="E3268" s="14" t="s">
        <v>11734</v>
      </c>
      <c r="F3268" s="29">
        <v>44607</v>
      </c>
      <c r="G3268" s="41">
        <v>3284.76</v>
      </c>
    </row>
    <row r="3269" spans="2:7">
      <c r="B3269" s="11" t="s">
        <v>1426</v>
      </c>
      <c r="C3269" s="44">
        <v>1041</v>
      </c>
      <c r="D3269" s="14" t="s">
        <v>10533</v>
      </c>
      <c r="E3269" s="14" t="s">
        <v>11734</v>
      </c>
      <c r="F3269" s="29">
        <v>44607</v>
      </c>
      <c r="G3269" s="41">
        <v>1304.68</v>
      </c>
    </row>
    <row r="3270" spans="2:7">
      <c r="B3270" s="11" t="s">
        <v>1427</v>
      </c>
      <c r="C3270" s="44">
        <v>1042</v>
      </c>
      <c r="D3270" s="14" t="s">
        <v>10534</v>
      </c>
      <c r="E3270" s="14" t="s">
        <v>11734</v>
      </c>
      <c r="F3270" s="29">
        <v>44607</v>
      </c>
      <c r="G3270" s="41">
        <v>1304.68</v>
      </c>
    </row>
    <row r="3271" spans="2:7">
      <c r="B3271" s="11" t="s">
        <v>1428</v>
      </c>
      <c r="C3271" s="44">
        <v>1043</v>
      </c>
      <c r="D3271" s="14" t="s">
        <v>10535</v>
      </c>
      <c r="E3271" s="14" t="s">
        <v>11734</v>
      </c>
      <c r="F3271" s="29">
        <v>44607</v>
      </c>
      <c r="G3271" s="41">
        <v>1966.54</v>
      </c>
    </row>
    <row r="3272" spans="2:7">
      <c r="B3272" s="11" t="s">
        <v>1429</v>
      </c>
      <c r="C3272" s="44">
        <v>1044</v>
      </c>
      <c r="D3272" s="14" t="s">
        <v>10536</v>
      </c>
      <c r="E3272" s="14" t="s">
        <v>11734</v>
      </c>
      <c r="F3272" s="29">
        <v>44609</v>
      </c>
      <c r="G3272" s="41">
        <v>1581.47</v>
      </c>
    </row>
    <row r="3273" spans="2:7">
      <c r="B3273" s="11" t="s">
        <v>1430</v>
      </c>
      <c r="C3273" s="44">
        <v>1045</v>
      </c>
      <c r="D3273" s="14" t="s">
        <v>10537</v>
      </c>
      <c r="E3273" s="14" t="s">
        <v>11734</v>
      </c>
      <c r="F3273" s="29">
        <v>44609</v>
      </c>
      <c r="G3273" s="41">
        <v>2616.4499999999998</v>
      </c>
    </row>
    <row r="3274" spans="2:7">
      <c r="B3274" s="11" t="s">
        <v>1431</v>
      </c>
      <c r="C3274" s="44">
        <v>1046</v>
      </c>
      <c r="D3274" s="14" t="s">
        <v>3995</v>
      </c>
      <c r="E3274" s="14" t="s">
        <v>11734</v>
      </c>
      <c r="F3274" s="29">
        <v>44609</v>
      </c>
      <c r="G3274" s="41">
        <v>1289.3900000000001</v>
      </c>
    </row>
    <row r="3275" spans="2:7">
      <c r="B3275" s="11" t="s">
        <v>1432</v>
      </c>
      <c r="C3275" s="44">
        <v>1047</v>
      </c>
      <c r="D3275" s="14" t="s">
        <v>10538</v>
      </c>
      <c r="E3275" s="14" t="s">
        <v>11734</v>
      </c>
      <c r="F3275" s="29">
        <v>44610</v>
      </c>
      <c r="G3275" s="41">
        <v>3507.55</v>
      </c>
    </row>
    <row r="3276" spans="2:7">
      <c r="B3276" s="11" t="s">
        <v>1433</v>
      </c>
      <c r="C3276" s="44">
        <v>1048</v>
      </c>
      <c r="D3276" s="14" t="s">
        <v>10539</v>
      </c>
      <c r="E3276" s="14" t="s">
        <v>11734</v>
      </c>
      <c r="F3276" s="29">
        <v>44610</v>
      </c>
      <c r="G3276" s="41">
        <v>1120.48</v>
      </c>
    </row>
    <row r="3277" spans="2:7">
      <c r="B3277" s="11" t="s">
        <v>1434</v>
      </c>
      <c r="C3277" s="44">
        <v>1049</v>
      </c>
      <c r="D3277" s="14" t="s">
        <v>10540</v>
      </c>
      <c r="E3277" s="14" t="s">
        <v>11734</v>
      </c>
      <c r="F3277" s="29">
        <v>44610</v>
      </c>
      <c r="G3277" s="41">
        <v>862.89</v>
      </c>
    </row>
    <row r="3278" spans="2:7">
      <c r="B3278" s="11" t="s">
        <v>1435</v>
      </c>
      <c r="C3278" s="44">
        <v>1050</v>
      </c>
      <c r="D3278" s="14" t="s">
        <v>10541</v>
      </c>
      <c r="E3278" s="14" t="s">
        <v>11734</v>
      </c>
      <c r="F3278" s="29">
        <v>44610</v>
      </c>
      <c r="G3278" s="41">
        <v>622.80999999999995</v>
      </c>
    </row>
    <row r="3279" spans="2:7">
      <c r="B3279" s="11" t="s">
        <v>1436</v>
      </c>
      <c r="C3279" s="44">
        <v>1051</v>
      </c>
      <c r="D3279" s="14" t="s">
        <v>10542</v>
      </c>
      <c r="E3279" s="14" t="s">
        <v>11734</v>
      </c>
      <c r="F3279" s="29">
        <v>44610</v>
      </c>
      <c r="G3279" s="41">
        <v>880.39</v>
      </c>
    </row>
    <row r="3280" spans="2:7">
      <c r="B3280" s="11" t="s">
        <v>1437</v>
      </c>
      <c r="C3280" s="44">
        <v>1052</v>
      </c>
      <c r="D3280" s="14" t="s">
        <v>10543</v>
      </c>
      <c r="E3280" s="14" t="s">
        <v>11734</v>
      </c>
      <c r="F3280" s="29">
        <v>44610</v>
      </c>
      <c r="G3280" s="41">
        <v>622.80999999999995</v>
      </c>
    </row>
    <row r="3281" spans="2:7">
      <c r="B3281" s="11" t="s">
        <v>1438</v>
      </c>
      <c r="C3281" s="44">
        <v>1053</v>
      </c>
      <c r="D3281" s="14" t="s">
        <v>10544</v>
      </c>
      <c r="E3281" s="14" t="s">
        <v>11734</v>
      </c>
      <c r="F3281" s="29">
        <v>44610</v>
      </c>
      <c r="G3281" s="41">
        <v>622.80999999999995</v>
      </c>
    </row>
    <row r="3282" spans="2:7">
      <c r="B3282" s="11" t="s">
        <v>1439</v>
      </c>
      <c r="C3282" s="44">
        <v>1054</v>
      </c>
      <c r="D3282" s="14" t="s">
        <v>10545</v>
      </c>
      <c r="E3282" s="14" t="s">
        <v>11734</v>
      </c>
      <c r="F3282" s="29">
        <v>44610</v>
      </c>
      <c r="G3282" s="41">
        <v>622.74</v>
      </c>
    </row>
    <row r="3283" spans="2:7">
      <c r="B3283" s="11" t="s">
        <v>1440</v>
      </c>
      <c r="C3283" s="44">
        <v>1055</v>
      </c>
      <c r="D3283" s="14" t="s">
        <v>10546</v>
      </c>
      <c r="E3283" s="14" t="s">
        <v>11734</v>
      </c>
      <c r="F3283" s="29">
        <v>44610</v>
      </c>
      <c r="G3283" s="41">
        <v>1296.53</v>
      </c>
    </row>
    <row r="3284" spans="2:7">
      <c r="B3284" s="11" t="s">
        <v>1441</v>
      </c>
      <c r="C3284" s="44">
        <v>1056</v>
      </c>
      <c r="D3284" s="14" t="s">
        <v>10547</v>
      </c>
      <c r="E3284" s="14" t="s">
        <v>11734</v>
      </c>
      <c r="F3284" s="29">
        <v>44613</v>
      </c>
      <c r="G3284" s="41">
        <v>622.53</v>
      </c>
    </row>
    <row r="3285" spans="2:7">
      <c r="B3285" s="11" t="s">
        <v>1442</v>
      </c>
      <c r="C3285" s="44">
        <v>1057</v>
      </c>
      <c r="D3285" s="14" t="s">
        <v>10548</v>
      </c>
      <c r="E3285" s="14" t="s">
        <v>11734</v>
      </c>
      <c r="F3285" s="29">
        <v>44613</v>
      </c>
      <c r="G3285" s="41">
        <v>4774.84</v>
      </c>
    </row>
    <row r="3286" spans="2:7">
      <c r="B3286" s="11" t="s">
        <v>1443</v>
      </c>
      <c r="C3286" s="44">
        <v>1058</v>
      </c>
      <c r="D3286" s="14" t="s">
        <v>10549</v>
      </c>
      <c r="E3286" s="14" t="s">
        <v>11734</v>
      </c>
      <c r="F3286" s="29">
        <v>44614</v>
      </c>
      <c r="G3286" s="41">
        <v>1273.2</v>
      </c>
    </row>
    <row r="3287" spans="2:7">
      <c r="B3287" s="11" t="s">
        <v>1444</v>
      </c>
      <c r="C3287" s="44">
        <v>1059</v>
      </c>
      <c r="D3287" s="14" t="s">
        <v>4007</v>
      </c>
      <c r="E3287" s="14" t="s">
        <v>11734</v>
      </c>
      <c r="F3287" s="29">
        <v>44614</v>
      </c>
      <c r="G3287" s="41">
        <v>166186.04</v>
      </c>
    </row>
    <row r="3288" spans="2:7">
      <c r="B3288" s="11" t="s">
        <v>1445</v>
      </c>
      <c r="C3288" s="44">
        <v>1060</v>
      </c>
      <c r="D3288" s="14" t="s">
        <v>10550</v>
      </c>
      <c r="E3288" s="14" t="s">
        <v>11734</v>
      </c>
      <c r="F3288" s="29">
        <v>44615</v>
      </c>
      <c r="G3288" s="41">
        <v>1167.6199999999999</v>
      </c>
    </row>
    <row r="3289" spans="2:7">
      <c r="B3289" s="11" t="s">
        <v>1446</v>
      </c>
      <c r="C3289" s="44">
        <v>1061</v>
      </c>
      <c r="D3289" s="14" t="s">
        <v>10551</v>
      </c>
      <c r="E3289" s="14" t="s">
        <v>11734</v>
      </c>
      <c r="F3289" s="29">
        <v>44615</v>
      </c>
      <c r="G3289" s="41">
        <v>1052.67</v>
      </c>
    </row>
    <row r="3290" spans="2:7">
      <c r="B3290" s="11" t="s">
        <v>1447</v>
      </c>
      <c r="C3290" s="44">
        <v>1062</v>
      </c>
      <c r="D3290" s="14" t="s">
        <v>10552</v>
      </c>
      <c r="E3290" s="14" t="s">
        <v>11734</v>
      </c>
      <c r="F3290" s="29">
        <v>44615</v>
      </c>
      <c r="G3290" s="41">
        <v>6607.78</v>
      </c>
    </row>
    <row r="3291" spans="2:7">
      <c r="B3291" s="11" t="s">
        <v>1448</v>
      </c>
      <c r="C3291" s="44">
        <v>1063</v>
      </c>
      <c r="D3291" s="14" t="s">
        <v>10553</v>
      </c>
      <c r="E3291" s="14" t="s">
        <v>11734</v>
      </c>
      <c r="F3291" s="29">
        <v>44615</v>
      </c>
      <c r="G3291" s="41">
        <v>1081.1300000000001</v>
      </c>
    </row>
    <row r="3292" spans="2:7">
      <c r="B3292" s="11" t="s">
        <v>1449</v>
      </c>
      <c r="C3292" s="44">
        <v>1064</v>
      </c>
      <c r="D3292" s="14" t="s">
        <v>10554</v>
      </c>
      <c r="E3292" s="14" t="s">
        <v>11734</v>
      </c>
      <c r="F3292" s="29">
        <v>44622</v>
      </c>
      <c r="G3292" s="41">
        <v>2182.54</v>
      </c>
    </row>
    <row r="3293" spans="2:7">
      <c r="B3293" s="11" t="s">
        <v>1450</v>
      </c>
      <c r="C3293" s="44">
        <v>1065</v>
      </c>
      <c r="D3293" s="14" t="s">
        <v>10555</v>
      </c>
      <c r="E3293" s="14" t="s">
        <v>11734</v>
      </c>
      <c r="F3293" s="29">
        <v>44622</v>
      </c>
      <c r="G3293" s="41">
        <v>1575.17</v>
      </c>
    </row>
    <row r="3294" spans="2:7">
      <c r="B3294" s="11" t="s">
        <v>1451</v>
      </c>
      <c r="C3294" s="44">
        <v>1066</v>
      </c>
      <c r="D3294" s="14" t="s">
        <v>10556</v>
      </c>
      <c r="E3294" s="14" t="s">
        <v>11734</v>
      </c>
      <c r="F3294" s="29">
        <v>44622</v>
      </c>
      <c r="G3294" s="41">
        <v>14893.61</v>
      </c>
    </row>
    <row r="3295" spans="2:7">
      <c r="B3295" s="11" t="s">
        <v>1452</v>
      </c>
      <c r="C3295" s="44">
        <v>1067</v>
      </c>
      <c r="D3295" s="14" t="s">
        <v>10557</v>
      </c>
      <c r="E3295" s="14" t="s">
        <v>11734</v>
      </c>
      <c r="F3295" s="29">
        <v>44623</v>
      </c>
      <c r="G3295" s="41">
        <v>645.17999999999995</v>
      </c>
    </row>
    <row r="3296" spans="2:7">
      <c r="B3296" s="11" t="s">
        <v>1453</v>
      </c>
      <c r="C3296" s="44">
        <v>1068</v>
      </c>
      <c r="D3296" s="14" t="s">
        <v>10558</v>
      </c>
      <c r="E3296" s="14" t="s">
        <v>11734</v>
      </c>
      <c r="F3296" s="29">
        <v>44624</v>
      </c>
      <c r="G3296" s="41">
        <v>5639.77</v>
      </c>
    </row>
    <row r="3297" spans="2:7">
      <c r="B3297" s="11" t="s">
        <v>1454</v>
      </c>
      <c r="C3297" s="44">
        <v>1069</v>
      </c>
      <c r="D3297" s="14" t="s">
        <v>10559</v>
      </c>
      <c r="E3297" s="14" t="s">
        <v>11734</v>
      </c>
      <c r="F3297" s="29">
        <v>44624</v>
      </c>
      <c r="G3297" s="41">
        <v>5319.23</v>
      </c>
    </row>
    <row r="3298" spans="2:7">
      <c r="B3298" s="11" t="s">
        <v>1455</v>
      </c>
      <c r="C3298" s="44">
        <v>1070</v>
      </c>
      <c r="D3298" s="14" t="s">
        <v>10560</v>
      </c>
      <c r="E3298" s="14" t="s">
        <v>11734</v>
      </c>
      <c r="F3298" s="29">
        <v>44624</v>
      </c>
      <c r="G3298" s="41">
        <v>1697.44</v>
      </c>
    </row>
    <row r="3299" spans="2:7">
      <c r="B3299" s="11" t="s">
        <v>1456</v>
      </c>
      <c r="C3299" s="44">
        <v>1071</v>
      </c>
      <c r="D3299" s="14" t="s">
        <v>10561</v>
      </c>
      <c r="E3299" s="14" t="s">
        <v>11734</v>
      </c>
      <c r="F3299" s="29">
        <v>44627</v>
      </c>
      <c r="G3299" s="41">
        <v>873.47</v>
      </c>
    </row>
    <row r="3300" spans="2:7">
      <c r="B3300" s="11" t="s">
        <v>1457</v>
      </c>
      <c r="C3300" s="44">
        <v>1072</v>
      </c>
      <c r="D3300" s="14" t="s">
        <v>10562</v>
      </c>
      <c r="E3300" s="14" t="s">
        <v>11734</v>
      </c>
      <c r="F3300" s="29">
        <v>44627</v>
      </c>
      <c r="G3300" s="41">
        <v>873.54</v>
      </c>
    </row>
    <row r="3301" spans="2:7">
      <c r="B3301" s="11" t="s">
        <v>1458</v>
      </c>
      <c r="C3301" s="44">
        <v>1073</v>
      </c>
      <c r="D3301" s="14" t="s">
        <v>10563</v>
      </c>
      <c r="E3301" s="14" t="s">
        <v>11734</v>
      </c>
      <c r="F3301" s="29">
        <v>44627</v>
      </c>
      <c r="G3301" s="41">
        <v>637.02</v>
      </c>
    </row>
    <row r="3302" spans="2:7">
      <c r="B3302" s="11" t="s">
        <v>1459</v>
      </c>
      <c r="C3302" s="44">
        <v>1074</v>
      </c>
      <c r="D3302" s="14" t="s">
        <v>10564</v>
      </c>
      <c r="E3302" s="14" t="s">
        <v>11734</v>
      </c>
      <c r="F3302" s="29">
        <v>44627</v>
      </c>
      <c r="G3302" s="41">
        <v>615.96</v>
      </c>
    </row>
    <row r="3303" spans="2:7">
      <c r="B3303" s="11" t="s">
        <v>1460</v>
      </c>
      <c r="C3303" s="44">
        <v>1075</v>
      </c>
      <c r="D3303" s="14" t="s">
        <v>10565</v>
      </c>
      <c r="E3303" s="14" t="s">
        <v>11734</v>
      </c>
      <c r="F3303" s="29">
        <v>44629</v>
      </c>
      <c r="G3303" s="41">
        <v>7950.16</v>
      </c>
    </row>
    <row r="3304" spans="2:7">
      <c r="B3304" s="11" t="s">
        <v>1461</v>
      </c>
      <c r="C3304" s="44">
        <v>1076</v>
      </c>
      <c r="D3304" s="14" t="s">
        <v>10566</v>
      </c>
      <c r="E3304" s="14" t="s">
        <v>11734</v>
      </c>
      <c r="F3304" s="29">
        <v>44630</v>
      </c>
      <c r="G3304" s="41">
        <v>3162.26</v>
      </c>
    </row>
    <row r="3305" spans="2:7">
      <c r="B3305" s="11" t="s">
        <v>1462</v>
      </c>
      <c r="C3305" s="44">
        <v>1077</v>
      </c>
      <c r="D3305" s="14" t="s">
        <v>4021</v>
      </c>
      <c r="E3305" s="14" t="s">
        <v>11734</v>
      </c>
      <c r="F3305" s="29">
        <v>44630</v>
      </c>
      <c r="G3305" s="41">
        <v>1476.55</v>
      </c>
    </row>
    <row r="3306" spans="2:7">
      <c r="B3306" s="11" t="s">
        <v>1463</v>
      </c>
      <c r="C3306" s="44">
        <v>1078</v>
      </c>
      <c r="D3306" s="14" t="s">
        <v>10567</v>
      </c>
      <c r="E3306" s="14" t="s">
        <v>11734</v>
      </c>
      <c r="F3306" s="29">
        <v>44634</v>
      </c>
      <c r="G3306" s="41">
        <v>3401.08</v>
      </c>
    </row>
    <row r="3307" spans="2:7">
      <c r="B3307" s="11" t="s">
        <v>1464</v>
      </c>
      <c r="C3307" s="44">
        <v>1079</v>
      </c>
      <c r="D3307" s="14" t="s">
        <v>10568</v>
      </c>
      <c r="E3307" s="14" t="s">
        <v>11734</v>
      </c>
      <c r="F3307" s="29">
        <v>44634</v>
      </c>
      <c r="G3307" s="41">
        <v>1981.81</v>
      </c>
    </row>
    <row r="3308" spans="2:7">
      <c r="B3308" s="11" t="s">
        <v>1465</v>
      </c>
      <c r="C3308" s="44">
        <v>1080</v>
      </c>
      <c r="D3308" s="14" t="s">
        <v>4025</v>
      </c>
      <c r="E3308" s="14" t="s">
        <v>11734</v>
      </c>
      <c r="F3308" s="29">
        <v>44636</v>
      </c>
      <c r="G3308" s="41">
        <v>1933.35</v>
      </c>
    </row>
    <row r="3309" spans="2:7">
      <c r="B3309" s="11" t="s">
        <v>1466</v>
      </c>
      <c r="C3309" s="44">
        <v>1081</v>
      </c>
      <c r="D3309" s="14" t="s">
        <v>10569</v>
      </c>
      <c r="E3309" s="14" t="s">
        <v>11734</v>
      </c>
      <c r="F3309" s="29">
        <v>44636</v>
      </c>
      <c r="G3309" s="41">
        <v>680.64</v>
      </c>
    </row>
    <row r="3310" spans="2:7">
      <c r="B3310" s="11" t="s">
        <v>1467</v>
      </c>
      <c r="C3310" s="44">
        <v>1082</v>
      </c>
      <c r="D3310" s="14" t="s">
        <v>10570</v>
      </c>
      <c r="E3310" s="14" t="s">
        <v>11734</v>
      </c>
      <c r="F3310" s="29">
        <v>44636</v>
      </c>
      <c r="G3310" s="41">
        <v>14840.09</v>
      </c>
    </row>
    <row r="3311" spans="2:7">
      <c r="B3311" s="11" t="s">
        <v>1468</v>
      </c>
      <c r="C3311" s="44">
        <v>1083</v>
      </c>
      <c r="D3311" s="14" t="s">
        <v>10571</v>
      </c>
      <c r="E3311" s="14" t="s">
        <v>11734</v>
      </c>
      <c r="F3311" s="29">
        <v>44636</v>
      </c>
      <c r="G3311" s="41">
        <v>6738.76</v>
      </c>
    </row>
    <row r="3312" spans="2:7">
      <c r="B3312" s="11" t="s">
        <v>1469</v>
      </c>
      <c r="C3312" s="44">
        <v>1084</v>
      </c>
      <c r="D3312" s="14" t="s">
        <v>10572</v>
      </c>
      <c r="E3312" s="14" t="s">
        <v>11734</v>
      </c>
      <c r="F3312" s="29">
        <v>44636</v>
      </c>
      <c r="G3312" s="41">
        <v>710.08</v>
      </c>
    </row>
    <row r="3313" spans="2:7">
      <c r="B3313" s="11" t="s">
        <v>1470</v>
      </c>
      <c r="C3313" s="44">
        <v>1085</v>
      </c>
      <c r="D3313" s="14" t="s">
        <v>10573</v>
      </c>
      <c r="E3313" s="14" t="s">
        <v>11734</v>
      </c>
      <c r="F3313" s="29">
        <v>44638</v>
      </c>
      <c r="G3313" s="41">
        <v>1899.77</v>
      </c>
    </row>
    <row r="3314" spans="2:7">
      <c r="B3314" s="11" t="s">
        <v>1471</v>
      </c>
      <c r="C3314" s="44">
        <v>1086</v>
      </c>
      <c r="D3314" s="14" t="s">
        <v>10574</v>
      </c>
      <c r="E3314" s="14" t="s">
        <v>11734</v>
      </c>
      <c r="F3314" s="29">
        <v>44638</v>
      </c>
      <c r="G3314" s="41">
        <v>655.20000000000005</v>
      </c>
    </row>
    <row r="3315" spans="2:7">
      <c r="B3315" s="11" t="s">
        <v>1472</v>
      </c>
      <c r="C3315" s="44">
        <v>1087</v>
      </c>
      <c r="D3315" s="14" t="s">
        <v>10575</v>
      </c>
      <c r="E3315" s="14" t="s">
        <v>11734</v>
      </c>
      <c r="F3315" s="29">
        <v>44638</v>
      </c>
      <c r="G3315" s="41">
        <v>655.20000000000005</v>
      </c>
    </row>
    <row r="3316" spans="2:7">
      <c r="B3316" s="11" t="s">
        <v>1473</v>
      </c>
      <c r="C3316" s="44">
        <v>1088</v>
      </c>
      <c r="D3316" s="14" t="s">
        <v>10576</v>
      </c>
      <c r="E3316" s="14" t="s">
        <v>11734</v>
      </c>
      <c r="F3316" s="29">
        <v>44641</v>
      </c>
      <c r="G3316" s="41">
        <v>8669.4</v>
      </c>
    </row>
    <row r="3317" spans="2:7">
      <c r="B3317" s="11" t="s">
        <v>1474</v>
      </c>
      <c r="C3317" s="44">
        <v>1089</v>
      </c>
      <c r="D3317" s="14" t="s">
        <v>10577</v>
      </c>
      <c r="E3317" s="14" t="s">
        <v>11734</v>
      </c>
      <c r="F3317" s="29">
        <v>44641</v>
      </c>
      <c r="G3317" s="41">
        <v>10599.25</v>
      </c>
    </row>
    <row r="3318" spans="2:7">
      <c r="B3318" s="11" t="s">
        <v>1475</v>
      </c>
      <c r="C3318" s="44">
        <v>1090</v>
      </c>
      <c r="D3318" s="14" t="s">
        <v>10578</v>
      </c>
      <c r="E3318" s="14" t="s">
        <v>11734</v>
      </c>
      <c r="F3318" s="29">
        <v>44641</v>
      </c>
      <c r="G3318" s="41">
        <v>2534.86</v>
      </c>
    </row>
    <row r="3319" spans="2:7">
      <c r="B3319" s="11" t="s">
        <v>1476</v>
      </c>
      <c r="C3319" s="44">
        <v>1091</v>
      </c>
      <c r="D3319" s="14" t="s">
        <v>10579</v>
      </c>
      <c r="E3319" s="14" t="s">
        <v>11734</v>
      </c>
      <c r="F3319" s="29">
        <v>44641</v>
      </c>
      <c r="G3319" s="41">
        <v>782.53</v>
      </c>
    </row>
    <row r="3320" spans="2:7">
      <c r="B3320" s="11" t="s">
        <v>1477</v>
      </c>
      <c r="C3320" s="44">
        <v>1092</v>
      </c>
      <c r="D3320" s="14" t="s">
        <v>10580</v>
      </c>
      <c r="E3320" s="14" t="s">
        <v>11734</v>
      </c>
      <c r="F3320" s="29">
        <v>44641</v>
      </c>
      <c r="G3320" s="41">
        <v>1083.19</v>
      </c>
    </row>
    <row r="3321" spans="2:7">
      <c r="B3321" s="11" t="s">
        <v>1478</v>
      </c>
      <c r="C3321" s="44">
        <v>1093</v>
      </c>
      <c r="D3321" s="14" t="s">
        <v>10581</v>
      </c>
      <c r="E3321" s="14" t="s">
        <v>11734</v>
      </c>
      <c r="F3321" s="29">
        <v>44641</v>
      </c>
      <c r="G3321" s="41">
        <v>678.42</v>
      </c>
    </row>
    <row r="3322" spans="2:7">
      <c r="B3322" s="11" t="s">
        <v>1479</v>
      </c>
      <c r="C3322" s="44">
        <v>1094</v>
      </c>
      <c r="D3322" s="14" t="s">
        <v>10582</v>
      </c>
      <c r="E3322" s="14" t="s">
        <v>11734</v>
      </c>
      <c r="F3322" s="29">
        <v>44641</v>
      </c>
      <c r="G3322" s="41">
        <v>3350.15</v>
      </c>
    </row>
    <row r="3323" spans="2:7">
      <c r="B3323" s="11" t="s">
        <v>1480</v>
      </c>
      <c r="C3323" s="44">
        <v>1095</v>
      </c>
      <c r="D3323" s="14" t="s">
        <v>10583</v>
      </c>
      <c r="E3323" s="14" t="s">
        <v>11734</v>
      </c>
      <c r="F3323" s="29">
        <v>44642</v>
      </c>
      <c r="G3323" s="41">
        <v>614.97</v>
      </c>
    </row>
    <row r="3324" spans="2:7">
      <c r="B3324" s="11" t="s">
        <v>1481</v>
      </c>
      <c r="C3324" s="44">
        <v>1096</v>
      </c>
      <c r="D3324" s="14" t="s">
        <v>10584</v>
      </c>
      <c r="E3324" s="14" t="s">
        <v>11734</v>
      </c>
      <c r="F3324" s="29">
        <v>44643</v>
      </c>
      <c r="G3324" s="41">
        <v>3908.28</v>
      </c>
    </row>
    <row r="3325" spans="2:7">
      <c r="B3325" s="11" t="s">
        <v>1482</v>
      </c>
      <c r="C3325" s="44">
        <v>1097</v>
      </c>
      <c r="D3325" s="14" t="s">
        <v>4044</v>
      </c>
      <c r="E3325" s="14" t="s">
        <v>11734</v>
      </c>
      <c r="F3325" s="29">
        <v>44643</v>
      </c>
      <c r="G3325" s="41">
        <v>3404.28</v>
      </c>
    </row>
    <row r="3326" spans="2:7">
      <c r="B3326" s="11" t="s">
        <v>1483</v>
      </c>
      <c r="C3326" s="44">
        <v>1098</v>
      </c>
      <c r="D3326" s="14" t="s">
        <v>4045</v>
      </c>
      <c r="E3326" s="14" t="s">
        <v>11734</v>
      </c>
      <c r="F3326" s="29">
        <v>44649</v>
      </c>
      <c r="G3326" s="41">
        <v>1677.44</v>
      </c>
    </row>
    <row r="3327" spans="2:7">
      <c r="B3327" s="11" t="s">
        <v>1484</v>
      </c>
      <c r="C3327" s="44">
        <v>1099</v>
      </c>
      <c r="D3327" s="14" t="s">
        <v>10585</v>
      </c>
      <c r="E3327" s="14" t="s">
        <v>11734</v>
      </c>
      <c r="F3327" s="29">
        <v>44649</v>
      </c>
      <c r="G3327" s="41">
        <v>1677.44</v>
      </c>
    </row>
    <row r="3328" spans="2:7">
      <c r="B3328" s="11" t="s">
        <v>1485</v>
      </c>
      <c r="C3328" s="44">
        <v>1100</v>
      </c>
      <c r="D3328" s="14" t="s">
        <v>10586</v>
      </c>
      <c r="E3328" s="14" t="s">
        <v>11734</v>
      </c>
      <c r="F3328" s="29">
        <v>44649</v>
      </c>
      <c r="G3328" s="41">
        <v>1420.56</v>
      </c>
    </row>
    <row r="3329" spans="2:7">
      <c r="B3329" s="11" t="s">
        <v>1486</v>
      </c>
      <c r="C3329" s="44">
        <v>1101</v>
      </c>
      <c r="D3329" s="14" t="s">
        <v>10587</v>
      </c>
      <c r="E3329" s="14" t="s">
        <v>11734</v>
      </c>
      <c r="F3329" s="29">
        <v>44649</v>
      </c>
      <c r="G3329" s="41">
        <v>614.54999999999995</v>
      </c>
    </row>
    <row r="3330" spans="2:7">
      <c r="B3330" s="11" t="s">
        <v>1487</v>
      </c>
      <c r="C3330" s="44">
        <v>1102</v>
      </c>
      <c r="D3330" s="14" t="s">
        <v>10588</v>
      </c>
      <c r="E3330" s="14" t="s">
        <v>11734</v>
      </c>
      <c r="F3330" s="29">
        <v>44650</v>
      </c>
      <c r="G3330" s="41">
        <v>7237.39</v>
      </c>
    </row>
    <row r="3331" spans="2:7">
      <c r="B3331" s="11" t="s">
        <v>1488</v>
      </c>
      <c r="C3331" s="44">
        <v>1103</v>
      </c>
      <c r="D3331" s="14" t="s">
        <v>10589</v>
      </c>
      <c r="E3331" s="14" t="s">
        <v>11734</v>
      </c>
      <c r="F3331" s="29">
        <v>409892</v>
      </c>
      <c r="G3331" s="41">
        <v>1529.35</v>
      </c>
    </row>
    <row r="3332" spans="2:7">
      <c r="B3332" s="11" t="s">
        <v>1489</v>
      </c>
      <c r="C3332" s="44">
        <v>1104</v>
      </c>
      <c r="D3332" s="14" t="s">
        <v>10590</v>
      </c>
      <c r="E3332" s="14" t="s">
        <v>11734</v>
      </c>
      <c r="F3332" s="29">
        <v>44651</v>
      </c>
      <c r="G3332" s="41">
        <v>614.54999999999995</v>
      </c>
    </row>
    <row r="3333" spans="2:7">
      <c r="B3333" s="11" t="s">
        <v>1490</v>
      </c>
      <c r="C3333" s="44">
        <v>1105</v>
      </c>
      <c r="D3333" s="14" t="s">
        <v>10591</v>
      </c>
      <c r="E3333" s="14" t="s">
        <v>11734</v>
      </c>
      <c r="F3333" s="29">
        <v>44652</v>
      </c>
      <c r="G3333" s="41">
        <v>9237.06</v>
      </c>
    </row>
    <row r="3334" spans="2:7">
      <c r="B3334" s="11" t="s">
        <v>1491</v>
      </c>
      <c r="C3334" s="44">
        <v>1106</v>
      </c>
      <c r="D3334" s="14" t="s">
        <v>10592</v>
      </c>
      <c r="E3334" s="14" t="s">
        <v>11734</v>
      </c>
      <c r="F3334" s="29">
        <v>44652</v>
      </c>
      <c r="G3334" s="41">
        <v>1395.95</v>
      </c>
    </row>
    <row r="3335" spans="2:7">
      <c r="B3335" s="11" t="s">
        <v>1492</v>
      </c>
      <c r="C3335" s="44">
        <v>1107</v>
      </c>
      <c r="D3335" s="14" t="s">
        <v>4051</v>
      </c>
      <c r="E3335" s="14" t="s">
        <v>11734</v>
      </c>
      <c r="F3335" s="29">
        <v>44652</v>
      </c>
      <c r="G3335" s="41">
        <v>1890.84</v>
      </c>
    </row>
    <row r="3336" spans="2:7">
      <c r="B3336" s="11" t="s">
        <v>1493</v>
      </c>
      <c r="C3336" s="44">
        <v>1108</v>
      </c>
      <c r="D3336" s="14" t="s">
        <v>10593</v>
      </c>
      <c r="E3336" s="14" t="s">
        <v>11734</v>
      </c>
      <c r="F3336" s="29">
        <v>44655</v>
      </c>
      <c r="G3336" s="41">
        <v>612</v>
      </c>
    </row>
    <row r="3337" spans="2:7">
      <c r="B3337" s="11" t="s">
        <v>1494</v>
      </c>
      <c r="C3337" s="44">
        <v>1109</v>
      </c>
      <c r="D3337" s="14" t="s">
        <v>10594</v>
      </c>
      <c r="E3337" s="14" t="s">
        <v>11734</v>
      </c>
      <c r="F3337" s="29">
        <v>44655</v>
      </c>
      <c r="G3337" s="41">
        <v>1120.6199999999999</v>
      </c>
    </row>
    <row r="3338" spans="2:7">
      <c r="B3338" s="11" t="s">
        <v>1495</v>
      </c>
      <c r="C3338" s="44">
        <v>1110</v>
      </c>
      <c r="D3338" s="14" t="s">
        <v>10595</v>
      </c>
      <c r="E3338" s="14" t="s">
        <v>11734</v>
      </c>
      <c r="F3338" s="29">
        <v>44655</v>
      </c>
      <c r="G3338" s="43">
        <v>836.31</v>
      </c>
    </row>
    <row r="3339" spans="2:7">
      <c r="B3339" s="11" t="s">
        <v>1496</v>
      </c>
      <c r="C3339" s="44">
        <v>1111</v>
      </c>
      <c r="D3339" s="14" t="s">
        <v>10596</v>
      </c>
      <c r="E3339" s="14" t="s">
        <v>11734</v>
      </c>
      <c r="F3339" s="29">
        <v>44656</v>
      </c>
      <c r="G3339" s="41">
        <v>664.32</v>
      </c>
    </row>
    <row r="3340" spans="2:7">
      <c r="B3340" s="11" t="s">
        <v>1497</v>
      </c>
      <c r="C3340" s="44">
        <v>1113</v>
      </c>
      <c r="D3340" s="14" t="s">
        <v>10597</v>
      </c>
      <c r="E3340" s="14" t="s">
        <v>11734</v>
      </c>
      <c r="F3340" s="29">
        <v>44656</v>
      </c>
      <c r="G3340" s="41">
        <v>3540.29</v>
      </c>
    </row>
    <row r="3341" spans="2:7">
      <c r="B3341" s="11" t="s">
        <v>1498</v>
      </c>
      <c r="C3341" s="44">
        <v>1114</v>
      </c>
      <c r="D3341" s="14" t="s">
        <v>10598</v>
      </c>
      <c r="E3341" s="14" t="s">
        <v>11734</v>
      </c>
      <c r="F3341" s="29">
        <v>44657</v>
      </c>
      <c r="G3341" s="41">
        <v>2148.69</v>
      </c>
    </row>
    <row r="3342" spans="2:7">
      <c r="B3342" s="11" t="s">
        <v>1499</v>
      </c>
      <c r="C3342" s="44">
        <v>1115</v>
      </c>
      <c r="D3342" s="14" t="s">
        <v>10599</v>
      </c>
      <c r="E3342" s="14" t="s">
        <v>11734</v>
      </c>
      <c r="F3342" s="29">
        <v>44657</v>
      </c>
      <c r="G3342" s="41">
        <v>2977.45</v>
      </c>
    </row>
    <row r="3343" spans="2:7">
      <c r="B3343" s="11" t="s">
        <v>1500</v>
      </c>
      <c r="C3343" s="44">
        <v>1116</v>
      </c>
      <c r="D3343" s="14" t="s">
        <v>10600</v>
      </c>
      <c r="E3343" s="14" t="s">
        <v>11734</v>
      </c>
      <c r="F3343" s="29">
        <v>44657</v>
      </c>
      <c r="G3343" s="41">
        <v>622.22</v>
      </c>
    </row>
    <row r="3344" spans="2:7">
      <c r="B3344" s="11" t="s">
        <v>1501</v>
      </c>
      <c r="C3344" s="44">
        <v>1117</v>
      </c>
      <c r="D3344" s="14" t="s">
        <v>10601</v>
      </c>
      <c r="E3344" s="14" t="s">
        <v>11734</v>
      </c>
      <c r="F3344" s="29">
        <v>44659</v>
      </c>
      <c r="G3344" s="41">
        <v>615.98</v>
      </c>
    </row>
    <row r="3345" spans="2:7">
      <c r="B3345" s="11" t="s">
        <v>1502</v>
      </c>
      <c r="C3345" s="44">
        <v>1118</v>
      </c>
      <c r="D3345" s="14" t="s">
        <v>10602</v>
      </c>
      <c r="E3345" s="14" t="s">
        <v>11734</v>
      </c>
      <c r="F3345" s="29">
        <v>44659</v>
      </c>
      <c r="G3345" s="41">
        <v>2119.91</v>
      </c>
    </row>
    <row r="3346" spans="2:7">
      <c r="B3346" s="11" t="s">
        <v>1503</v>
      </c>
      <c r="C3346" s="44">
        <v>1119</v>
      </c>
      <c r="D3346" s="14" t="s">
        <v>10603</v>
      </c>
      <c r="E3346" s="14" t="s">
        <v>11734</v>
      </c>
      <c r="F3346" s="29">
        <v>44899</v>
      </c>
      <c r="G3346" s="41">
        <v>608.08000000000004</v>
      </c>
    </row>
    <row r="3347" spans="2:7">
      <c r="B3347" s="11" t="s">
        <v>1504</v>
      </c>
      <c r="C3347" s="44">
        <v>1120</v>
      </c>
      <c r="D3347" s="14" t="s">
        <v>10604</v>
      </c>
      <c r="E3347" s="14" t="s">
        <v>11734</v>
      </c>
      <c r="F3347" s="29">
        <v>44899</v>
      </c>
      <c r="G3347" s="41">
        <v>615.73</v>
      </c>
    </row>
    <row r="3348" spans="2:7">
      <c r="B3348" s="11" t="s">
        <v>1505</v>
      </c>
      <c r="C3348" s="44">
        <v>1121</v>
      </c>
      <c r="D3348" s="14" t="s">
        <v>10605</v>
      </c>
      <c r="E3348" s="14" t="s">
        <v>11734</v>
      </c>
      <c r="F3348" s="29">
        <v>44899</v>
      </c>
      <c r="G3348" s="41">
        <v>1172.75</v>
      </c>
    </row>
    <row r="3349" spans="2:7">
      <c r="B3349" s="11" t="s">
        <v>1506</v>
      </c>
      <c r="C3349" s="44">
        <v>1122</v>
      </c>
      <c r="D3349" s="14" t="s">
        <v>10606</v>
      </c>
      <c r="E3349" s="14" t="s">
        <v>11734</v>
      </c>
      <c r="F3349" s="29">
        <v>44899</v>
      </c>
      <c r="G3349" s="41">
        <v>1172.75</v>
      </c>
    </row>
    <row r="3350" spans="2:7">
      <c r="B3350" s="11" t="s">
        <v>1507</v>
      </c>
      <c r="C3350" s="44">
        <v>1123</v>
      </c>
      <c r="D3350" s="14" t="s">
        <v>10607</v>
      </c>
      <c r="E3350" s="14" t="s">
        <v>11734</v>
      </c>
      <c r="F3350" s="29" t="s">
        <v>8064</v>
      </c>
      <c r="G3350" s="41">
        <v>7177.3</v>
      </c>
    </row>
    <row r="3351" spans="2:7">
      <c r="B3351" s="11" t="s">
        <v>1508</v>
      </c>
      <c r="C3351" s="44">
        <v>1124</v>
      </c>
      <c r="D3351" s="14" t="s">
        <v>10608</v>
      </c>
      <c r="E3351" s="14" t="s">
        <v>11734</v>
      </c>
      <c r="F3351" s="29" t="s">
        <v>8064</v>
      </c>
      <c r="G3351" s="41">
        <v>976.98</v>
      </c>
    </row>
    <row r="3352" spans="2:7">
      <c r="B3352" s="11" t="s">
        <v>1509</v>
      </c>
      <c r="C3352" s="44">
        <v>1125</v>
      </c>
      <c r="D3352" s="14" t="s">
        <v>10609</v>
      </c>
      <c r="E3352" s="14" t="s">
        <v>11734</v>
      </c>
      <c r="F3352" s="29" t="s">
        <v>8064</v>
      </c>
      <c r="G3352" s="41">
        <v>550.79999999999995</v>
      </c>
    </row>
    <row r="3353" spans="2:7">
      <c r="B3353" s="11" t="s">
        <v>1510</v>
      </c>
      <c r="C3353" s="44">
        <v>1126</v>
      </c>
      <c r="D3353" s="14" t="s">
        <v>10610</v>
      </c>
      <c r="E3353" s="14" t="s">
        <v>11734</v>
      </c>
      <c r="F3353" s="29" t="s">
        <v>8064</v>
      </c>
      <c r="G3353" s="41">
        <v>5948.2</v>
      </c>
    </row>
    <row r="3354" spans="2:7">
      <c r="B3354" s="11" t="s">
        <v>1511</v>
      </c>
      <c r="C3354" s="44">
        <v>1127</v>
      </c>
      <c r="D3354" s="14" t="s">
        <v>10611</v>
      </c>
      <c r="E3354" s="14" t="s">
        <v>11734</v>
      </c>
      <c r="F3354" s="29" t="s">
        <v>8068</v>
      </c>
      <c r="G3354" s="41">
        <v>1906.76</v>
      </c>
    </row>
    <row r="3355" spans="2:7">
      <c r="B3355" s="11" t="s">
        <v>1512</v>
      </c>
      <c r="C3355" s="44">
        <v>1128</v>
      </c>
      <c r="D3355" s="14" t="s">
        <v>10612</v>
      </c>
      <c r="E3355" s="14" t="s">
        <v>11734</v>
      </c>
      <c r="F3355" s="29" t="s">
        <v>8068</v>
      </c>
      <c r="G3355" s="41">
        <v>1267.58</v>
      </c>
    </row>
    <row r="3356" spans="2:7">
      <c r="B3356" s="11" t="s">
        <v>1513</v>
      </c>
      <c r="C3356" s="44">
        <v>1129</v>
      </c>
      <c r="D3356" s="14" t="s">
        <v>10613</v>
      </c>
      <c r="E3356" s="14" t="s">
        <v>11734</v>
      </c>
      <c r="F3356" s="29" t="s">
        <v>8073</v>
      </c>
      <c r="G3356" s="41">
        <v>1141.5899999999999</v>
      </c>
    </row>
    <row r="3357" spans="2:7">
      <c r="B3357" s="11" t="s">
        <v>1514</v>
      </c>
      <c r="C3357" s="44">
        <v>1130</v>
      </c>
      <c r="D3357" s="14" t="s">
        <v>10614</v>
      </c>
      <c r="E3357" s="14" t="s">
        <v>11734</v>
      </c>
      <c r="F3357" s="29" t="s">
        <v>8073</v>
      </c>
      <c r="G3357" s="41">
        <v>1089.3</v>
      </c>
    </row>
    <row r="3358" spans="2:7">
      <c r="B3358" s="11" t="s">
        <v>1515</v>
      </c>
      <c r="C3358" s="44">
        <v>1131</v>
      </c>
      <c r="D3358" s="14" t="s">
        <v>10615</v>
      </c>
      <c r="E3358" s="14" t="s">
        <v>11734</v>
      </c>
      <c r="F3358" s="29">
        <v>44714</v>
      </c>
      <c r="G3358" s="41">
        <v>1106.0899999999999</v>
      </c>
    </row>
    <row r="3359" spans="2:7">
      <c r="B3359" s="11" t="s">
        <v>1516</v>
      </c>
      <c r="C3359" s="44">
        <v>1132</v>
      </c>
      <c r="D3359" s="14" t="s">
        <v>10616</v>
      </c>
      <c r="E3359" s="14" t="s">
        <v>11734</v>
      </c>
      <c r="F3359" s="29" t="s">
        <v>8077</v>
      </c>
      <c r="G3359" s="41">
        <v>1437.2</v>
      </c>
    </row>
    <row r="3360" spans="2:7">
      <c r="B3360" s="11" t="s">
        <v>1517</v>
      </c>
      <c r="C3360" s="44">
        <v>1133</v>
      </c>
      <c r="D3360" s="14" t="s">
        <v>10617</v>
      </c>
      <c r="E3360" s="14" t="s">
        <v>11734</v>
      </c>
      <c r="F3360" s="29" t="s">
        <v>8079</v>
      </c>
      <c r="G3360" s="41">
        <v>1761.41</v>
      </c>
    </row>
    <row r="3361" spans="2:7">
      <c r="B3361" s="11" t="s">
        <v>1518</v>
      </c>
      <c r="C3361" s="44">
        <v>1134</v>
      </c>
      <c r="D3361" s="14" t="s">
        <v>10618</v>
      </c>
      <c r="E3361" s="14" t="s">
        <v>11734</v>
      </c>
      <c r="F3361" s="29" t="s">
        <v>8079</v>
      </c>
      <c r="G3361" s="41">
        <v>615.17999999999995</v>
      </c>
    </row>
    <row r="3362" spans="2:7">
      <c r="B3362" s="11" t="s">
        <v>1519</v>
      </c>
      <c r="C3362" s="44">
        <v>1135</v>
      </c>
      <c r="D3362" s="14" t="s">
        <v>10619</v>
      </c>
      <c r="E3362" s="14" t="s">
        <v>11734</v>
      </c>
      <c r="F3362" s="29" t="s">
        <v>8082</v>
      </c>
      <c r="G3362" s="41">
        <v>1205.25</v>
      </c>
    </row>
    <row r="3363" spans="2:7">
      <c r="B3363" s="11" t="s">
        <v>1520</v>
      </c>
      <c r="C3363" s="44">
        <v>1136</v>
      </c>
      <c r="D3363" s="14" t="s">
        <v>10620</v>
      </c>
      <c r="E3363" s="14" t="s">
        <v>11734</v>
      </c>
      <c r="F3363" s="29" t="s">
        <v>8082</v>
      </c>
      <c r="G3363" s="41">
        <v>2170.6999999999998</v>
      </c>
    </row>
    <row r="3364" spans="2:7">
      <c r="B3364" s="11" t="s">
        <v>1521</v>
      </c>
      <c r="C3364" s="44">
        <v>1137</v>
      </c>
      <c r="D3364" s="14" t="s">
        <v>10621</v>
      </c>
      <c r="E3364" s="14" t="s">
        <v>11734</v>
      </c>
      <c r="F3364" s="29" t="s">
        <v>8082</v>
      </c>
      <c r="G3364" s="41">
        <v>5098.59</v>
      </c>
    </row>
    <row r="3365" spans="2:7">
      <c r="B3365" s="11" t="s">
        <v>1522</v>
      </c>
      <c r="C3365" s="44">
        <v>1138</v>
      </c>
      <c r="D3365" s="14" t="s">
        <v>10622</v>
      </c>
      <c r="E3365" s="14" t="s">
        <v>11734</v>
      </c>
      <c r="F3365" s="29" t="s">
        <v>8082</v>
      </c>
      <c r="G3365" s="41">
        <v>2865.27</v>
      </c>
    </row>
    <row r="3366" spans="2:7">
      <c r="B3366" s="11" t="s">
        <v>1523</v>
      </c>
      <c r="C3366" s="44">
        <v>1139</v>
      </c>
      <c r="D3366" s="14" t="s">
        <v>10623</v>
      </c>
      <c r="E3366" s="14" t="s">
        <v>11734</v>
      </c>
      <c r="F3366" s="29">
        <v>44684</v>
      </c>
      <c r="G3366" s="41">
        <v>2286.98</v>
      </c>
    </row>
    <row r="3367" spans="2:7">
      <c r="B3367" s="11" t="s">
        <v>1524</v>
      </c>
      <c r="C3367" s="44">
        <v>1140</v>
      </c>
      <c r="D3367" s="14" t="s">
        <v>10624</v>
      </c>
      <c r="E3367" s="14" t="s">
        <v>11734</v>
      </c>
      <c r="F3367" s="29">
        <v>44684</v>
      </c>
      <c r="G3367" s="41">
        <v>601.12</v>
      </c>
    </row>
    <row r="3368" spans="2:7">
      <c r="B3368" s="11" t="s">
        <v>1525</v>
      </c>
      <c r="C3368" s="44">
        <v>1141</v>
      </c>
      <c r="D3368" s="14" t="s">
        <v>10625</v>
      </c>
      <c r="E3368" s="14" t="s">
        <v>11734</v>
      </c>
      <c r="F3368" s="29">
        <v>44684</v>
      </c>
      <c r="G3368" s="41">
        <v>3074.39</v>
      </c>
    </row>
    <row r="3369" spans="2:7">
      <c r="B3369" s="11" t="s">
        <v>1526</v>
      </c>
      <c r="C3369" s="44">
        <v>1142</v>
      </c>
      <c r="D3369" s="14" t="s">
        <v>10626</v>
      </c>
      <c r="E3369" s="14" t="s">
        <v>11734</v>
      </c>
      <c r="F3369" s="29">
        <v>44684</v>
      </c>
      <c r="G3369" s="41">
        <v>675.1</v>
      </c>
    </row>
    <row r="3370" spans="2:7">
      <c r="B3370" s="11" t="s">
        <v>1527</v>
      </c>
      <c r="C3370" s="44">
        <v>1143</v>
      </c>
      <c r="D3370" s="14" t="s">
        <v>4093</v>
      </c>
      <c r="E3370" s="14" t="s">
        <v>11734</v>
      </c>
      <c r="F3370" s="29">
        <v>44685</v>
      </c>
      <c r="G3370" s="41">
        <v>9677.48</v>
      </c>
    </row>
    <row r="3371" spans="2:7">
      <c r="B3371" s="11" t="s">
        <v>1528</v>
      </c>
      <c r="C3371" s="44">
        <v>1144</v>
      </c>
      <c r="D3371" s="14" t="s">
        <v>10627</v>
      </c>
      <c r="E3371" s="14" t="s">
        <v>11734</v>
      </c>
      <c r="F3371" s="29">
        <v>44686</v>
      </c>
      <c r="G3371" s="41">
        <v>1633.8</v>
      </c>
    </row>
    <row r="3372" spans="2:7">
      <c r="B3372" s="11" t="s">
        <v>1529</v>
      </c>
      <c r="C3372" s="44">
        <v>1145</v>
      </c>
      <c r="D3372" s="14" t="s">
        <v>4095</v>
      </c>
      <c r="E3372" s="14" t="s">
        <v>11734</v>
      </c>
      <c r="F3372" s="29">
        <v>44686</v>
      </c>
      <c r="G3372" s="41">
        <v>2352.13</v>
      </c>
    </row>
    <row r="3373" spans="2:7">
      <c r="B3373" s="11" t="s">
        <v>1530</v>
      </c>
      <c r="C3373" s="44">
        <v>1146</v>
      </c>
      <c r="D3373" s="14" t="s">
        <v>10628</v>
      </c>
      <c r="E3373" s="14" t="s">
        <v>11734</v>
      </c>
      <c r="F3373" s="29">
        <v>44687</v>
      </c>
      <c r="G3373" s="41">
        <v>4298.2700000000004</v>
      </c>
    </row>
    <row r="3374" spans="2:7">
      <c r="B3374" s="11" t="s">
        <v>1531</v>
      </c>
      <c r="C3374" s="44">
        <v>1147</v>
      </c>
      <c r="D3374" s="14" t="s">
        <v>10629</v>
      </c>
      <c r="E3374" s="14" t="s">
        <v>11734</v>
      </c>
      <c r="F3374" s="29">
        <v>44691</v>
      </c>
      <c r="G3374" s="41">
        <v>20985.17</v>
      </c>
    </row>
    <row r="3375" spans="2:7">
      <c r="B3375" s="11" t="s">
        <v>1532</v>
      </c>
      <c r="C3375" s="44">
        <v>1148</v>
      </c>
      <c r="D3375" s="14" t="s">
        <v>10630</v>
      </c>
      <c r="E3375" s="14" t="s">
        <v>11734</v>
      </c>
      <c r="F3375" s="29">
        <v>44691</v>
      </c>
      <c r="G3375" s="41">
        <v>1321.39</v>
      </c>
    </row>
    <row r="3376" spans="2:7">
      <c r="B3376" s="11" t="s">
        <v>1533</v>
      </c>
      <c r="C3376" s="44">
        <v>1149</v>
      </c>
      <c r="D3376" s="14" t="s">
        <v>10631</v>
      </c>
      <c r="E3376" s="14" t="s">
        <v>11734</v>
      </c>
      <c r="F3376" s="26">
        <v>44692</v>
      </c>
      <c r="G3376" s="41">
        <v>872.76</v>
      </c>
    </row>
    <row r="3377" spans="2:7">
      <c r="B3377" s="11" t="s">
        <v>1534</v>
      </c>
      <c r="C3377" s="44">
        <v>1150</v>
      </c>
      <c r="D3377" s="14" t="s">
        <v>10632</v>
      </c>
      <c r="E3377" s="14" t="s">
        <v>11734</v>
      </c>
      <c r="F3377" s="29">
        <v>44692</v>
      </c>
      <c r="G3377" s="43">
        <v>2240.88</v>
      </c>
    </row>
    <row r="3378" spans="2:7">
      <c r="B3378" s="11" t="s">
        <v>1535</v>
      </c>
      <c r="C3378" s="44">
        <v>1151</v>
      </c>
      <c r="D3378" s="14" t="s">
        <v>10633</v>
      </c>
      <c r="E3378" s="14" t="s">
        <v>11734</v>
      </c>
      <c r="F3378" s="29">
        <v>44692</v>
      </c>
      <c r="G3378" s="41">
        <v>762.46</v>
      </c>
    </row>
    <row r="3379" spans="2:7">
      <c r="B3379" s="11" t="s">
        <v>1536</v>
      </c>
      <c r="C3379" s="44">
        <v>1152</v>
      </c>
      <c r="D3379" s="14" t="s">
        <v>10634</v>
      </c>
      <c r="E3379" s="14" t="s">
        <v>11734</v>
      </c>
      <c r="F3379" s="29">
        <v>44692</v>
      </c>
      <c r="G3379" s="41">
        <v>600.63</v>
      </c>
    </row>
    <row r="3380" spans="2:7">
      <c r="B3380" s="11" t="s">
        <v>1537</v>
      </c>
      <c r="C3380" s="44">
        <v>1153</v>
      </c>
      <c r="D3380" s="14" t="s">
        <v>4107</v>
      </c>
      <c r="E3380" s="14" t="s">
        <v>11734</v>
      </c>
      <c r="F3380" s="29">
        <v>44692</v>
      </c>
      <c r="G3380" s="41">
        <v>805.54</v>
      </c>
    </row>
    <row r="3381" spans="2:7">
      <c r="B3381" s="11" t="s">
        <v>1538</v>
      </c>
      <c r="C3381" s="44">
        <v>1154</v>
      </c>
      <c r="D3381" s="14" t="s">
        <v>10635</v>
      </c>
      <c r="E3381" s="14" t="s">
        <v>11734</v>
      </c>
      <c r="F3381" s="29">
        <v>44692</v>
      </c>
      <c r="G3381" s="41">
        <v>1113.07</v>
      </c>
    </row>
    <row r="3382" spans="2:7">
      <c r="B3382" s="11" t="s">
        <v>1539</v>
      </c>
      <c r="C3382" s="44">
        <v>1155</v>
      </c>
      <c r="D3382" s="14" t="s">
        <v>10636</v>
      </c>
      <c r="E3382" s="14" t="s">
        <v>11734</v>
      </c>
      <c r="F3382" s="29">
        <v>44692</v>
      </c>
      <c r="G3382" s="41">
        <v>1105.19</v>
      </c>
    </row>
    <row r="3383" spans="2:7">
      <c r="B3383" s="11" t="s">
        <v>1540</v>
      </c>
      <c r="C3383" s="44">
        <v>1156</v>
      </c>
      <c r="D3383" s="14" t="s">
        <v>10637</v>
      </c>
      <c r="E3383" s="14" t="s">
        <v>11734</v>
      </c>
      <c r="F3383" s="29">
        <v>44693</v>
      </c>
      <c r="G3383" s="41">
        <v>69131.39</v>
      </c>
    </row>
    <row r="3384" spans="2:7">
      <c r="B3384" s="11" t="s">
        <v>1541</v>
      </c>
      <c r="C3384" s="44">
        <v>1157</v>
      </c>
      <c r="D3384" s="14" t="s">
        <v>10638</v>
      </c>
      <c r="E3384" s="14" t="s">
        <v>11734</v>
      </c>
      <c r="F3384" s="29">
        <v>44693</v>
      </c>
      <c r="G3384" s="41">
        <v>2305.14</v>
      </c>
    </row>
    <row r="3385" spans="2:7">
      <c r="B3385" s="11" t="s">
        <v>1542</v>
      </c>
      <c r="C3385" s="44">
        <v>1158</v>
      </c>
      <c r="D3385" s="14" t="s">
        <v>10639</v>
      </c>
      <c r="E3385" s="14" t="s">
        <v>11734</v>
      </c>
      <c r="F3385" s="29">
        <v>44693</v>
      </c>
      <c r="G3385" s="41">
        <v>2077.46</v>
      </c>
    </row>
    <row r="3386" spans="2:7">
      <c r="B3386" s="11" t="s">
        <v>1543</v>
      </c>
      <c r="C3386" s="44">
        <v>1159</v>
      </c>
      <c r="D3386" s="14" t="s">
        <v>10640</v>
      </c>
      <c r="E3386" s="14" t="s">
        <v>11734</v>
      </c>
      <c r="F3386" s="29">
        <v>44693</v>
      </c>
      <c r="G3386" s="41">
        <v>4039.39</v>
      </c>
    </row>
    <row r="3387" spans="2:7">
      <c r="B3387" s="11" t="s">
        <v>1544</v>
      </c>
      <c r="C3387" s="44">
        <v>1160</v>
      </c>
      <c r="D3387" s="14" t="s">
        <v>10641</v>
      </c>
      <c r="E3387" s="14" t="s">
        <v>11734</v>
      </c>
      <c r="F3387" s="29">
        <v>44693</v>
      </c>
      <c r="G3387" s="41">
        <v>1700.97</v>
      </c>
    </row>
    <row r="3388" spans="2:7">
      <c r="B3388" s="11" t="s">
        <v>1545</v>
      </c>
      <c r="C3388" s="44">
        <v>1161</v>
      </c>
      <c r="D3388" s="14" t="s">
        <v>10642</v>
      </c>
      <c r="E3388" s="14" t="s">
        <v>11734</v>
      </c>
      <c r="F3388" s="29">
        <v>44693</v>
      </c>
      <c r="G3388" s="41">
        <v>1945.22</v>
      </c>
    </row>
    <row r="3389" spans="2:7">
      <c r="B3389" s="11" t="s">
        <v>1546</v>
      </c>
      <c r="C3389" s="44">
        <v>1162</v>
      </c>
      <c r="D3389" s="14" t="s">
        <v>10643</v>
      </c>
      <c r="E3389" s="14" t="s">
        <v>11734</v>
      </c>
      <c r="F3389" s="29">
        <v>44693</v>
      </c>
      <c r="G3389" s="41">
        <v>1753.18</v>
      </c>
    </row>
    <row r="3390" spans="2:7">
      <c r="B3390" s="11" t="s">
        <v>1547</v>
      </c>
      <c r="C3390" s="44">
        <v>1163</v>
      </c>
      <c r="D3390" s="14" t="s">
        <v>10644</v>
      </c>
      <c r="E3390" s="14" t="s">
        <v>11734</v>
      </c>
      <c r="F3390" s="29" t="s">
        <v>8113</v>
      </c>
      <c r="G3390" s="41">
        <v>1517.27</v>
      </c>
    </row>
    <row r="3391" spans="2:7">
      <c r="B3391" s="11" t="s">
        <v>1548</v>
      </c>
      <c r="C3391" s="44">
        <v>1164</v>
      </c>
      <c r="D3391" s="14" t="s">
        <v>10645</v>
      </c>
      <c r="E3391" s="14" t="s">
        <v>11734</v>
      </c>
      <c r="F3391" s="29" t="s">
        <v>8113</v>
      </c>
      <c r="G3391" s="41">
        <v>600.5</v>
      </c>
    </row>
    <row r="3392" spans="2:7">
      <c r="B3392" s="11" t="s">
        <v>1549</v>
      </c>
      <c r="C3392" s="44">
        <v>1165</v>
      </c>
      <c r="D3392" s="14" t="s">
        <v>10646</v>
      </c>
      <c r="E3392" s="14" t="s">
        <v>11734</v>
      </c>
      <c r="F3392" s="29" t="s">
        <v>8113</v>
      </c>
      <c r="G3392" s="41">
        <v>610.92999999999995</v>
      </c>
    </row>
    <row r="3393" spans="2:7">
      <c r="B3393" s="11" t="s">
        <v>1550</v>
      </c>
      <c r="C3393" s="44">
        <v>1166</v>
      </c>
      <c r="D3393" s="14" t="s">
        <v>10647</v>
      </c>
      <c r="E3393" s="14" t="s">
        <v>11734</v>
      </c>
      <c r="F3393" s="29" t="s">
        <v>8113</v>
      </c>
      <c r="G3393" s="41">
        <v>4906.62</v>
      </c>
    </row>
    <row r="3394" spans="2:7">
      <c r="B3394" s="11" t="s">
        <v>1551</v>
      </c>
      <c r="C3394" s="44">
        <v>1167</v>
      </c>
      <c r="D3394" s="14" t="s">
        <v>10648</v>
      </c>
      <c r="E3394" s="14" t="s">
        <v>11734</v>
      </c>
      <c r="F3394" s="29" t="s">
        <v>8113</v>
      </c>
      <c r="G3394" s="41">
        <v>1311.7</v>
      </c>
    </row>
    <row r="3395" spans="2:7">
      <c r="B3395" s="11" t="s">
        <v>1552</v>
      </c>
      <c r="C3395" s="44">
        <v>1168</v>
      </c>
      <c r="D3395" s="14" t="s">
        <v>10649</v>
      </c>
      <c r="E3395" s="14" t="s">
        <v>11734</v>
      </c>
      <c r="F3395" s="29" t="s">
        <v>8115</v>
      </c>
      <c r="G3395" s="41">
        <v>607.20000000000005</v>
      </c>
    </row>
    <row r="3396" spans="2:7">
      <c r="B3396" s="11" t="s">
        <v>1553</v>
      </c>
      <c r="C3396" s="44">
        <v>1169</v>
      </c>
      <c r="D3396" s="14" t="s">
        <v>10650</v>
      </c>
      <c r="E3396" s="14" t="s">
        <v>11734</v>
      </c>
      <c r="F3396" s="29" t="s">
        <v>8115</v>
      </c>
      <c r="G3396" s="41">
        <v>2324.48</v>
      </c>
    </row>
    <row r="3397" spans="2:7">
      <c r="B3397" s="11" t="s">
        <v>1554</v>
      </c>
      <c r="C3397" s="44">
        <v>1170</v>
      </c>
      <c r="D3397" s="14" t="s">
        <v>10651</v>
      </c>
      <c r="E3397" s="14" t="s">
        <v>11734</v>
      </c>
      <c r="F3397" s="29" t="s">
        <v>8115</v>
      </c>
      <c r="G3397" s="41">
        <v>938.03</v>
      </c>
    </row>
    <row r="3398" spans="2:7">
      <c r="B3398" s="11" t="s">
        <v>1555</v>
      </c>
      <c r="C3398" s="44">
        <v>1171</v>
      </c>
      <c r="D3398" s="14" t="s">
        <v>10652</v>
      </c>
      <c r="E3398" s="14" t="s">
        <v>11734</v>
      </c>
      <c r="F3398" s="29" t="s">
        <v>8120</v>
      </c>
      <c r="G3398" s="41">
        <v>1555.7</v>
      </c>
    </row>
    <row r="3399" spans="2:7">
      <c r="B3399" s="11" t="s">
        <v>1556</v>
      </c>
      <c r="C3399" s="44">
        <v>1172</v>
      </c>
      <c r="D3399" s="14" t="s">
        <v>10653</v>
      </c>
      <c r="E3399" s="14" t="s">
        <v>11734</v>
      </c>
      <c r="F3399" s="29" t="s">
        <v>8123</v>
      </c>
      <c r="G3399" s="41">
        <v>1887.42</v>
      </c>
    </row>
    <row r="3400" spans="2:7">
      <c r="B3400" s="11" t="s">
        <v>1557</v>
      </c>
      <c r="C3400" s="44">
        <v>1173</v>
      </c>
      <c r="D3400" s="14" t="s">
        <v>10654</v>
      </c>
      <c r="E3400" s="14" t="s">
        <v>11734</v>
      </c>
      <c r="F3400" s="29" t="s">
        <v>8123</v>
      </c>
      <c r="G3400" s="41">
        <v>1933.57</v>
      </c>
    </row>
    <row r="3401" spans="2:7">
      <c r="B3401" s="11" t="s">
        <v>1558</v>
      </c>
      <c r="C3401" s="44">
        <v>1174</v>
      </c>
      <c r="D3401" s="14" t="s">
        <v>10655</v>
      </c>
      <c r="E3401" s="14" t="s">
        <v>11734</v>
      </c>
      <c r="F3401" s="29" t="s">
        <v>8123</v>
      </c>
      <c r="G3401" s="41">
        <v>2460.04</v>
      </c>
    </row>
    <row r="3402" spans="2:7">
      <c r="B3402" s="11" t="s">
        <v>1559</v>
      </c>
      <c r="C3402" s="44">
        <v>1175</v>
      </c>
      <c r="D3402" s="14" t="s">
        <v>10656</v>
      </c>
      <c r="E3402" s="14" t="s">
        <v>11734</v>
      </c>
      <c r="F3402" s="29" t="s">
        <v>8125</v>
      </c>
      <c r="G3402" s="41">
        <v>1434.57</v>
      </c>
    </row>
    <row r="3403" spans="2:7">
      <c r="B3403" s="11" t="s">
        <v>1560</v>
      </c>
      <c r="C3403" s="44">
        <v>1176</v>
      </c>
      <c r="D3403" s="14" t="s">
        <v>10657</v>
      </c>
      <c r="E3403" s="14" t="s">
        <v>11734</v>
      </c>
      <c r="F3403" s="29" t="s">
        <v>8125</v>
      </c>
      <c r="G3403" s="41">
        <v>720.38</v>
      </c>
    </row>
    <row r="3404" spans="2:7">
      <c r="B3404" s="11" t="s">
        <v>1561</v>
      </c>
      <c r="C3404" s="44">
        <v>1177</v>
      </c>
      <c r="D3404" s="14" t="s">
        <v>10658</v>
      </c>
      <c r="E3404" s="14" t="s">
        <v>11734</v>
      </c>
      <c r="F3404" s="29" t="s">
        <v>8125</v>
      </c>
      <c r="G3404" s="41">
        <v>1084.24</v>
      </c>
    </row>
    <row r="3405" spans="2:7">
      <c r="B3405" s="11" t="s">
        <v>1562</v>
      </c>
      <c r="C3405" s="44">
        <v>1178</v>
      </c>
      <c r="D3405" s="14" t="s">
        <v>10659</v>
      </c>
      <c r="E3405" s="14" t="s">
        <v>11734</v>
      </c>
      <c r="F3405" s="29" t="s">
        <v>8125</v>
      </c>
      <c r="G3405" s="41">
        <v>1084.24</v>
      </c>
    </row>
    <row r="3406" spans="2:7">
      <c r="B3406" s="11" t="s">
        <v>1563</v>
      </c>
      <c r="C3406" s="44">
        <v>1179</v>
      </c>
      <c r="D3406" s="14" t="s">
        <v>10660</v>
      </c>
      <c r="E3406" s="14" t="s">
        <v>11734</v>
      </c>
      <c r="F3406" s="29" t="s">
        <v>8129</v>
      </c>
      <c r="G3406" s="41">
        <v>12453.91</v>
      </c>
    </row>
    <row r="3407" spans="2:7">
      <c r="B3407" s="11" t="s">
        <v>1564</v>
      </c>
      <c r="C3407" s="44">
        <v>1180</v>
      </c>
      <c r="D3407" s="14" t="s">
        <v>10661</v>
      </c>
      <c r="E3407" s="14" t="s">
        <v>11734</v>
      </c>
      <c r="F3407" s="29" t="s">
        <v>8131</v>
      </c>
      <c r="G3407" s="41">
        <v>950.81</v>
      </c>
    </row>
    <row r="3408" spans="2:7">
      <c r="B3408" s="11" t="s">
        <v>1565</v>
      </c>
      <c r="C3408" s="44">
        <v>1181</v>
      </c>
      <c r="D3408" s="14" t="s">
        <v>10662</v>
      </c>
      <c r="E3408" s="14" t="s">
        <v>11734</v>
      </c>
      <c r="F3408" s="29" t="s">
        <v>8134</v>
      </c>
      <c r="G3408" s="41">
        <v>3429.92</v>
      </c>
    </row>
    <row r="3409" spans="2:7">
      <c r="B3409" s="11" t="s">
        <v>1566</v>
      </c>
      <c r="C3409" s="44">
        <v>1182</v>
      </c>
      <c r="D3409" s="14" t="s">
        <v>10663</v>
      </c>
      <c r="E3409" s="14" t="s">
        <v>11734</v>
      </c>
      <c r="F3409" s="29" t="s">
        <v>8134</v>
      </c>
      <c r="G3409" s="41">
        <v>2838.64</v>
      </c>
    </row>
    <row r="3410" spans="2:7">
      <c r="B3410" s="11" t="s">
        <v>1567</v>
      </c>
      <c r="C3410" s="44">
        <v>1183</v>
      </c>
      <c r="D3410" s="14" t="s">
        <v>10664</v>
      </c>
      <c r="E3410" s="14" t="s">
        <v>11734</v>
      </c>
      <c r="F3410" s="29" t="s">
        <v>8134</v>
      </c>
      <c r="G3410" s="41">
        <v>1253.51</v>
      </c>
    </row>
    <row r="3411" spans="2:7">
      <c r="B3411" s="11" t="s">
        <v>1568</v>
      </c>
      <c r="C3411" s="44">
        <v>1184</v>
      </c>
      <c r="D3411" s="14" t="s">
        <v>10665</v>
      </c>
      <c r="E3411" s="14" t="s">
        <v>11734</v>
      </c>
      <c r="F3411" s="29" t="s">
        <v>8134</v>
      </c>
      <c r="G3411" s="41">
        <v>1253.51</v>
      </c>
    </row>
    <row r="3412" spans="2:7">
      <c r="B3412" s="11" t="s">
        <v>1569</v>
      </c>
      <c r="C3412" s="44">
        <v>1185</v>
      </c>
      <c r="D3412" s="14" t="s">
        <v>10666</v>
      </c>
      <c r="E3412" s="14" t="s">
        <v>11734</v>
      </c>
      <c r="F3412" s="29" t="s">
        <v>8134</v>
      </c>
      <c r="G3412" s="41">
        <v>783.45</v>
      </c>
    </row>
    <row r="3413" spans="2:7">
      <c r="B3413" s="11" t="s">
        <v>1570</v>
      </c>
      <c r="C3413" s="44">
        <v>1186</v>
      </c>
      <c r="D3413" s="14" t="s">
        <v>10667</v>
      </c>
      <c r="E3413" s="14" t="s">
        <v>11734</v>
      </c>
      <c r="F3413" s="29" t="s">
        <v>8140</v>
      </c>
      <c r="G3413" s="41">
        <v>1235.81</v>
      </c>
    </row>
    <row r="3414" spans="2:7">
      <c r="B3414" s="11" t="s">
        <v>1571</v>
      </c>
      <c r="C3414" s="44">
        <v>1187</v>
      </c>
      <c r="D3414" s="14" t="s">
        <v>10668</v>
      </c>
      <c r="E3414" s="14" t="s">
        <v>11734</v>
      </c>
      <c r="F3414" s="29" t="s">
        <v>8141</v>
      </c>
      <c r="G3414" s="41">
        <v>646.32000000000005</v>
      </c>
    </row>
    <row r="3415" spans="2:7">
      <c r="B3415" s="11" t="s">
        <v>1572</v>
      </c>
      <c r="C3415" s="44">
        <v>1188</v>
      </c>
      <c r="D3415" s="14" t="s">
        <v>10669</v>
      </c>
      <c r="E3415" s="14" t="s">
        <v>11734</v>
      </c>
      <c r="F3415" s="29" t="s">
        <v>8141</v>
      </c>
      <c r="G3415" s="41">
        <v>599.65</v>
      </c>
    </row>
    <row r="3416" spans="2:7">
      <c r="B3416" s="11" t="s">
        <v>1573</v>
      </c>
      <c r="C3416" s="44">
        <v>1189</v>
      </c>
      <c r="D3416" s="14" t="s">
        <v>10670</v>
      </c>
      <c r="E3416" s="14" t="s">
        <v>11734</v>
      </c>
      <c r="F3416" s="29">
        <v>44713</v>
      </c>
      <c r="G3416" s="41">
        <v>619.47</v>
      </c>
    </row>
    <row r="3417" spans="2:7">
      <c r="B3417" s="11" t="s">
        <v>1574</v>
      </c>
      <c r="C3417" s="44">
        <v>1190</v>
      </c>
      <c r="D3417" s="14" t="s">
        <v>10671</v>
      </c>
      <c r="E3417" s="14" t="s">
        <v>11734</v>
      </c>
      <c r="F3417" s="29">
        <v>44713</v>
      </c>
      <c r="G3417" s="41">
        <v>1566.92</v>
      </c>
    </row>
    <row r="3418" spans="2:7">
      <c r="B3418" s="11" t="s">
        <v>1575</v>
      </c>
      <c r="C3418" s="44">
        <v>1191</v>
      </c>
      <c r="D3418" s="14" t="s">
        <v>10672</v>
      </c>
      <c r="E3418" s="14" t="s">
        <v>11734</v>
      </c>
      <c r="F3418" s="29">
        <v>44714</v>
      </c>
      <c r="G3418" s="41">
        <v>14989.44</v>
      </c>
    </row>
    <row r="3419" spans="2:7">
      <c r="B3419" s="11" t="s">
        <v>1576</v>
      </c>
      <c r="C3419" s="44">
        <v>1192</v>
      </c>
      <c r="D3419" s="14" t="s">
        <v>10673</v>
      </c>
      <c r="E3419" s="14" t="s">
        <v>11734</v>
      </c>
      <c r="F3419" s="29">
        <v>44715</v>
      </c>
      <c r="G3419" s="41">
        <v>876.98</v>
      </c>
    </row>
    <row r="3420" spans="2:7">
      <c r="B3420" s="11" t="s">
        <v>1577</v>
      </c>
      <c r="C3420" s="44">
        <v>1193</v>
      </c>
      <c r="D3420" s="14" t="s">
        <v>10674</v>
      </c>
      <c r="E3420" s="14" t="s">
        <v>11734</v>
      </c>
      <c r="F3420" s="29">
        <v>44715</v>
      </c>
      <c r="G3420" s="41">
        <v>3634.8</v>
      </c>
    </row>
    <row r="3421" spans="2:7">
      <c r="B3421" s="11" t="s">
        <v>1578</v>
      </c>
      <c r="C3421" s="44">
        <v>1194</v>
      </c>
      <c r="D3421" s="14" t="s">
        <v>10675</v>
      </c>
      <c r="E3421" s="14" t="s">
        <v>11734</v>
      </c>
      <c r="F3421" s="29">
        <v>44715</v>
      </c>
      <c r="G3421" s="41">
        <v>1356.69</v>
      </c>
    </row>
    <row r="3422" spans="2:7">
      <c r="B3422" s="11" t="s">
        <v>1579</v>
      </c>
      <c r="C3422" s="44">
        <v>1195</v>
      </c>
      <c r="D3422" s="14" t="s">
        <v>4155</v>
      </c>
      <c r="E3422" s="14" t="s">
        <v>11734</v>
      </c>
      <c r="F3422" s="29">
        <v>44718</v>
      </c>
      <c r="G3422" s="41">
        <v>2245.0100000000002</v>
      </c>
    </row>
    <row r="3423" spans="2:7">
      <c r="B3423" s="11" t="s">
        <v>1580</v>
      </c>
      <c r="C3423" s="44">
        <v>1196</v>
      </c>
      <c r="D3423" s="14" t="s">
        <v>10676</v>
      </c>
      <c r="E3423" s="14" t="s">
        <v>11734</v>
      </c>
      <c r="F3423" s="29">
        <v>44718</v>
      </c>
      <c r="G3423" s="41">
        <v>593.41</v>
      </c>
    </row>
    <row r="3424" spans="2:7">
      <c r="B3424" s="11" t="s">
        <v>1581</v>
      </c>
      <c r="C3424" s="44">
        <v>1197</v>
      </c>
      <c r="D3424" s="14" t="s">
        <v>10677</v>
      </c>
      <c r="E3424" s="14" t="s">
        <v>11734</v>
      </c>
      <c r="F3424" s="29">
        <v>44718</v>
      </c>
      <c r="G3424" s="41">
        <v>611.25</v>
      </c>
    </row>
    <row r="3425" spans="2:7">
      <c r="B3425" s="11" t="s">
        <v>1582</v>
      </c>
      <c r="C3425" s="44">
        <v>1198</v>
      </c>
      <c r="D3425" s="14" t="s">
        <v>10678</v>
      </c>
      <c r="E3425" s="14" t="s">
        <v>11734</v>
      </c>
      <c r="F3425" s="29">
        <v>44719</v>
      </c>
      <c r="G3425" s="41">
        <v>102595.88</v>
      </c>
    </row>
    <row r="3426" spans="2:7">
      <c r="B3426" s="11" t="s">
        <v>1583</v>
      </c>
      <c r="C3426" s="44">
        <v>1199</v>
      </c>
      <c r="D3426" s="14" t="s">
        <v>10679</v>
      </c>
      <c r="E3426" s="14" t="s">
        <v>11734</v>
      </c>
      <c r="F3426" s="29">
        <v>44720</v>
      </c>
      <c r="G3426" s="41">
        <v>1511.21</v>
      </c>
    </row>
    <row r="3427" spans="2:7">
      <c r="B3427" s="11" t="s">
        <v>1584</v>
      </c>
      <c r="C3427" s="44">
        <v>1200</v>
      </c>
      <c r="D3427" s="14" t="s">
        <v>10680</v>
      </c>
      <c r="E3427" s="14" t="s">
        <v>11734</v>
      </c>
      <c r="F3427" s="29">
        <v>44720</v>
      </c>
      <c r="G3427" s="43">
        <v>648.65</v>
      </c>
    </row>
    <row r="3428" spans="2:7">
      <c r="B3428" s="11" t="s">
        <v>1585</v>
      </c>
      <c r="C3428" s="44">
        <v>1201</v>
      </c>
      <c r="D3428" s="14" t="s">
        <v>10681</v>
      </c>
      <c r="E3428" s="14" t="s">
        <v>11734</v>
      </c>
      <c r="F3428" s="29">
        <v>44720</v>
      </c>
      <c r="G3428" s="41">
        <v>5255.2</v>
      </c>
    </row>
    <row r="3429" spans="2:7">
      <c r="B3429" s="11" t="s">
        <v>1586</v>
      </c>
      <c r="C3429" s="44">
        <v>1202</v>
      </c>
      <c r="D3429" s="14" t="s">
        <v>10682</v>
      </c>
      <c r="E3429" s="14" t="s">
        <v>11734</v>
      </c>
      <c r="F3429" s="29">
        <v>44720</v>
      </c>
      <c r="G3429" s="41">
        <v>1031</v>
      </c>
    </row>
    <row r="3430" spans="2:7">
      <c r="B3430" s="11" t="s">
        <v>1587</v>
      </c>
      <c r="C3430" s="44">
        <v>1203</v>
      </c>
      <c r="D3430" s="14" t="s">
        <v>10683</v>
      </c>
      <c r="E3430" s="14" t="s">
        <v>11734</v>
      </c>
      <c r="F3430" s="29">
        <v>44720</v>
      </c>
      <c r="G3430" s="41">
        <v>1880.75</v>
      </c>
    </row>
    <row r="3431" spans="2:7">
      <c r="B3431" s="11" t="s">
        <v>1588</v>
      </c>
      <c r="C3431" s="44">
        <v>1204</v>
      </c>
      <c r="D3431" s="14" t="s">
        <v>10684</v>
      </c>
      <c r="E3431" s="14" t="s">
        <v>11734</v>
      </c>
      <c r="F3431" s="29">
        <v>44720</v>
      </c>
      <c r="G3431" s="41">
        <v>599.25</v>
      </c>
    </row>
    <row r="3432" spans="2:7">
      <c r="B3432" s="11" t="s">
        <v>1589</v>
      </c>
      <c r="C3432" s="44">
        <v>1205</v>
      </c>
      <c r="D3432" s="14" t="s">
        <v>10685</v>
      </c>
      <c r="E3432" s="14" t="s">
        <v>11734</v>
      </c>
      <c r="F3432" s="29">
        <v>44721</v>
      </c>
      <c r="G3432" s="41">
        <v>24007.32</v>
      </c>
    </row>
    <row r="3433" spans="2:7">
      <c r="B3433" s="11" t="s">
        <v>1590</v>
      </c>
      <c r="C3433" s="44">
        <v>1206</v>
      </c>
      <c r="D3433" s="14" t="s">
        <v>10686</v>
      </c>
      <c r="E3433" s="14" t="s">
        <v>11734</v>
      </c>
      <c r="F3433" s="29">
        <v>44721</v>
      </c>
      <c r="G3433" s="41">
        <v>1532.61</v>
      </c>
    </row>
    <row r="3434" spans="2:7">
      <c r="B3434" s="11" t="s">
        <v>1591</v>
      </c>
      <c r="C3434" s="44">
        <v>1207</v>
      </c>
      <c r="D3434" s="14" t="s">
        <v>10687</v>
      </c>
      <c r="E3434" s="14" t="s">
        <v>11734</v>
      </c>
      <c r="F3434" s="29">
        <v>44721</v>
      </c>
      <c r="G3434" s="41">
        <v>2075.79</v>
      </c>
    </row>
    <row r="3435" spans="2:7">
      <c r="B3435" s="11" t="s">
        <v>1592</v>
      </c>
      <c r="C3435" s="44">
        <v>1208</v>
      </c>
      <c r="D3435" s="14" t="s">
        <v>10688</v>
      </c>
      <c r="E3435" s="14" t="s">
        <v>11734</v>
      </c>
      <c r="F3435" s="29">
        <v>44722</v>
      </c>
      <c r="G3435" s="41">
        <v>1432.01</v>
      </c>
    </row>
    <row r="3436" spans="2:7">
      <c r="B3436" s="11" t="s">
        <v>1593</v>
      </c>
      <c r="C3436" s="44">
        <v>1209</v>
      </c>
      <c r="D3436" s="14" t="s">
        <v>10689</v>
      </c>
      <c r="E3436" s="14" t="s">
        <v>11734</v>
      </c>
      <c r="F3436" s="29">
        <v>44722</v>
      </c>
      <c r="G3436" s="41">
        <v>2436.19</v>
      </c>
    </row>
    <row r="3437" spans="2:7">
      <c r="B3437" s="11" t="s">
        <v>1594</v>
      </c>
      <c r="C3437" s="44">
        <v>1210</v>
      </c>
      <c r="D3437" s="14" t="s">
        <v>10690</v>
      </c>
      <c r="E3437" s="14" t="s">
        <v>11734</v>
      </c>
      <c r="F3437" s="29">
        <v>44722</v>
      </c>
      <c r="G3437" s="41">
        <v>1073.44</v>
      </c>
    </row>
    <row r="3438" spans="2:7">
      <c r="B3438" s="11" t="s">
        <v>1595</v>
      </c>
      <c r="C3438" s="44">
        <v>1211</v>
      </c>
      <c r="D3438" s="14" t="s">
        <v>10691</v>
      </c>
      <c r="E3438" s="14" t="s">
        <v>11734</v>
      </c>
      <c r="F3438" s="29">
        <v>44722</v>
      </c>
      <c r="G3438" s="41">
        <v>3681.86</v>
      </c>
    </row>
    <row r="3439" spans="2:7">
      <c r="B3439" s="11" t="s">
        <v>1596</v>
      </c>
      <c r="C3439" s="44">
        <v>1212</v>
      </c>
      <c r="D3439" s="14" t="s">
        <v>10692</v>
      </c>
      <c r="E3439" s="14" t="s">
        <v>11734</v>
      </c>
      <c r="F3439" s="29" t="s">
        <v>8163</v>
      </c>
      <c r="G3439" s="41">
        <v>706.12</v>
      </c>
    </row>
    <row r="3440" spans="2:7">
      <c r="B3440" s="11" t="s">
        <v>1597</v>
      </c>
      <c r="C3440" s="44">
        <v>1213</v>
      </c>
      <c r="D3440" s="14" t="s">
        <v>10693</v>
      </c>
      <c r="E3440" s="14" t="s">
        <v>11734</v>
      </c>
      <c r="F3440" s="29" t="s">
        <v>8163</v>
      </c>
      <c r="G3440" s="41">
        <v>1951.17</v>
      </c>
    </row>
    <row r="3441" spans="2:7">
      <c r="B3441" s="11" t="s">
        <v>1598</v>
      </c>
      <c r="C3441" s="44">
        <v>1214</v>
      </c>
      <c r="D3441" s="14" t="s">
        <v>10694</v>
      </c>
      <c r="E3441" s="14" t="s">
        <v>11734</v>
      </c>
      <c r="F3441" s="29" t="s">
        <v>8166</v>
      </c>
      <c r="G3441" s="41">
        <v>732.22</v>
      </c>
    </row>
    <row r="3442" spans="2:7">
      <c r="B3442" s="11"/>
      <c r="C3442" s="45">
        <v>1215</v>
      </c>
      <c r="D3442" s="16" t="s">
        <v>4175</v>
      </c>
      <c r="E3442" s="16" t="s">
        <v>11734</v>
      </c>
      <c r="F3442" s="38"/>
      <c r="G3442" s="43">
        <v>17.05</v>
      </c>
    </row>
    <row r="3443" spans="2:7">
      <c r="B3443" s="11" t="s">
        <v>1599</v>
      </c>
      <c r="C3443" s="44">
        <v>1216</v>
      </c>
      <c r="D3443" s="14" t="s">
        <v>10695</v>
      </c>
      <c r="E3443" s="14" t="s">
        <v>11734</v>
      </c>
      <c r="F3443" s="29" t="s">
        <v>8166</v>
      </c>
      <c r="G3443" s="41">
        <v>2793.29</v>
      </c>
    </row>
    <row r="3444" spans="2:7">
      <c r="B3444" s="11" t="s">
        <v>1600</v>
      </c>
      <c r="C3444" s="44">
        <v>1217</v>
      </c>
      <c r="D3444" s="14" t="s">
        <v>10696</v>
      </c>
      <c r="E3444" s="14" t="s">
        <v>11734</v>
      </c>
      <c r="F3444" s="29" t="s">
        <v>8166</v>
      </c>
      <c r="G3444" s="41">
        <v>1390.73</v>
      </c>
    </row>
    <row r="3445" spans="2:7">
      <c r="B3445" s="11" t="s">
        <v>1601</v>
      </c>
      <c r="C3445" s="44">
        <v>1218</v>
      </c>
      <c r="D3445" s="14" t="s">
        <v>10697</v>
      </c>
      <c r="E3445" s="14" t="s">
        <v>11734</v>
      </c>
      <c r="F3445" s="29" t="s">
        <v>8170</v>
      </c>
      <c r="G3445" s="41">
        <v>1064.95</v>
      </c>
    </row>
    <row r="3446" spans="2:7">
      <c r="B3446" s="11" t="s">
        <v>1602</v>
      </c>
      <c r="C3446" s="44">
        <v>1220</v>
      </c>
      <c r="D3446" s="14" t="s">
        <v>10698</v>
      </c>
      <c r="E3446" s="14" t="s">
        <v>11734</v>
      </c>
      <c r="F3446" s="29" t="s">
        <v>8170</v>
      </c>
      <c r="G3446" s="41">
        <v>618.74</v>
      </c>
    </row>
    <row r="3447" spans="2:7">
      <c r="B3447" s="11"/>
      <c r="C3447" s="45">
        <v>1221</v>
      </c>
      <c r="D3447" s="16" t="s">
        <v>4179</v>
      </c>
      <c r="E3447" s="16" t="s">
        <v>11734</v>
      </c>
      <c r="F3447" s="38"/>
      <c r="G3447" s="43">
        <v>5428.43</v>
      </c>
    </row>
    <row r="3448" spans="2:7">
      <c r="B3448" s="11" t="s">
        <v>1603</v>
      </c>
      <c r="C3448" s="44">
        <v>1222</v>
      </c>
      <c r="D3448" s="14" t="s">
        <v>10699</v>
      </c>
      <c r="E3448" s="14" t="s">
        <v>11734</v>
      </c>
      <c r="F3448" s="29" t="s">
        <v>8172</v>
      </c>
      <c r="G3448" s="41">
        <v>3084.53</v>
      </c>
    </row>
    <row r="3449" spans="2:7">
      <c r="B3449" s="11" t="s">
        <v>1604</v>
      </c>
      <c r="C3449" s="44">
        <v>1223</v>
      </c>
      <c r="D3449" s="14" t="s">
        <v>10700</v>
      </c>
      <c r="E3449" s="14" t="s">
        <v>11734</v>
      </c>
      <c r="F3449" s="29" t="s">
        <v>8172</v>
      </c>
      <c r="G3449" s="41">
        <v>592.63</v>
      </c>
    </row>
    <row r="3450" spans="2:7">
      <c r="B3450" s="11" t="s">
        <v>1605</v>
      </c>
      <c r="C3450" s="44">
        <v>1224</v>
      </c>
      <c r="D3450" s="14" t="s">
        <v>10701</v>
      </c>
      <c r="E3450" s="14" t="s">
        <v>11734</v>
      </c>
      <c r="F3450" s="29" t="s">
        <v>8172</v>
      </c>
      <c r="G3450" s="41">
        <v>3555.62</v>
      </c>
    </row>
    <row r="3451" spans="2:7">
      <c r="B3451" s="11" t="s">
        <v>1606</v>
      </c>
      <c r="C3451" s="44">
        <v>1225</v>
      </c>
      <c r="D3451" s="14" t="s">
        <v>10702</v>
      </c>
      <c r="E3451" s="14" t="s">
        <v>11734</v>
      </c>
      <c r="F3451" s="29" t="s">
        <v>8172</v>
      </c>
      <c r="G3451" s="41">
        <v>1874.76</v>
      </c>
    </row>
    <row r="3452" spans="2:7">
      <c r="B3452" s="11" t="s">
        <v>1607</v>
      </c>
      <c r="C3452" s="44">
        <v>1226</v>
      </c>
      <c r="D3452" s="14" t="s">
        <v>10703</v>
      </c>
      <c r="E3452" s="14" t="s">
        <v>11734</v>
      </c>
      <c r="F3452" s="29" t="s">
        <v>8172</v>
      </c>
      <c r="G3452" s="41">
        <v>1874.76</v>
      </c>
    </row>
    <row r="3453" spans="2:7">
      <c r="B3453" s="11" t="s">
        <v>1608</v>
      </c>
      <c r="C3453" s="44">
        <v>1227</v>
      </c>
      <c r="D3453" s="14" t="s">
        <v>10704</v>
      </c>
      <c r="E3453" s="14" t="s">
        <v>11734</v>
      </c>
      <c r="F3453" s="29" t="s">
        <v>8172</v>
      </c>
      <c r="G3453" s="41">
        <v>9826.36</v>
      </c>
    </row>
    <row r="3454" spans="2:7">
      <c r="B3454" s="11" t="s">
        <v>1609</v>
      </c>
      <c r="C3454" s="44">
        <v>1228</v>
      </c>
      <c r="D3454" s="14" t="s">
        <v>10705</v>
      </c>
      <c r="E3454" s="14" t="s">
        <v>11734</v>
      </c>
      <c r="F3454" s="29" t="s">
        <v>8172</v>
      </c>
      <c r="G3454" s="41">
        <v>774.59</v>
      </c>
    </row>
    <row r="3455" spans="2:7">
      <c r="B3455" s="11" t="s">
        <v>1610</v>
      </c>
      <c r="C3455" s="44">
        <v>1229</v>
      </c>
      <c r="D3455" s="14" t="s">
        <v>4187</v>
      </c>
      <c r="E3455" s="14" t="s">
        <v>11734</v>
      </c>
      <c r="F3455" s="29" t="s">
        <v>8172</v>
      </c>
      <c r="G3455" s="41">
        <v>3512.66</v>
      </c>
    </row>
    <row r="3456" spans="2:7">
      <c r="B3456" s="11" t="s">
        <v>1611</v>
      </c>
      <c r="C3456" s="44">
        <v>1230</v>
      </c>
      <c r="D3456" s="14" t="s">
        <v>10706</v>
      </c>
      <c r="E3456" s="14" t="s">
        <v>11734</v>
      </c>
      <c r="F3456" s="29" t="s">
        <v>8180</v>
      </c>
      <c r="G3456" s="41">
        <v>1596.17</v>
      </c>
    </row>
    <row r="3457" spans="2:7">
      <c r="B3457" s="11" t="s">
        <v>1612</v>
      </c>
      <c r="C3457" s="44">
        <v>1231</v>
      </c>
      <c r="D3457" s="14" t="s">
        <v>10707</v>
      </c>
      <c r="E3457" s="14" t="s">
        <v>11734</v>
      </c>
      <c r="F3457" s="29" t="s">
        <v>8180</v>
      </c>
      <c r="G3457" s="41">
        <v>639.47</v>
      </c>
    </row>
    <row r="3458" spans="2:7">
      <c r="B3458" s="11" t="s">
        <v>1613</v>
      </c>
      <c r="C3458" s="44">
        <v>1232</v>
      </c>
      <c r="D3458" s="14" t="s">
        <v>10708</v>
      </c>
      <c r="E3458" s="14" t="s">
        <v>11734</v>
      </c>
      <c r="F3458" s="29" t="s">
        <v>8180</v>
      </c>
      <c r="G3458" s="41">
        <v>1581.64</v>
      </c>
    </row>
    <row r="3459" spans="2:7">
      <c r="B3459" s="11" t="s">
        <v>1614</v>
      </c>
      <c r="C3459" s="44">
        <v>1233</v>
      </c>
      <c r="D3459" s="14" t="s">
        <v>10709</v>
      </c>
      <c r="E3459" s="14" t="s">
        <v>11734</v>
      </c>
      <c r="F3459" s="29" t="s">
        <v>8185</v>
      </c>
      <c r="G3459" s="41">
        <v>598.09</v>
      </c>
    </row>
    <row r="3460" spans="2:7">
      <c r="B3460" s="11" t="s">
        <v>1615</v>
      </c>
      <c r="C3460" s="44">
        <v>1234</v>
      </c>
      <c r="D3460" s="14" t="s">
        <v>10710</v>
      </c>
      <c r="E3460" s="14" t="s">
        <v>11734</v>
      </c>
      <c r="F3460" s="29" t="s">
        <v>8185</v>
      </c>
      <c r="G3460" s="41">
        <v>598.09</v>
      </c>
    </row>
    <row r="3461" spans="2:7">
      <c r="B3461" s="11" t="s">
        <v>1616</v>
      </c>
      <c r="C3461" s="44">
        <v>1235</v>
      </c>
      <c r="D3461" s="14" t="s">
        <v>10711</v>
      </c>
      <c r="E3461" s="14" t="s">
        <v>11734</v>
      </c>
      <c r="F3461" s="29" t="s">
        <v>8185</v>
      </c>
      <c r="G3461" s="41">
        <v>1474.79</v>
      </c>
    </row>
    <row r="3462" spans="2:7">
      <c r="B3462" s="11" t="s">
        <v>1617</v>
      </c>
      <c r="C3462" s="44">
        <v>1236</v>
      </c>
      <c r="D3462" s="14" t="s">
        <v>10712</v>
      </c>
      <c r="E3462" s="14" t="s">
        <v>11734</v>
      </c>
      <c r="F3462" s="29" t="s">
        <v>8185</v>
      </c>
      <c r="G3462" s="41">
        <v>1716.03</v>
      </c>
    </row>
    <row r="3463" spans="2:7">
      <c r="B3463" s="11" t="s">
        <v>1618</v>
      </c>
      <c r="C3463" s="44">
        <v>1237</v>
      </c>
      <c r="D3463" s="14" t="s">
        <v>10713</v>
      </c>
      <c r="E3463" s="14" t="s">
        <v>11734</v>
      </c>
      <c r="F3463" s="29" t="s">
        <v>8185</v>
      </c>
      <c r="G3463" s="41">
        <v>906.82</v>
      </c>
    </row>
    <row r="3464" spans="2:7">
      <c r="B3464" s="11" t="s">
        <v>1619</v>
      </c>
      <c r="C3464" s="44">
        <v>1238</v>
      </c>
      <c r="D3464" s="14" t="s">
        <v>10714</v>
      </c>
      <c r="E3464" s="14" t="s">
        <v>11734</v>
      </c>
      <c r="F3464" s="29" t="s">
        <v>8185</v>
      </c>
      <c r="G3464" s="41">
        <v>1151.6400000000001</v>
      </c>
    </row>
    <row r="3465" spans="2:7">
      <c r="B3465" s="11" t="s">
        <v>1620</v>
      </c>
      <c r="C3465" s="44">
        <v>1239</v>
      </c>
      <c r="D3465" s="14" t="s">
        <v>10715</v>
      </c>
      <c r="E3465" s="14" t="s">
        <v>11734</v>
      </c>
      <c r="F3465" s="29" t="s">
        <v>8185</v>
      </c>
      <c r="G3465" s="41">
        <v>1188.4000000000001</v>
      </c>
    </row>
    <row r="3466" spans="2:7">
      <c r="B3466" s="11" t="s">
        <v>1621</v>
      </c>
      <c r="C3466" s="44">
        <v>1240</v>
      </c>
      <c r="D3466" s="14" t="s">
        <v>10716</v>
      </c>
      <c r="E3466" s="14" t="s">
        <v>11734</v>
      </c>
      <c r="F3466" s="29" t="s">
        <v>8185</v>
      </c>
      <c r="G3466" s="41">
        <v>849.64</v>
      </c>
    </row>
    <row r="3467" spans="2:7">
      <c r="B3467" s="11" t="s">
        <v>1622</v>
      </c>
      <c r="C3467" s="44">
        <v>1241</v>
      </c>
      <c r="D3467" s="14" t="s">
        <v>10717</v>
      </c>
      <c r="E3467" s="14" t="s">
        <v>11734</v>
      </c>
      <c r="F3467" s="29" t="s">
        <v>8185</v>
      </c>
      <c r="G3467" s="41">
        <v>592.05999999999995</v>
      </c>
    </row>
    <row r="3468" spans="2:7">
      <c r="B3468" s="11" t="s">
        <v>1623</v>
      </c>
      <c r="C3468" s="44">
        <v>1242</v>
      </c>
      <c r="D3468" s="14" t="s">
        <v>10718</v>
      </c>
      <c r="E3468" s="14" t="s">
        <v>11734</v>
      </c>
      <c r="F3468" s="29" t="s">
        <v>8185</v>
      </c>
      <c r="G3468" s="41">
        <v>5792.36</v>
      </c>
    </row>
    <row r="3469" spans="2:7">
      <c r="B3469" s="11" t="s">
        <v>1624</v>
      </c>
      <c r="C3469" s="44">
        <v>1243</v>
      </c>
      <c r="D3469" s="14" t="s">
        <v>10719</v>
      </c>
      <c r="E3469" s="14" t="s">
        <v>11734</v>
      </c>
      <c r="F3469" s="29">
        <v>44740</v>
      </c>
      <c r="G3469" s="41">
        <v>1780.75</v>
      </c>
    </row>
    <row r="3470" spans="2:7">
      <c r="B3470" s="11" t="s">
        <v>1625</v>
      </c>
      <c r="C3470" s="44">
        <v>1244</v>
      </c>
      <c r="D3470" s="14" t="s">
        <v>10720</v>
      </c>
      <c r="E3470" s="14" t="s">
        <v>11734</v>
      </c>
      <c r="F3470" s="29">
        <v>44741</v>
      </c>
      <c r="G3470" s="41">
        <v>1492.44</v>
      </c>
    </row>
    <row r="3471" spans="2:7">
      <c r="B3471" s="11" t="s">
        <v>1626</v>
      </c>
      <c r="C3471" s="44">
        <v>1245</v>
      </c>
      <c r="D3471" s="14" t="s">
        <v>10721</v>
      </c>
      <c r="E3471" s="14" t="s">
        <v>11734</v>
      </c>
      <c r="F3471" s="29">
        <v>44741</v>
      </c>
      <c r="G3471" s="41">
        <v>809.48</v>
      </c>
    </row>
    <row r="3472" spans="2:7">
      <c r="B3472" s="11" t="s">
        <v>1627</v>
      </c>
      <c r="C3472" s="44">
        <v>1246</v>
      </c>
      <c r="D3472" s="14" t="s">
        <v>10722</v>
      </c>
      <c r="E3472" s="14" t="s">
        <v>11734</v>
      </c>
      <c r="F3472" s="29">
        <v>44741</v>
      </c>
      <c r="G3472" s="41">
        <v>592.01</v>
      </c>
    </row>
    <row r="3473" spans="2:7">
      <c r="B3473" s="11" t="s">
        <v>1628</v>
      </c>
      <c r="C3473" s="44">
        <v>1247</v>
      </c>
      <c r="D3473" s="14" t="s">
        <v>10723</v>
      </c>
      <c r="E3473" s="14" t="s">
        <v>11734</v>
      </c>
      <c r="F3473" s="29">
        <v>44741</v>
      </c>
      <c r="G3473" s="41">
        <v>3787.76</v>
      </c>
    </row>
    <row r="3474" spans="2:7">
      <c r="B3474" s="11" t="s">
        <v>1629</v>
      </c>
      <c r="C3474" s="44">
        <v>1248</v>
      </c>
      <c r="D3474" s="14" t="s">
        <v>10724</v>
      </c>
      <c r="E3474" s="14" t="s">
        <v>11734</v>
      </c>
      <c r="F3474" s="29">
        <v>44742</v>
      </c>
      <c r="G3474" s="41">
        <v>108736.27</v>
      </c>
    </row>
    <row r="3475" spans="2:7">
      <c r="B3475" s="11" t="s">
        <v>1630</v>
      </c>
      <c r="C3475" s="44">
        <v>1249</v>
      </c>
      <c r="D3475" s="14" t="s">
        <v>4207</v>
      </c>
      <c r="E3475" s="14" t="s">
        <v>11734</v>
      </c>
      <c r="F3475" s="29">
        <v>44742</v>
      </c>
      <c r="G3475" s="41">
        <v>2107.9699999999998</v>
      </c>
    </row>
    <row r="3476" spans="2:7">
      <c r="B3476" s="11" t="s">
        <v>1631</v>
      </c>
      <c r="C3476" s="44">
        <v>1250</v>
      </c>
      <c r="D3476" s="14" t="s">
        <v>10725</v>
      </c>
      <c r="E3476" s="14" t="s">
        <v>11734</v>
      </c>
      <c r="F3476" s="29">
        <v>44742</v>
      </c>
      <c r="G3476" s="43">
        <v>1027.31</v>
      </c>
    </row>
    <row r="3477" spans="2:7">
      <c r="B3477" s="11" t="s">
        <v>1632</v>
      </c>
      <c r="C3477" s="44">
        <v>1251</v>
      </c>
      <c r="D3477" s="14" t="s">
        <v>10726</v>
      </c>
      <c r="E3477" s="14" t="s">
        <v>11734</v>
      </c>
      <c r="F3477" s="26">
        <v>44746</v>
      </c>
      <c r="G3477" s="41">
        <v>1504.77</v>
      </c>
    </row>
    <row r="3478" spans="2:7">
      <c r="B3478" s="11" t="s">
        <v>1633</v>
      </c>
      <c r="C3478" s="44">
        <v>1252</v>
      </c>
      <c r="D3478" s="14" t="s">
        <v>10727</v>
      </c>
      <c r="E3478" s="14" t="s">
        <v>11734</v>
      </c>
      <c r="F3478" s="26">
        <v>44746</v>
      </c>
      <c r="G3478" s="41">
        <v>1339.83</v>
      </c>
    </row>
    <row r="3479" spans="2:7">
      <c r="B3479" s="11" t="s">
        <v>1634</v>
      </c>
      <c r="C3479" s="44">
        <v>1253</v>
      </c>
      <c r="D3479" s="14" t="s">
        <v>10728</v>
      </c>
      <c r="E3479" s="14" t="s">
        <v>11734</v>
      </c>
      <c r="F3479" s="29">
        <v>44746</v>
      </c>
      <c r="G3479" s="41">
        <v>1468.18</v>
      </c>
    </row>
    <row r="3480" spans="2:7">
      <c r="B3480" s="11" t="s">
        <v>1635</v>
      </c>
      <c r="C3480" s="44">
        <v>1254</v>
      </c>
      <c r="D3480" s="14" t="s">
        <v>10729</v>
      </c>
      <c r="E3480" s="14" t="s">
        <v>11734</v>
      </c>
      <c r="F3480" s="26">
        <v>44746</v>
      </c>
      <c r="G3480" s="41">
        <v>1468.18</v>
      </c>
    </row>
    <row r="3481" spans="2:7">
      <c r="B3481" s="11" t="s">
        <v>1636</v>
      </c>
      <c r="C3481" s="44">
        <v>1255</v>
      </c>
      <c r="D3481" s="14" t="s">
        <v>10730</v>
      </c>
      <c r="E3481" s="14" t="s">
        <v>11734</v>
      </c>
      <c r="F3481" s="26">
        <v>44746</v>
      </c>
      <c r="G3481" s="41">
        <v>586.03</v>
      </c>
    </row>
    <row r="3482" spans="2:7">
      <c r="B3482" s="11" t="s">
        <v>1637</v>
      </c>
      <c r="C3482" s="44">
        <v>1256</v>
      </c>
      <c r="D3482" s="14" t="s">
        <v>10731</v>
      </c>
      <c r="E3482" s="14" t="s">
        <v>11734</v>
      </c>
      <c r="F3482" s="29">
        <v>44747</v>
      </c>
      <c r="G3482" s="41">
        <v>591.15</v>
      </c>
    </row>
    <row r="3483" spans="2:7">
      <c r="B3483" s="11" t="s">
        <v>1638</v>
      </c>
      <c r="C3483" s="44">
        <v>1257</v>
      </c>
      <c r="D3483" s="14" t="s">
        <v>10732</v>
      </c>
      <c r="E3483" s="14" t="s">
        <v>11734</v>
      </c>
      <c r="F3483" s="29">
        <v>44747</v>
      </c>
      <c r="G3483" s="41">
        <v>848.72</v>
      </c>
    </row>
    <row r="3484" spans="2:7">
      <c r="B3484" s="11" t="s">
        <v>1639</v>
      </c>
      <c r="C3484" s="44">
        <v>1258</v>
      </c>
      <c r="D3484" s="14" t="s">
        <v>10733</v>
      </c>
      <c r="E3484" s="14" t="s">
        <v>11734</v>
      </c>
      <c r="F3484" s="29">
        <v>44748</v>
      </c>
      <c r="G3484" s="41">
        <v>11055.61</v>
      </c>
    </row>
    <row r="3485" spans="2:7">
      <c r="B3485" s="11" t="s">
        <v>1640</v>
      </c>
      <c r="C3485" s="44">
        <v>1259</v>
      </c>
      <c r="D3485" s="14" t="s">
        <v>10734</v>
      </c>
      <c r="E3485" s="14" t="s">
        <v>11734</v>
      </c>
      <c r="F3485" s="29">
        <v>44749</v>
      </c>
      <c r="G3485" s="41">
        <v>1062.8</v>
      </c>
    </row>
    <row r="3486" spans="2:7">
      <c r="B3486" s="11" t="s">
        <v>1641</v>
      </c>
      <c r="C3486" s="44">
        <v>1260</v>
      </c>
      <c r="D3486" s="14" t="s">
        <v>10735</v>
      </c>
      <c r="E3486" s="14" t="s">
        <v>11734</v>
      </c>
      <c r="F3486" s="29">
        <v>44749</v>
      </c>
      <c r="G3486" s="41">
        <v>1035.6400000000001</v>
      </c>
    </row>
    <row r="3487" spans="2:7">
      <c r="B3487" s="11" t="s">
        <v>1642</v>
      </c>
      <c r="C3487" s="44">
        <v>1261</v>
      </c>
      <c r="D3487" s="14" t="s">
        <v>10736</v>
      </c>
      <c r="E3487" s="14" t="s">
        <v>11734</v>
      </c>
      <c r="F3487" s="29">
        <v>44753</v>
      </c>
      <c r="G3487" s="41">
        <v>2394.69</v>
      </c>
    </row>
    <row r="3488" spans="2:7">
      <c r="B3488" s="11" t="s">
        <v>1643</v>
      </c>
      <c r="C3488" s="44">
        <v>1262</v>
      </c>
      <c r="D3488" s="14" t="s">
        <v>10737</v>
      </c>
      <c r="E3488" s="14" t="s">
        <v>11734</v>
      </c>
      <c r="F3488" s="29">
        <v>44753</v>
      </c>
      <c r="G3488" s="41">
        <v>1796.17</v>
      </c>
    </row>
    <row r="3489" spans="2:7">
      <c r="B3489" s="11" t="s">
        <v>1644</v>
      </c>
      <c r="C3489" s="44">
        <v>1263</v>
      </c>
      <c r="D3489" s="14" t="s">
        <v>10738</v>
      </c>
      <c r="E3489" s="14" t="s">
        <v>11734</v>
      </c>
      <c r="F3489" s="29">
        <v>44753</v>
      </c>
      <c r="G3489" s="41">
        <v>1796.17</v>
      </c>
    </row>
    <row r="3490" spans="2:7">
      <c r="B3490" s="11" t="s">
        <v>1645</v>
      </c>
      <c r="C3490" s="44">
        <v>1264</v>
      </c>
      <c r="D3490" s="14" t="s">
        <v>10739</v>
      </c>
      <c r="E3490" s="14" t="s">
        <v>11734</v>
      </c>
      <c r="F3490" s="29">
        <v>44755</v>
      </c>
      <c r="G3490" s="41">
        <v>665.02</v>
      </c>
    </row>
    <row r="3491" spans="2:7">
      <c r="B3491" s="11" t="s">
        <v>1646</v>
      </c>
      <c r="C3491" s="44">
        <v>1265</v>
      </c>
      <c r="D3491" s="14" t="s">
        <v>10740</v>
      </c>
      <c r="E3491" s="14" t="s">
        <v>11734</v>
      </c>
      <c r="F3491" s="29">
        <v>44756</v>
      </c>
      <c r="G3491" s="41">
        <v>2783.91</v>
      </c>
    </row>
    <row r="3492" spans="2:7">
      <c r="B3492" s="11" t="s">
        <v>1647</v>
      </c>
      <c r="C3492" s="44">
        <v>1266</v>
      </c>
      <c r="D3492" s="14" t="s">
        <v>10741</v>
      </c>
      <c r="E3492" s="14" t="s">
        <v>11734</v>
      </c>
      <c r="F3492" s="29">
        <v>44760</v>
      </c>
      <c r="G3492" s="41">
        <v>1287.51</v>
      </c>
    </row>
    <row r="3493" spans="2:7">
      <c r="B3493" s="11" t="s">
        <v>1648</v>
      </c>
      <c r="C3493" s="44">
        <v>1267</v>
      </c>
      <c r="D3493" s="14" t="s">
        <v>10742</v>
      </c>
      <c r="E3493" s="14" t="s">
        <v>11734</v>
      </c>
      <c r="F3493" s="29">
        <v>44760</v>
      </c>
      <c r="G3493" s="41">
        <v>609.52</v>
      </c>
    </row>
    <row r="3494" spans="2:7">
      <c r="B3494" s="11" t="s">
        <v>1649</v>
      </c>
      <c r="C3494" s="44">
        <v>1268</v>
      </c>
      <c r="D3494" s="14" t="s">
        <v>10743</v>
      </c>
      <c r="E3494" s="14" t="s">
        <v>11734</v>
      </c>
      <c r="F3494" s="29">
        <v>44760</v>
      </c>
      <c r="G3494" s="41">
        <v>867.34</v>
      </c>
    </row>
    <row r="3495" spans="2:7">
      <c r="B3495" s="11" t="s">
        <v>1650</v>
      </c>
      <c r="C3495" s="44">
        <v>1269</v>
      </c>
      <c r="D3495" s="14" t="s">
        <v>10744</v>
      </c>
      <c r="E3495" s="14" t="s">
        <v>11734</v>
      </c>
      <c r="F3495" s="29">
        <v>44760</v>
      </c>
      <c r="G3495" s="41">
        <v>4678.6899999999996</v>
      </c>
    </row>
    <row r="3496" spans="2:7">
      <c r="B3496" s="11" t="s">
        <v>1651</v>
      </c>
      <c r="C3496" s="44">
        <v>1270</v>
      </c>
      <c r="D3496" s="14" t="s">
        <v>10745</v>
      </c>
      <c r="E3496" s="14" t="s">
        <v>11734</v>
      </c>
      <c r="F3496" s="29">
        <v>44761</v>
      </c>
      <c r="G3496" s="41">
        <v>968.41</v>
      </c>
    </row>
    <row r="3497" spans="2:7">
      <c r="B3497" s="11" t="s">
        <v>1652</v>
      </c>
      <c r="C3497" s="44">
        <v>1271</v>
      </c>
      <c r="D3497" s="14" t="s">
        <v>10746</v>
      </c>
      <c r="E3497" s="14" t="s">
        <v>11734</v>
      </c>
      <c r="F3497" s="29">
        <v>44761</v>
      </c>
      <c r="G3497" s="41">
        <v>16409.599999999999</v>
      </c>
    </row>
    <row r="3498" spans="2:7">
      <c r="B3498" s="11" t="s">
        <v>1653</v>
      </c>
      <c r="C3498" s="44">
        <v>1272</v>
      </c>
      <c r="D3498" s="14" t="s">
        <v>10747</v>
      </c>
      <c r="E3498" s="14" t="s">
        <v>11734</v>
      </c>
      <c r="F3498" s="29">
        <v>44762</v>
      </c>
      <c r="G3498" s="41">
        <v>1246.3499999999999</v>
      </c>
    </row>
    <row r="3499" spans="2:7">
      <c r="B3499" s="11" t="s">
        <v>1654</v>
      </c>
      <c r="C3499" s="44">
        <v>1273</v>
      </c>
      <c r="D3499" s="14" t="s">
        <v>10748</v>
      </c>
      <c r="E3499" s="14" t="s">
        <v>11734</v>
      </c>
      <c r="F3499" s="29">
        <v>44762</v>
      </c>
      <c r="G3499" s="41">
        <v>585.04999999999995</v>
      </c>
    </row>
    <row r="3500" spans="2:7">
      <c r="B3500" s="11" t="s">
        <v>1655</v>
      </c>
      <c r="C3500" s="44">
        <v>1274</v>
      </c>
      <c r="D3500" s="14" t="s">
        <v>10749</v>
      </c>
      <c r="E3500" s="14" t="s">
        <v>11734</v>
      </c>
      <c r="F3500" s="29">
        <v>44768</v>
      </c>
      <c r="G3500" s="41">
        <v>2938.03</v>
      </c>
    </row>
    <row r="3501" spans="2:7">
      <c r="B3501" s="11" t="s">
        <v>1656</v>
      </c>
      <c r="C3501" s="44">
        <v>1275</v>
      </c>
      <c r="D3501" s="14" t="s">
        <v>10750</v>
      </c>
      <c r="E3501" s="14" t="s">
        <v>11734</v>
      </c>
      <c r="F3501" s="29">
        <v>44768</v>
      </c>
      <c r="G3501" s="41">
        <v>1410.08</v>
      </c>
    </row>
    <row r="3502" spans="2:7">
      <c r="B3502" s="11" t="s">
        <v>1657</v>
      </c>
      <c r="C3502" s="44">
        <v>1276</v>
      </c>
      <c r="D3502" s="14" t="s">
        <v>10751</v>
      </c>
      <c r="E3502" s="14" t="s">
        <v>11734</v>
      </c>
      <c r="F3502" s="29">
        <v>44769</v>
      </c>
      <c r="G3502" s="41">
        <v>996.62</v>
      </c>
    </row>
    <row r="3503" spans="2:7">
      <c r="B3503" s="11" t="s">
        <v>1658</v>
      </c>
      <c r="C3503" s="44">
        <v>1277</v>
      </c>
      <c r="D3503" s="14" t="s">
        <v>10752</v>
      </c>
      <c r="E3503" s="14" t="s">
        <v>11734</v>
      </c>
      <c r="F3503" s="29">
        <v>44774</v>
      </c>
      <c r="G3503" s="41">
        <v>3696.1</v>
      </c>
    </row>
    <row r="3504" spans="2:7">
      <c r="B3504" s="11" t="s">
        <v>1659</v>
      </c>
      <c r="C3504" s="44">
        <v>1278</v>
      </c>
      <c r="D3504" s="14" t="s">
        <v>10753</v>
      </c>
      <c r="E3504" s="14" t="s">
        <v>11734</v>
      </c>
      <c r="F3504" s="29">
        <v>44774</v>
      </c>
      <c r="G3504" s="41">
        <v>1505.36</v>
      </c>
    </row>
    <row r="3505" spans="2:7">
      <c r="B3505" s="11" t="s">
        <v>1660</v>
      </c>
      <c r="C3505" s="44">
        <v>1279</v>
      </c>
      <c r="D3505" s="14" t="s">
        <v>10754</v>
      </c>
      <c r="E3505" s="14" t="s">
        <v>11734</v>
      </c>
      <c r="F3505" s="29">
        <v>44774</v>
      </c>
      <c r="G3505" s="41">
        <v>840.6</v>
      </c>
    </row>
    <row r="3506" spans="2:7">
      <c r="B3506" s="11" t="s">
        <v>1661</v>
      </c>
      <c r="C3506" s="44">
        <v>1280</v>
      </c>
      <c r="D3506" s="14" t="s">
        <v>10755</v>
      </c>
      <c r="E3506" s="14" t="s">
        <v>11734</v>
      </c>
      <c r="F3506" s="29">
        <v>44774</v>
      </c>
      <c r="G3506" s="41">
        <v>836.36</v>
      </c>
    </row>
    <row r="3507" spans="2:7">
      <c r="B3507" s="11" t="s">
        <v>1662</v>
      </c>
      <c r="C3507" s="44">
        <v>1281</v>
      </c>
      <c r="D3507" s="14" t="s">
        <v>10756</v>
      </c>
      <c r="E3507" s="14" t="s">
        <v>11734</v>
      </c>
      <c r="F3507" s="29">
        <v>44775</v>
      </c>
      <c r="G3507" s="41">
        <v>1394.04</v>
      </c>
    </row>
    <row r="3508" spans="2:7">
      <c r="B3508" s="11" t="s">
        <v>1663</v>
      </c>
      <c r="C3508" s="44">
        <v>1282</v>
      </c>
      <c r="D3508" s="14" t="s">
        <v>10757</v>
      </c>
      <c r="E3508" s="14" t="s">
        <v>11734</v>
      </c>
      <c r="F3508" s="29">
        <v>44775</v>
      </c>
      <c r="G3508" s="41">
        <v>1859.39</v>
      </c>
    </row>
    <row r="3509" spans="2:7">
      <c r="B3509" s="11" t="s">
        <v>1664</v>
      </c>
      <c r="C3509" s="44">
        <v>1283</v>
      </c>
      <c r="D3509" s="14" t="s">
        <v>10758</v>
      </c>
      <c r="E3509" s="14" t="s">
        <v>11734</v>
      </c>
      <c r="F3509" s="29">
        <v>44777</v>
      </c>
      <c r="G3509" s="41">
        <v>613.77</v>
      </c>
    </row>
    <row r="3510" spans="2:7">
      <c r="B3510" s="11" t="s">
        <v>1665</v>
      </c>
      <c r="C3510" s="44">
        <v>1284</v>
      </c>
      <c r="D3510" s="14" t="s">
        <v>10759</v>
      </c>
      <c r="E3510" s="14" t="s">
        <v>11734</v>
      </c>
      <c r="F3510" s="29">
        <v>44777</v>
      </c>
      <c r="G3510" s="41">
        <v>613.77</v>
      </c>
    </row>
    <row r="3511" spans="2:7">
      <c r="B3511" s="11" t="s">
        <v>1666</v>
      </c>
      <c r="C3511" s="44">
        <v>1285</v>
      </c>
      <c r="D3511" s="14" t="s">
        <v>10760</v>
      </c>
      <c r="E3511" s="14" t="s">
        <v>11734</v>
      </c>
      <c r="F3511" s="29">
        <v>44777</v>
      </c>
      <c r="G3511" s="41">
        <v>1915.45</v>
      </c>
    </row>
    <row r="3512" spans="2:7">
      <c r="B3512" s="11" t="s">
        <v>1667</v>
      </c>
      <c r="C3512" s="44">
        <v>1286</v>
      </c>
      <c r="D3512" s="14" t="s">
        <v>10761</v>
      </c>
      <c r="E3512" s="14" t="s">
        <v>11734</v>
      </c>
      <c r="F3512" s="29">
        <v>44778</v>
      </c>
      <c r="G3512" s="41">
        <v>1175.23</v>
      </c>
    </row>
    <row r="3513" spans="2:7">
      <c r="B3513" s="11" t="s">
        <v>1668</v>
      </c>
      <c r="C3513" s="44">
        <v>1287</v>
      </c>
      <c r="D3513" s="14" t="s">
        <v>10762</v>
      </c>
      <c r="E3513" s="14" t="s">
        <v>11734</v>
      </c>
      <c r="F3513" s="29">
        <v>44781</v>
      </c>
      <c r="G3513" s="41">
        <v>578.37</v>
      </c>
    </row>
    <row r="3514" spans="2:7">
      <c r="B3514" s="11" t="s">
        <v>1669</v>
      </c>
      <c r="C3514" s="44">
        <v>1288</v>
      </c>
      <c r="D3514" s="14" t="s">
        <v>10763</v>
      </c>
      <c r="E3514" s="14" t="s">
        <v>11734</v>
      </c>
      <c r="F3514" s="29">
        <v>44781</v>
      </c>
      <c r="G3514" s="41">
        <v>578.29</v>
      </c>
    </row>
    <row r="3515" spans="2:7">
      <c r="B3515" s="11" t="s">
        <v>1670</v>
      </c>
      <c r="C3515" s="44">
        <v>1289</v>
      </c>
      <c r="D3515" s="14" t="s">
        <v>10764</v>
      </c>
      <c r="E3515" s="14" t="s">
        <v>11734</v>
      </c>
      <c r="F3515" s="29">
        <v>44781</v>
      </c>
      <c r="G3515" s="41">
        <v>1883.15</v>
      </c>
    </row>
    <row r="3516" spans="2:7">
      <c r="B3516" s="11" t="s">
        <v>1671</v>
      </c>
      <c r="C3516" s="44">
        <v>1290</v>
      </c>
      <c r="D3516" s="14" t="s">
        <v>10765</v>
      </c>
      <c r="E3516" s="14" t="s">
        <v>11734</v>
      </c>
      <c r="F3516" s="29">
        <v>44781</v>
      </c>
      <c r="G3516" s="41">
        <v>578.29</v>
      </c>
    </row>
    <row r="3517" spans="2:7">
      <c r="B3517" s="11" t="s">
        <v>1672</v>
      </c>
      <c r="C3517" s="44">
        <v>1291</v>
      </c>
      <c r="D3517" s="14" t="s">
        <v>10766</v>
      </c>
      <c r="E3517" s="14" t="s">
        <v>11734</v>
      </c>
      <c r="F3517" s="29">
        <v>44781</v>
      </c>
      <c r="G3517" s="41">
        <v>1896.11</v>
      </c>
    </row>
    <row r="3518" spans="2:7">
      <c r="B3518" s="11" t="s">
        <v>1673</v>
      </c>
      <c r="C3518" s="44">
        <v>1292</v>
      </c>
      <c r="D3518" s="14" t="s">
        <v>10767</v>
      </c>
      <c r="E3518" s="14" t="s">
        <v>11734</v>
      </c>
      <c r="F3518" s="29">
        <v>44782</v>
      </c>
      <c r="G3518" s="41">
        <v>1669.47</v>
      </c>
    </row>
    <row r="3519" spans="2:7">
      <c r="B3519" s="11" t="s">
        <v>1674</v>
      </c>
      <c r="C3519" s="44">
        <v>1294</v>
      </c>
      <c r="D3519" s="14" t="s">
        <v>10768</v>
      </c>
      <c r="E3519" s="14" t="s">
        <v>11734</v>
      </c>
      <c r="F3519" s="29">
        <v>44784</v>
      </c>
      <c r="G3519" s="41">
        <v>1759.38</v>
      </c>
    </row>
    <row r="3520" spans="2:7">
      <c r="B3520" s="11" t="s">
        <v>1675</v>
      </c>
      <c r="C3520" s="44">
        <v>1295</v>
      </c>
      <c r="D3520" s="14" t="s">
        <v>10769</v>
      </c>
      <c r="E3520" s="14" t="s">
        <v>11734</v>
      </c>
      <c r="F3520" s="29">
        <v>44788</v>
      </c>
      <c r="G3520" s="41">
        <v>4118.6000000000004</v>
      </c>
    </row>
    <row r="3521" spans="2:7">
      <c r="B3521" s="11" t="s">
        <v>1676</v>
      </c>
      <c r="C3521" s="44">
        <v>1296</v>
      </c>
      <c r="D3521" s="14" t="s">
        <v>10770</v>
      </c>
      <c r="E3521" s="14" t="s">
        <v>11734</v>
      </c>
      <c r="F3521" s="29">
        <v>44788</v>
      </c>
      <c r="G3521" s="41">
        <v>1862.28</v>
      </c>
    </row>
    <row r="3522" spans="2:7">
      <c r="B3522" s="11" t="s">
        <v>1677</v>
      </c>
      <c r="C3522" s="44">
        <v>1297</v>
      </c>
      <c r="D3522" s="14" t="s">
        <v>10771</v>
      </c>
      <c r="E3522" s="14" t="s">
        <v>11734</v>
      </c>
      <c r="F3522" s="29">
        <v>44788</v>
      </c>
      <c r="G3522" s="41">
        <v>4780.62</v>
      </c>
    </row>
    <row r="3523" spans="2:7">
      <c r="B3523" s="11" t="s">
        <v>1678</v>
      </c>
      <c r="C3523" s="44">
        <v>1298</v>
      </c>
      <c r="D3523" s="14" t="s">
        <v>10772</v>
      </c>
      <c r="E3523" s="14" t="s">
        <v>11734</v>
      </c>
      <c r="F3523" s="29">
        <v>44789</v>
      </c>
      <c r="G3523" s="41">
        <v>1323.82</v>
      </c>
    </row>
    <row r="3524" spans="2:7">
      <c r="B3524" s="11" t="s">
        <v>1679</v>
      </c>
      <c r="C3524" s="44">
        <v>1299</v>
      </c>
      <c r="D3524" s="14" t="s">
        <v>10773</v>
      </c>
      <c r="E3524" s="14" t="s">
        <v>11734</v>
      </c>
      <c r="F3524" s="29">
        <v>44789</v>
      </c>
      <c r="G3524" s="41">
        <v>1323.82</v>
      </c>
    </row>
    <row r="3525" spans="2:7">
      <c r="B3525" s="11" t="s">
        <v>1680</v>
      </c>
      <c r="C3525" s="44">
        <v>1300</v>
      </c>
      <c r="D3525" s="14" t="s">
        <v>10774</v>
      </c>
      <c r="E3525" s="14" t="s">
        <v>11734</v>
      </c>
      <c r="F3525" s="29">
        <v>44789</v>
      </c>
      <c r="G3525" s="43">
        <v>853.89</v>
      </c>
    </row>
    <row r="3526" spans="2:7">
      <c r="B3526" s="11" t="s">
        <v>1681</v>
      </c>
      <c r="C3526" s="44">
        <v>1301</v>
      </c>
      <c r="D3526" s="14" t="s">
        <v>10775</v>
      </c>
      <c r="E3526" s="14" t="s">
        <v>11734</v>
      </c>
      <c r="F3526" s="29">
        <v>44789</v>
      </c>
      <c r="G3526" s="41">
        <v>901.64</v>
      </c>
    </row>
    <row r="3527" spans="2:7">
      <c r="B3527" s="11" t="s">
        <v>1682</v>
      </c>
      <c r="C3527" s="44">
        <v>1302</v>
      </c>
      <c r="D3527" s="14" t="s">
        <v>10776</v>
      </c>
      <c r="E3527" s="14" t="s">
        <v>11734</v>
      </c>
      <c r="F3527" s="29">
        <v>44797</v>
      </c>
      <c r="G3527" s="41">
        <v>1002.41</v>
      </c>
    </row>
    <row r="3528" spans="2:7">
      <c r="B3528" s="11" t="s">
        <v>1683</v>
      </c>
      <c r="C3528" s="44">
        <v>1303</v>
      </c>
      <c r="D3528" s="14" t="s">
        <v>10777</v>
      </c>
      <c r="E3528" s="14" t="s">
        <v>11734</v>
      </c>
      <c r="F3528" s="29">
        <v>44799</v>
      </c>
      <c r="G3528" s="41">
        <v>581.52</v>
      </c>
    </row>
    <row r="3529" spans="2:7">
      <c r="B3529" s="11" t="s">
        <v>1684</v>
      </c>
      <c r="C3529" s="44">
        <v>1304</v>
      </c>
      <c r="D3529" s="14" t="s">
        <v>10778</v>
      </c>
      <c r="E3529" s="14" t="s">
        <v>11734</v>
      </c>
      <c r="F3529" s="29">
        <v>44799</v>
      </c>
      <c r="G3529" s="41">
        <v>577.28</v>
      </c>
    </row>
    <row r="3530" spans="2:7">
      <c r="B3530" s="11" t="s">
        <v>1685</v>
      </c>
      <c r="C3530" s="44">
        <v>1305</v>
      </c>
      <c r="D3530" s="14" t="s">
        <v>10779</v>
      </c>
      <c r="E3530" s="14" t="s">
        <v>11734</v>
      </c>
      <c r="F3530" s="29">
        <v>44799</v>
      </c>
      <c r="G3530" s="41">
        <v>577.20000000000005</v>
      </c>
    </row>
    <row r="3531" spans="2:7">
      <c r="B3531" s="11" t="s">
        <v>1686</v>
      </c>
      <c r="C3531" s="44">
        <v>1306</v>
      </c>
      <c r="D3531" s="14" t="s">
        <v>10780</v>
      </c>
      <c r="E3531" s="14" t="s">
        <v>11734</v>
      </c>
      <c r="F3531" s="29">
        <v>44803</v>
      </c>
      <c r="G3531" s="41">
        <v>1404.44</v>
      </c>
    </row>
    <row r="3532" spans="2:7">
      <c r="B3532" s="11" t="s">
        <v>1687</v>
      </c>
      <c r="C3532" s="44">
        <v>1307</v>
      </c>
      <c r="D3532" s="14" t="s">
        <v>4264</v>
      </c>
      <c r="E3532" s="14" t="s">
        <v>11734</v>
      </c>
      <c r="F3532" s="29">
        <v>44804</v>
      </c>
      <c r="G3532" s="41">
        <v>587.4</v>
      </c>
    </row>
    <row r="3533" spans="2:7">
      <c r="B3533" s="11" t="s">
        <v>1688</v>
      </c>
      <c r="C3533" s="44">
        <v>1308</v>
      </c>
      <c r="D3533" s="14" t="s">
        <v>10781</v>
      </c>
      <c r="E3533" s="14" t="s">
        <v>11734</v>
      </c>
      <c r="F3533" s="29">
        <v>44804</v>
      </c>
      <c r="G3533" s="41">
        <v>1644.9</v>
      </c>
    </row>
    <row r="3534" spans="2:7">
      <c r="B3534" s="11" t="s">
        <v>1689</v>
      </c>
      <c r="C3534" s="44">
        <v>1309</v>
      </c>
      <c r="D3534" s="14" t="s">
        <v>10782</v>
      </c>
      <c r="E3534" s="14" t="s">
        <v>11734</v>
      </c>
      <c r="F3534" s="29">
        <v>44804</v>
      </c>
      <c r="G3534" s="41">
        <v>974.8</v>
      </c>
    </row>
    <row r="3535" spans="2:7">
      <c r="B3535" s="11" t="s">
        <v>1690</v>
      </c>
      <c r="C3535" s="44">
        <v>1310</v>
      </c>
      <c r="D3535" s="14" t="s">
        <v>10783</v>
      </c>
      <c r="E3535" s="14" t="s">
        <v>11734</v>
      </c>
      <c r="F3535" s="29">
        <v>44804</v>
      </c>
      <c r="G3535" s="41">
        <v>577.03</v>
      </c>
    </row>
    <row r="3536" spans="2:7">
      <c r="B3536" s="11" t="s">
        <v>1691</v>
      </c>
      <c r="C3536" s="44">
        <v>1312</v>
      </c>
      <c r="D3536" s="14" t="s">
        <v>10784</v>
      </c>
      <c r="E3536" s="14" t="s">
        <v>11734</v>
      </c>
      <c r="F3536" s="29">
        <v>44804</v>
      </c>
      <c r="G3536" s="41">
        <v>1452.6</v>
      </c>
    </row>
    <row r="3537" spans="2:7">
      <c r="B3537" s="11" t="s">
        <v>1692</v>
      </c>
      <c r="C3537" s="44">
        <v>1313</v>
      </c>
      <c r="D3537" s="14" t="s">
        <v>10785</v>
      </c>
      <c r="E3537" s="14" t="s">
        <v>11734</v>
      </c>
      <c r="F3537" s="29">
        <v>44804</v>
      </c>
      <c r="G3537" s="41">
        <v>606.27</v>
      </c>
    </row>
    <row r="3538" spans="2:7">
      <c r="B3538" s="11" t="s">
        <v>1693</v>
      </c>
      <c r="C3538" s="44">
        <v>1314</v>
      </c>
      <c r="D3538" s="14" t="s">
        <v>10786</v>
      </c>
      <c r="E3538" s="14" t="s">
        <v>11734</v>
      </c>
      <c r="F3538" s="29">
        <v>44804</v>
      </c>
      <c r="G3538" s="41">
        <v>64507.34</v>
      </c>
    </row>
    <row r="3539" spans="2:7">
      <c r="B3539" s="11" t="s">
        <v>1694</v>
      </c>
      <c r="C3539" s="44">
        <v>1315</v>
      </c>
      <c r="D3539" s="14" t="s">
        <v>10787</v>
      </c>
      <c r="E3539" s="14" t="s">
        <v>11734</v>
      </c>
      <c r="F3539" s="29">
        <v>44804</v>
      </c>
      <c r="G3539" s="41">
        <v>770.01</v>
      </c>
    </row>
    <row r="3540" spans="2:7">
      <c r="B3540" s="11" t="s">
        <v>1695</v>
      </c>
      <c r="C3540" s="44">
        <v>1316</v>
      </c>
      <c r="D3540" s="14" t="s">
        <v>10788</v>
      </c>
      <c r="E3540" s="14" t="s">
        <v>11734</v>
      </c>
      <c r="F3540" s="29">
        <v>44804</v>
      </c>
      <c r="G3540" s="41">
        <v>631.20000000000005</v>
      </c>
    </row>
    <row r="3541" spans="2:7">
      <c r="B3541" s="11" t="s">
        <v>1696</v>
      </c>
      <c r="C3541" s="44">
        <v>1317</v>
      </c>
      <c r="D3541" s="14" t="s">
        <v>10789</v>
      </c>
      <c r="E3541" s="14" t="s">
        <v>11734</v>
      </c>
      <c r="F3541" s="29">
        <v>44805</v>
      </c>
      <c r="G3541" s="41">
        <v>2946.51</v>
      </c>
    </row>
    <row r="3542" spans="2:7">
      <c r="B3542" s="11" t="s">
        <v>1697</v>
      </c>
      <c r="C3542" s="44">
        <v>1318</v>
      </c>
      <c r="D3542" s="14" t="s">
        <v>4273</v>
      </c>
      <c r="E3542" s="14" t="s">
        <v>11734</v>
      </c>
      <c r="F3542" s="29">
        <v>44809</v>
      </c>
      <c r="G3542" s="41">
        <v>2135.2399999999998</v>
      </c>
    </row>
    <row r="3543" spans="2:7">
      <c r="B3543" s="11" t="s">
        <v>1698</v>
      </c>
      <c r="C3543" s="44">
        <v>1319</v>
      </c>
      <c r="D3543" s="14" t="s">
        <v>4275</v>
      </c>
      <c r="E3543" s="14" t="s">
        <v>11734</v>
      </c>
      <c r="F3543" s="29">
        <v>44809</v>
      </c>
      <c r="G3543" s="41">
        <v>2189.9899999999998</v>
      </c>
    </row>
    <row r="3544" spans="2:7">
      <c r="B3544" s="11" t="s">
        <v>1699</v>
      </c>
      <c r="C3544" s="44">
        <v>1320</v>
      </c>
      <c r="D3544" s="14" t="s">
        <v>10790</v>
      </c>
      <c r="E3544" s="14" t="s">
        <v>11734</v>
      </c>
      <c r="F3544" s="29">
        <v>44809</v>
      </c>
      <c r="G3544" s="41">
        <v>995.62</v>
      </c>
    </row>
    <row r="3545" spans="2:7">
      <c r="B3545" s="11" t="s">
        <v>1700</v>
      </c>
      <c r="C3545" s="44">
        <v>1321</v>
      </c>
      <c r="D3545" s="14" t="s">
        <v>10791</v>
      </c>
      <c r="E3545" s="14" t="s">
        <v>11734</v>
      </c>
      <c r="F3545" s="29">
        <v>44809</v>
      </c>
      <c r="G3545" s="41">
        <v>6947.31</v>
      </c>
    </row>
    <row r="3546" spans="2:7">
      <c r="B3546" s="11" t="s">
        <v>1701</v>
      </c>
      <c r="C3546" s="44">
        <v>1322</v>
      </c>
      <c r="D3546" s="47" t="s">
        <v>10792</v>
      </c>
      <c r="E3546" s="14" t="s">
        <v>11734</v>
      </c>
      <c r="F3546" s="29">
        <v>44809</v>
      </c>
      <c r="G3546" s="41">
        <v>1952.22</v>
      </c>
    </row>
    <row r="3547" spans="2:7">
      <c r="B3547" s="11" t="s">
        <v>1702</v>
      </c>
      <c r="C3547" s="44">
        <v>1323</v>
      </c>
      <c r="D3547" s="14" t="s">
        <v>10793</v>
      </c>
      <c r="E3547" s="14" t="s">
        <v>11734</v>
      </c>
      <c r="F3547" s="29">
        <v>44809</v>
      </c>
      <c r="G3547" s="41">
        <v>1964.27</v>
      </c>
    </row>
    <row r="3548" spans="2:7">
      <c r="B3548" s="11" t="s">
        <v>1703</v>
      </c>
      <c r="C3548" s="44">
        <v>1324</v>
      </c>
      <c r="D3548" s="14" t="s">
        <v>4283</v>
      </c>
      <c r="E3548" s="14" t="s">
        <v>11734</v>
      </c>
      <c r="F3548" s="29">
        <v>44809</v>
      </c>
      <c r="G3548" s="41">
        <v>2089.85</v>
      </c>
    </row>
    <row r="3549" spans="2:7">
      <c r="B3549" s="11" t="s">
        <v>1704</v>
      </c>
      <c r="C3549" s="44">
        <v>1325</v>
      </c>
      <c r="D3549" s="14" t="s">
        <v>10794</v>
      </c>
      <c r="E3549" s="14" t="s">
        <v>11734</v>
      </c>
      <c r="F3549" s="29">
        <v>44809</v>
      </c>
      <c r="G3549" s="41">
        <v>735.46</v>
      </c>
    </row>
    <row r="3550" spans="2:7">
      <c r="B3550" s="11" t="s">
        <v>1705</v>
      </c>
      <c r="C3550" s="44">
        <v>1326</v>
      </c>
      <c r="D3550" s="14" t="s">
        <v>10795</v>
      </c>
      <c r="E3550" s="14" t="s">
        <v>11734</v>
      </c>
      <c r="F3550" s="29">
        <v>44809</v>
      </c>
      <c r="G3550" s="41">
        <v>735.46</v>
      </c>
    </row>
    <row r="3551" spans="2:7">
      <c r="B3551" s="11" t="s">
        <v>1706</v>
      </c>
      <c r="C3551" s="44">
        <v>1327</v>
      </c>
      <c r="D3551" s="14" t="s">
        <v>10796</v>
      </c>
      <c r="E3551" s="14" t="s">
        <v>11734</v>
      </c>
      <c r="F3551" s="29">
        <v>44809</v>
      </c>
      <c r="G3551" s="41">
        <v>735.46</v>
      </c>
    </row>
    <row r="3552" spans="2:7">
      <c r="B3552" s="11" t="s">
        <v>1707</v>
      </c>
      <c r="C3552" s="44">
        <v>1328</v>
      </c>
      <c r="D3552" s="14" t="s">
        <v>10797</v>
      </c>
      <c r="E3552" s="14" t="s">
        <v>11734</v>
      </c>
      <c r="F3552" s="29">
        <v>44809</v>
      </c>
      <c r="G3552" s="41">
        <v>1819.04</v>
      </c>
    </row>
    <row r="3553" spans="2:7">
      <c r="B3553" s="11" t="s">
        <v>1708</v>
      </c>
      <c r="C3553" s="44">
        <v>1329</v>
      </c>
      <c r="D3553" s="14" t="s">
        <v>10798</v>
      </c>
      <c r="E3553" s="14" t="s">
        <v>11734</v>
      </c>
      <c r="F3553" s="29">
        <v>44809</v>
      </c>
      <c r="G3553" s="41">
        <v>855</v>
      </c>
    </row>
    <row r="3554" spans="2:7">
      <c r="B3554" s="11" t="s">
        <v>1709</v>
      </c>
      <c r="C3554" s="44">
        <v>1330</v>
      </c>
      <c r="D3554" s="14" t="s">
        <v>10799</v>
      </c>
      <c r="E3554" s="14" t="s">
        <v>11734</v>
      </c>
      <c r="F3554" s="29">
        <v>44809</v>
      </c>
      <c r="G3554" s="41">
        <v>571.04</v>
      </c>
    </row>
    <row r="3555" spans="2:7">
      <c r="B3555" s="11" t="s">
        <v>1710</v>
      </c>
      <c r="C3555" s="44">
        <v>1331</v>
      </c>
      <c r="D3555" s="14" t="s">
        <v>10800</v>
      </c>
      <c r="E3555" s="14" t="s">
        <v>11734</v>
      </c>
      <c r="F3555" s="29">
        <v>44809</v>
      </c>
      <c r="G3555" s="41">
        <v>571.04</v>
      </c>
    </row>
    <row r="3556" spans="2:7">
      <c r="B3556" s="11" t="s">
        <v>1711</v>
      </c>
      <c r="C3556" s="44">
        <v>1332</v>
      </c>
      <c r="D3556" s="14" t="s">
        <v>4292</v>
      </c>
      <c r="E3556" s="14" t="s">
        <v>11734</v>
      </c>
      <c r="F3556" s="29">
        <v>44809</v>
      </c>
      <c r="G3556" s="41">
        <v>571.04</v>
      </c>
    </row>
    <row r="3557" spans="2:7">
      <c r="B3557" s="11" t="s">
        <v>1712</v>
      </c>
      <c r="C3557" s="44">
        <v>1333</v>
      </c>
      <c r="D3557" s="14" t="s">
        <v>10802</v>
      </c>
      <c r="E3557" s="14" t="s">
        <v>11734</v>
      </c>
      <c r="F3557" s="29">
        <v>44809</v>
      </c>
      <c r="G3557" s="41">
        <v>1886.45</v>
      </c>
    </row>
    <row r="3558" spans="2:7">
      <c r="B3558" s="11" t="s">
        <v>1713</v>
      </c>
      <c r="C3558" s="44">
        <v>1334</v>
      </c>
      <c r="D3558" s="14" t="s">
        <v>10803</v>
      </c>
      <c r="E3558" s="14" t="s">
        <v>11734</v>
      </c>
      <c r="F3558" s="29">
        <v>44809</v>
      </c>
      <c r="G3558" s="41">
        <v>571.04</v>
      </c>
    </row>
    <row r="3559" spans="2:7">
      <c r="B3559" s="11" t="s">
        <v>1714</v>
      </c>
      <c r="C3559" s="44">
        <v>1335</v>
      </c>
      <c r="D3559" s="14" t="s">
        <v>10804</v>
      </c>
      <c r="E3559" s="14" t="s">
        <v>11734</v>
      </c>
      <c r="F3559" s="29">
        <v>44809</v>
      </c>
      <c r="G3559" s="41">
        <v>571.04</v>
      </c>
    </row>
    <row r="3560" spans="2:7">
      <c r="B3560" s="11" t="s">
        <v>1715</v>
      </c>
      <c r="C3560" s="44">
        <v>1336</v>
      </c>
      <c r="D3560" s="14" t="s">
        <v>10805</v>
      </c>
      <c r="E3560" s="14" t="s">
        <v>11734</v>
      </c>
      <c r="F3560" s="29">
        <v>44809</v>
      </c>
      <c r="G3560" s="41">
        <v>2057.39</v>
      </c>
    </row>
    <row r="3561" spans="2:7">
      <c r="B3561" s="11" t="s">
        <v>1716</v>
      </c>
      <c r="C3561" s="44">
        <v>1337</v>
      </c>
      <c r="D3561" s="14" t="s">
        <v>10806</v>
      </c>
      <c r="E3561" s="14" t="s">
        <v>11734</v>
      </c>
      <c r="F3561" s="29">
        <v>44809</v>
      </c>
      <c r="G3561" s="41">
        <v>843.37</v>
      </c>
    </row>
    <row r="3562" spans="2:7">
      <c r="B3562" s="11" t="s">
        <v>1717</v>
      </c>
      <c r="C3562" s="44">
        <v>1338</v>
      </c>
      <c r="D3562" s="14" t="s">
        <v>10807</v>
      </c>
      <c r="E3562" s="14" t="s">
        <v>11734</v>
      </c>
      <c r="F3562" s="29">
        <v>44809</v>
      </c>
      <c r="G3562" s="41">
        <v>585.79999999999995</v>
      </c>
    </row>
    <row r="3563" spans="2:7">
      <c r="B3563" s="11" t="s">
        <v>1718</v>
      </c>
      <c r="C3563" s="44">
        <v>1339</v>
      </c>
      <c r="D3563" s="14" t="s">
        <v>10808</v>
      </c>
      <c r="E3563" s="14" t="s">
        <v>11734</v>
      </c>
      <c r="F3563" s="29">
        <v>44809</v>
      </c>
      <c r="G3563" s="41">
        <v>9369.6</v>
      </c>
    </row>
    <row r="3564" spans="2:7">
      <c r="B3564" s="11" t="s">
        <v>1719</v>
      </c>
      <c r="C3564" s="44">
        <v>1340</v>
      </c>
      <c r="D3564" s="14" t="s">
        <v>10809</v>
      </c>
      <c r="E3564" s="14" t="s">
        <v>11734</v>
      </c>
      <c r="F3564" s="29">
        <v>44809</v>
      </c>
      <c r="G3564" s="41">
        <v>1295.5</v>
      </c>
    </row>
    <row r="3565" spans="2:7">
      <c r="B3565" s="11" t="s">
        <v>1720</v>
      </c>
      <c r="C3565" s="44">
        <v>1341</v>
      </c>
      <c r="D3565" s="14" t="s">
        <v>10810</v>
      </c>
      <c r="E3565" s="14" t="s">
        <v>11734</v>
      </c>
      <c r="F3565" s="29">
        <v>44809</v>
      </c>
      <c r="G3565" s="41">
        <v>4385.71</v>
      </c>
    </row>
    <row r="3566" spans="2:7">
      <c r="B3566" s="11" t="s">
        <v>1721</v>
      </c>
      <c r="C3566" s="44">
        <v>1342</v>
      </c>
      <c r="D3566" s="14" t="s">
        <v>10811</v>
      </c>
      <c r="E3566" s="14" t="s">
        <v>11734</v>
      </c>
      <c r="F3566" s="29">
        <v>44809</v>
      </c>
      <c r="G3566" s="41">
        <v>3752.56</v>
      </c>
    </row>
    <row r="3567" spans="2:7">
      <c r="B3567" s="11" t="s">
        <v>1722</v>
      </c>
      <c r="C3567" s="44">
        <v>1343</v>
      </c>
      <c r="D3567" s="14" t="s">
        <v>10812</v>
      </c>
      <c r="E3567" s="14" t="s">
        <v>11734</v>
      </c>
      <c r="F3567" s="29">
        <v>44809</v>
      </c>
      <c r="G3567" s="41">
        <v>786.8</v>
      </c>
    </row>
    <row r="3568" spans="2:7">
      <c r="B3568" s="11" t="s">
        <v>1723</v>
      </c>
      <c r="C3568" s="44">
        <v>1344</v>
      </c>
      <c r="D3568" s="14" t="s">
        <v>10813</v>
      </c>
      <c r="E3568" s="14" t="s">
        <v>11734</v>
      </c>
      <c r="F3568" s="29">
        <v>44811</v>
      </c>
      <c r="G3568" s="41">
        <v>843.25</v>
      </c>
    </row>
    <row r="3569" spans="2:7">
      <c r="B3569" s="11" t="s">
        <v>1724</v>
      </c>
      <c r="C3569" s="44">
        <v>1345</v>
      </c>
      <c r="D3569" s="14" t="s">
        <v>10814</v>
      </c>
      <c r="E3569" s="14" t="s">
        <v>11734</v>
      </c>
      <c r="F3569" s="29">
        <v>44811</v>
      </c>
      <c r="G3569" s="41">
        <v>831.91</v>
      </c>
    </row>
    <row r="3570" spans="2:7">
      <c r="B3570" s="11" t="s">
        <v>1725</v>
      </c>
      <c r="C3570" s="44">
        <v>1346</v>
      </c>
      <c r="D3570" s="14" t="s">
        <v>10815</v>
      </c>
      <c r="E3570" s="14" t="s">
        <v>11734</v>
      </c>
      <c r="F3570" s="29">
        <v>44811</v>
      </c>
      <c r="G3570" s="41">
        <v>585.6</v>
      </c>
    </row>
    <row r="3571" spans="2:7">
      <c r="B3571" s="11" t="s">
        <v>1726</v>
      </c>
      <c r="C3571" s="44">
        <v>1347</v>
      </c>
      <c r="D3571" s="14" t="s">
        <v>10816</v>
      </c>
      <c r="E3571" s="14" t="s">
        <v>11734</v>
      </c>
      <c r="F3571" s="29">
        <v>44811</v>
      </c>
      <c r="G3571" s="41">
        <v>1831.88</v>
      </c>
    </row>
    <row r="3572" spans="2:7">
      <c r="B3572" s="11" t="s">
        <v>1727</v>
      </c>
      <c r="C3572" s="44">
        <v>1348</v>
      </c>
      <c r="D3572" s="14" t="s">
        <v>10817</v>
      </c>
      <c r="E3572" s="14" t="s">
        <v>11734</v>
      </c>
      <c r="F3572" s="29">
        <v>44812</v>
      </c>
      <c r="G3572" s="41">
        <v>630.86</v>
      </c>
    </row>
    <row r="3573" spans="2:7">
      <c r="B3573" s="11" t="s">
        <v>1728</v>
      </c>
      <c r="C3573" s="44">
        <v>1349</v>
      </c>
      <c r="D3573" s="14" t="s">
        <v>10818</v>
      </c>
      <c r="E3573" s="14" t="s">
        <v>11734</v>
      </c>
      <c r="F3573" s="29">
        <v>44812</v>
      </c>
      <c r="G3573" s="41">
        <v>1708.95</v>
      </c>
    </row>
    <row r="3574" spans="2:7">
      <c r="B3574" s="11" t="s">
        <v>1729</v>
      </c>
      <c r="C3574" s="44">
        <v>1350</v>
      </c>
      <c r="D3574" s="14" t="s">
        <v>10819</v>
      </c>
      <c r="E3574" s="14" t="s">
        <v>11734</v>
      </c>
      <c r="F3574" s="29">
        <v>44812</v>
      </c>
      <c r="G3574" s="41">
        <v>570.79999999999995</v>
      </c>
    </row>
    <row r="3575" spans="2:7">
      <c r="B3575" s="11" t="s">
        <v>1730</v>
      </c>
      <c r="C3575" s="44">
        <v>1351</v>
      </c>
      <c r="D3575" s="14" t="s">
        <v>10820</v>
      </c>
      <c r="E3575" s="14" t="s">
        <v>11734</v>
      </c>
      <c r="F3575" s="29">
        <v>44812</v>
      </c>
      <c r="G3575" s="41">
        <v>1831.44</v>
      </c>
    </row>
    <row r="3576" spans="2:7">
      <c r="B3576" s="11" t="s">
        <v>1731</v>
      </c>
      <c r="C3576" s="44">
        <v>1352</v>
      </c>
      <c r="D3576" s="14" t="s">
        <v>10821</v>
      </c>
      <c r="E3576" s="14" t="s">
        <v>11734</v>
      </c>
      <c r="F3576" s="29">
        <v>44812</v>
      </c>
      <c r="G3576" s="41">
        <v>577.61</v>
      </c>
    </row>
    <row r="3577" spans="2:7">
      <c r="B3577" s="11" t="s">
        <v>1732</v>
      </c>
      <c r="C3577" s="44">
        <v>1353</v>
      </c>
      <c r="D3577" s="14" t="s">
        <v>10822</v>
      </c>
      <c r="E3577" s="14" t="s">
        <v>11734</v>
      </c>
      <c r="F3577" s="29">
        <v>44813</v>
      </c>
      <c r="G3577" s="41">
        <v>1430.1</v>
      </c>
    </row>
    <row r="3578" spans="2:7">
      <c r="B3578" s="11" t="s">
        <v>1733</v>
      </c>
      <c r="C3578" s="44">
        <v>1354</v>
      </c>
      <c r="D3578" s="14" t="s">
        <v>10823</v>
      </c>
      <c r="E3578" s="14" t="s">
        <v>11734</v>
      </c>
      <c r="F3578" s="29">
        <v>44813</v>
      </c>
      <c r="G3578" s="41">
        <v>570.80999999999995</v>
      </c>
    </row>
    <row r="3579" spans="2:7">
      <c r="B3579" s="11" t="s">
        <v>1734</v>
      </c>
      <c r="C3579" s="44">
        <v>1355</v>
      </c>
      <c r="D3579" s="14" t="s">
        <v>10824</v>
      </c>
      <c r="E3579" s="14" t="s">
        <v>11734</v>
      </c>
      <c r="F3579" s="29">
        <v>44818</v>
      </c>
      <c r="G3579" s="41">
        <v>570.5</v>
      </c>
    </row>
    <row r="3580" spans="2:7">
      <c r="B3580" s="11" t="s">
        <v>1735</v>
      </c>
      <c r="C3580" s="44">
        <v>1356</v>
      </c>
      <c r="D3580" s="14" t="s">
        <v>10825</v>
      </c>
      <c r="E3580" s="14" t="s">
        <v>11734</v>
      </c>
      <c r="F3580" s="29">
        <v>44818</v>
      </c>
      <c r="G3580" s="41">
        <v>3519.29</v>
      </c>
    </row>
    <row r="3581" spans="2:7">
      <c r="B3581" s="11" t="s">
        <v>1736</v>
      </c>
      <c r="C3581" s="44">
        <v>1357</v>
      </c>
      <c r="D3581" s="14" t="s">
        <v>10826</v>
      </c>
      <c r="E3581" s="14" t="s">
        <v>11734</v>
      </c>
      <c r="F3581" s="29">
        <v>44818</v>
      </c>
      <c r="G3581" s="41">
        <v>1830.47</v>
      </c>
    </row>
    <row r="3582" spans="2:7">
      <c r="B3582" s="11" t="s">
        <v>1737</v>
      </c>
      <c r="C3582" s="44">
        <v>1358</v>
      </c>
      <c r="D3582" s="14" t="s">
        <v>10827</v>
      </c>
      <c r="E3582" s="14" t="s">
        <v>11734</v>
      </c>
      <c r="F3582" s="29">
        <v>44818</v>
      </c>
      <c r="G3582" s="41">
        <v>1830.47</v>
      </c>
    </row>
    <row r="3583" spans="2:7">
      <c r="B3583" s="11" t="s">
        <v>1738</v>
      </c>
      <c r="C3583" s="44">
        <v>1359</v>
      </c>
      <c r="D3583" s="14" t="s">
        <v>10828</v>
      </c>
      <c r="E3583" s="14" t="s">
        <v>11734</v>
      </c>
      <c r="F3583" s="29">
        <v>44818</v>
      </c>
      <c r="G3583" s="41">
        <v>2529.4299999999998</v>
      </c>
    </row>
    <row r="3584" spans="2:7">
      <c r="B3584" s="11" t="s">
        <v>1739</v>
      </c>
      <c r="C3584" s="44">
        <v>1361</v>
      </c>
      <c r="D3584" s="14" t="s">
        <v>10829</v>
      </c>
      <c r="E3584" s="14" t="s">
        <v>11734</v>
      </c>
      <c r="F3584" s="29">
        <v>44819</v>
      </c>
      <c r="G3584" s="41">
        <v>582.11</v>
      </c>
    </row>
    <row r="3585" spans="2:7">
      <c r="B3585" s="11" t="s">
        <v>1740</v>
      </c>
      <c r="C3585" s="44">
        <v>1362</v>
      </c>
      <c r="D3585" s="14" t="s">
        <v>10830</v>
      </c>
      <c r="E3585" s="14" t="s">
        <v>11734</v>
      </c>
      <c r="F3585" s="29">
        <v>44819</v>
      </c>
      <c r="G3585" s="41">
        <v>570.44000000000005</v>
      </c>
    </row>
    <row r="3586" spans="2:7">
      <c r="B3586" s="11" t="s">
        <v>1741</v>
      </c>
      <c r="C3586" s="44">
        <v>1363</v>
      </c>
      <c r="D3586" s="14" t="s">
        <v>10831</v>
      </c>
      <c r="E3586" s="14" t="s">
        <v>11734</v>
      </c>
      <c r="F3586" s="29">
        <v>44819</v>
      </c>
      <c r="G3586" s="41">
        <v>570.37</v>
      </c>
    </row>
    <row r="3587" spans="2:7">
      <c r="B3587" s="11" t="s">
        <v>1742</v>
      </c>
      <c r="C3587" s="44">
        <v>1364</v>
      </c>
      <c r="D3587" s="14" t="s">
        <v>10832</v>
      </c>
      <c r="E3587" s="14" t="s">
        <v>11734</v>
      </c>
      <c r="F3587" s="29">
        <v>44819</v>
      </c>
      <c r="G3587" s="41">
        <v>1322.36</v>
      </c>
    </row>
    <row r="3588" spans="2:7">
      <c r="B3588" s="11" t="s">
        <v>1743</v>
      </c>
      <c r="C3588" s="44">
        <v>1365</v>
      </c>
      <c r="D3588" s="14" t="s">
        <v>10833</v>
      </c>
      <c r="E3588" s="14" t="s">
        <v>11734</v>
      </c>
      <c r="F3588" s="29">
        <v>44819</v>
      </c>
      <c r="G3588" s="41">
        <v>1912.05</v>
      </c>
    </row>
    <row r="3589" spans="2:7">
      <c r="B3589" s="11" t="s">
        <v>1744</v>
      </c>
      <c r="C3589" s="44">
        <v>1366</v>
      </c>
      <c r="D3589" s="14" t="s">
        <v>10834</v>
      </c>
      <c r="E3589" s="14" t="s">
        <v>11734</v>
      </c>
      <c r="F3589" s="29">
        <v>44820</v>
      </c>
      <c r="G3589" s="41">
        <v>927.02</v>
      </c>
    </row>
    <row r="3590" spans="2:7">
      <c r="B3590" s="11" t="s">
        <v>1745</v>
      </c>
      <c r="C3590" s="44">
        <v>1368</v>
      </c>
      <c r="D3590" s="14" t="s">
        <v>10835</v>
      </c>
      <c r="E3590" s="14" t="s">
        <v>11734</v>
      </c>
      <c r="F3590" s="29">
        <v>44823</v>
      </c>
      <c r="G3590" s="41">
        <v>1717.47</v>
      </c>
    </row>
    <row r="3591" spans="2:7">
      <c r="B3591" s="11" t="s">
        <v>1746</v>
      </c>
      <c r="C3591" s="44">
        <v>1369</v>
      </c>
      <c r="D3591" s="14" t="s">
        <v>10836</v>
      </c>
      <c r="E3591" s="14" t="s">
        <v>11734</v>
      </c>
      <c r="F3591" s="29">
        <v>44823</v>
      </c>
      <c r="G3591" s="41">
        <v>7073.77</v>
      </c>
    </row>
    <row r="3592" spans="2:7">
      <c r="B3592" s="11" t="s">
        <v>1747</v>
      </c>
      <c r="C3592" s="44">
        <v>1370</v>
      </c>
      <c r="D3592" s="14" t="s">
        <v>10837</v>
      </c>
      <c r="E3592" s="14" t="s">
        <v>11734</v>
      </c>
      <c r="F3592" s="29">
        <v>44823</v>
      </c>
      <c r="G3592" s="41">
        <v>581.07000000000005</v>
      </c>
    </row>
    <row r="3593" spans="2:7">
      <c r="B3593" s="11" t="s">
        <v>1748</v>
      </c>
      <c r="C3593" s="44">
        <v>1371</v>
      </c>
      <c r="D3593" s="14" t="s">
        <v>10838</v>
      </c>
      <c r="E3593" s="14" t="s">
        <v>11734</v>
      </c>
      <c r="F3593" s="29">
        <v>44824</v>
      </c>
      <c r="G3593" s="41">
        <v>691.16</v>
      </c>
    </row>
    <row r="3594" spans="2:7">
      <c r="B3594" s="11" t="s">
        <v>1749</v>
      </c>
      <c r="C3594" s="44">
        <v>1372</v>
      </c>
      <c r="D3594" s="14" t="s">
        <v>10839</v>
      </c>
      <c r="E3594" s="14" t="s">
        <v>11734</v>
      </c>
      <c r="F3594" s="29">
        <v>44824</v>
      </c>
      <c r="G3594" s="41">
        <v>631.11</v>
      </c>
    </row>
    <row r="3595" spans="2:7">
      <c r="B3595" s="11" t="s">
        <v>1750</v>
      </c>
      <c r="C3595" s="44">
        <v>1373</v>
      </c>
      <c r="D3595" s="14" t="s">
        <v>10840</v>
      </c>
      <c r="E3595" s="14" t="s">
        <v>11734</v>
      </c>
      <c r="F3595" s="29">
        <v>44825</v>
      </c>
      <c r="G3595" s="41">
        <v>839.06</v>
      </c>
    </row>
    <row r="3596" spans="2:7">
      <c r="B3596" s="11" t="s">
        <v>1751</v>
      </c>
      <c r="C3596" s="44">
        <v>1374</v>
      </c>
      <c r="D3596" s="14" t="s">
        <v>10841</v>
      </c>
      <c r="E3596" s="14" t="s">
        <v>11734</v>
      </c>
      <c r="F3596" s="29">
        <v>44826</v>
      </c>
      <c r="G3596" s="41">
        <v>2053.09</v>
      </c>
    </row>
    <row r="3597" spans="2:7">
      <c r="B3597" s="11" t="s">
        <v>1752</v>
      </c>
      <c r="C3597" s="44">
        <v>1375</v>
      </c>
      <c r="D3597" s="14" t="s">
        <v>10842</v>
      </c>
      <c r="E3597" s="14" t="s">
        <v>11734</v>
      </c>
      <c r="F3597" s="29">
        <v>44826</v>
      </c>
      <c r="G3597" s="41">
        <v>1274.02</v>
      </c>
    </row>
    <row r="3598" spans="2:7">
      <c r="B3598" s="11" t="s">
        <v>1753</v>
      </c>
      <c r="C3598" s="44">
        <v>1376</v>
      </c>
      <c r="D3598" s="14" t="s">
        <v>10843</v>
      </c>
      <c r="E3598" s="14" t="s">
        <v>11734</v>
      </c>
      <c r="F3598" s="29">
        <v>44826</v>
      </c>
      <c r="G3598" s="41">
        <v>1303.51</v>
      </c>
    </row>
    <row r="3599" spans="2:7">
      <c r="B3599" s="11" t="s">
        <v>1754</v>
      </c>
      <c r="C3599" s="44">
        <v>1377</v>
      </c>
      <c r="D3599" s="14" t="s">
        <v>10844</v>
      </c>
      <c r="E3599" s="14" t="s">
        <v>11734</v>
      </c>
      <c r="F3599" s="29">
        <v>44826</v>
      </c>
      <c r="G3599" s="41">
        <v>573.41999999999996</v>
      </c>
    </row>
    <row r="3600" spans="2:7">
      <c r="B3600" s="11" t="s">
        <v>1755</v>
      </c>
      <c r="C3600" s="44">
        <v>1378</v>
      </c>
      <c r="D3600" s="14" t="s">
        <v>10845</v>
      </c>
      <c r="E3600" s="14" t="s">
        <v>11734</v>
      </c>
      <c r="F3600" s="29">
        <v>44826</v>
      </c>
      <c r="G3600" s="41">
        <v>881.04</v>
      </c>
    </row>
    <row r="3601" spans="2:7">
      <c r="B3601" s="11" t="s">
        <v>1756</v>
      </c>
      <c r="C3601" s="44">
        <v>1379</v>
      </c>
      <c r="D3601" s="14" t="s">
        <v>10846</v>
      </c>
      <c r="E3601" s="14" t="s">
        <v>11734</v>
      </c>
      <c r="F3601" s="29">
        <v>44826</v>
      </c>
      <c r="G3601" s="41">
        <v>844.02</v>
      </c>
    </row>
    <row r="3602" spans="2:7">
      <c r="B3602" s="11" t="s">
        <v>1757</v>
      </c>
      <c r="C3602" s="44">
        <v>1380</v>
      </c>
      <c r="D3602" s="14" t="s">
        <v>10847</v>
      </c>
      <c r="E3602" s="14" t="s">
        <v>11734</v>
      </c>
      <c r="F3602" s="29">
        <v>44827</v>
      </c>
      <c r="G3602" s="41">
        <v>1188.01</v>
      </c>
    </row>
    <row r="3603" spans="2:7">
      <c r="B3603" s="11" t="s">
        <v>1758</v>
      </c>
      <c r="C3603" s="44">
        <v>1381</v>
      </c>
      <c r="D3603" s="14" t="s">
        <v>10848</v>
      </c>
      <c r="E3603" s="14" t="s">
        <v>11734</v>
      </c>
      <c r="F3603" s="29">
        <v>44830</v>
      </c>
      <c r="G3603" s="41">
        <v>3483.46</v>
      </c>
    </row>
    <row r="3604" spans="2:7">
      <c r="B3604" s="11" t="s">
        <v>1759</v>
      </c>
      <c r="C3604" s="44">
        <v>1382</v>
      </c>
      <c r="D3604" s="14" t="s">
        <v>10849</v>
      </c>
      <c r="E3604" s="14" t="s">
        <v>11734</v>
      </c>
      <c r="F3604" s="29">
        <v>44831</v>
      </c>
      <c r="G3604" s="41">
        <v>586.66</v>
      </c>
    </row>
    <row r="3605" spans="2:7">
      <c r="B3605" s="11" t="s">
        <v>1760</v>
      </c>
      <c r="C3605" s="44">
        <v>1383</v>
      </c>
      <c r="D3605" s="14" t="s">
        <v>10850</v>
      </c>
      <c r="E3605" s="14" t="s">
        <v>11734</v>
      </c>
      <c r="F3605" s="29">
        <v>44831</v>
      </c>
      <c r="G3605" s="41">
        <v>31856.02</v>
      </c>
    </row>
    <row r="3606" spans="2:7">
      <c r="B3606" s="11" t="s">
        <v>1761</v>
      </c>
      <c r="C3606" s="44">
        <v>1384</v>
      </c>
      <c r="D3606" s="14" t="s">
        <v>10851</v>
      </c>
      <c r="E3606" s="14" t="s">
        <v>11734</v>
      </c>
      <c r="F3606" s="29">
        <v>44831</v>
      </c>
      <c r="G3606" s="41">
        <v>672.38</v>
      </c>
    </row>
    <row r="3607" spans="2:7">
      <c r="B3607" s="11" t="s">
        <v>1762</v>
      </c>
      <c r="C3607" s="44">
        <v>1385</v>
      </c>
      <c r="D3607" s="14" t="s">
        <v>10852</v>
      </c>
      <c r="E3607" s="14" t="s">
        <v>11734</v>
      </c>
      <c r="F3607" s="29">
        <v>44832</v>
      </c>
      <c r="G3607" s="41">
        <v>1724.7</v>
      </c>
    </row>
    <row r="3608" spans="2:7">
      <c r="B3608" s="11" t="s">
        <v>1763</v>
      </c>
      <c r="C3608" s="44">
        <v>1386</v>
      </c>
      <c r="D3608" s="14" t="s">
        <v>10853</v>
      </c>
      <c r="E3608" s="14" t="s">
        <v>11734</v>
      </c>
      <c r="F3608" s="29">
        <v>44833</v>
      </c>
      <c r="G3608" s="41">
        <v>3509.47</v>
      </c>
    </row>
    <row r="3609" spans="2:7">
      <c r="B3609" s="11" t="s">
        <v>1764</v>
      </c>
      <c r="C3609" s="44">
        <v>1387</v>
      </c>
      <c r="D3609" s="14" t="s">
        <v>10854</v>
      </c>
      <c r="E3609" s="14" t="s">
        <v>11734</v>
      </c>
      <c r="F3609" s="29">
        <v>44833</v>
      </c>
      <c r="G3609" s="41">
        <v>1827.48</v>
      </c>
    </row>
    <row r="3610" spans="2:7">
      <c r="B3610" s="11" t="s">
        <v>1765</v>
      </c>
      <c r="C3610" s="44">
        <v>1388</v>
      </c>
      <c r="D3610" s="14" t="s">
        <v>10855</v>
      </c>
      <c r="E3610" s="14" t="s">
        <v>11734</v>
      </c>
      <c r="F3610" s="29">
        <v>44833</v>
      </c>
      <c r="G3610" s="41">
        <v>2392.42</v>
      </c>
    </row>
    <row r="3611" spans="2:7">
      <c r="B3611" s="11" t="s">
        <v>1766</v>
      </c>
      <c r="C3611" s="44">
        <v>1389</v>
      </c>
      <c r="D3611" s="14" t="s">
        <v>10856</v>
      </c>
      <c r="E3611" s="14" t="s">
        <v>11734</v>
      </c>
      <c r="F3611" s="29">
        <v>44833</v>
      </c>
      <c r="G3611" s="41">
        <v>2289.33</v>
      </c>
    </row>
    <row r="3612" spans="2:7">
      <c r="B3612" s="11" t="s">
        <v>1767</v>
      </c>
      <c r="C3612" s="44">
        <v>1390</v>
      </c>
      <c r="D3612" s="14" t="s">
        <v>10857</v>
      </c>
      <c r="E3612" s="14" t="s">
        <v>11734</v>
      </c>
      <c r="F3612" s="29">
        <v>44834</v>
      </c>
      <c r="G3612" s="41">
        <v>572.94000000000005</v>
      </c>
    </row>
    <row r="3613" spans="2:7">
      <c r="B3613" s="11" t="s">
        <v>1768</v>
      </c>
      <c r="C3613" s="44">
        <v>1391</v>
      </c>
      <c r="D3613" s="14" t="s">
        <v>10858</v>
      </c>
      <c r="E3613" s="14" t="s">
        <v>11734</v>
      </c>
      <c r="F3613" s="29">
        <v>44837</v>
      </c>
      <c r="G3613" s="41">
        <v>2292.6999999999998</v>
      </c>
    </row>
    <row r="3614" spans="2:7">
      <c r="B3614" s="11" t="s">
        <v>1769</v>
      </c>
      <c r="C3614" s="44">
        <v>1392</v>
      </c>
      <c r="D3614" s="14" t="s">
        <v>10859</v>
      </c>
      <c r="E3614" s="14" t="s">
        <v>11734</v>
      </c>
      <c r="F3614" s="29">
        <v>44838</v>
      </c>
      <c r="G3614" s="41">
        <v>564.48</v>
      </c>
    </row>
    <row r="3615" spans="2:7">
      <c r="B3615" s="11" t="s">
        <v>1770</v>
      </c>
      <c r="C3615" s="44">
        <v>1393</v>
      </c>
      <c r="D3615" s="14" t="s">
        <v>10860</v>
      </c>
      <c r="E3615" s="14" t="s">
        <v>11734</v>
      </c>
      <c r="F3615" s="26">
        <v>44838</v>
      </c>
      <c r="G3615" s="41">
        <v>574.66999999999996</v>
      </c>
    </row>
    <row r="3616" spans="2:7">
      <c r="B3616" s="11" t="s">
        <v>1771</v>
      </c>
      <c r="C3616" s="44">
        <v>1394</v>
      </c>
      <c r="D3616" s="14" t="s">
        <v>10861</v>
      </c>
      <c r="E3616" s="14" t="s">
        <v>11734</v>
      </c>
      <c r="F3616" s="26">
        <v>44840</v>
      </c>
      <c r="G3616" s="41">
        <v>690.14</v>
      </c>
    </row>
    <row r="3617" spans="2:7">
      <c r="B3617" s="11" t="s">
        <v>1772</v>
      </c>
      <c r="C3617" s="44">
        <v>1395</v>
      </c>
      <c r="D3617" s="14" t="s">
        <v>10862</v>
      </c>
      <c r="E3617" s="14" t="s">
        <v>11734</v>
      </c>
      <c r="F3617" s="29">
        <v>44845</v>
      </c>
      <c r="G3617" s="41">
        <v>1209.7</v>
      </c>
    </row>
    <row r="3618" spans="2:7">
      <c r="B3618" s="11" t="s">
        <v>1773</v>
      </c>
      <c r="C3618" s="44">
        <v>1396</v>
      </c>
      <c r="D3618" s="14" t="s">
        <v>10863</v>
      </c>
      <c r="E3618" s="14" t="s">
        <v>11734</v>
      </c>
      <c r="F3618" s="29">
        <v>44845</v>
      </c>
      <c r="G3618" s="41">
        <v>1501.76</v>
      </c>
    </row>
    <row r="3619" spans="2:7">
      <c r="B3619" s="11" t="s">
        <v>1774</v>
      </c>
      <c r="C3619" s="44">
        <v>1397</v>
      </c>
      <c r="D3619" s="14" t="s">
        <v>10864</v>
      </c>
      <c r="E3619" s="14" t="s">
        <v>11734</v>
      </c>
      <c r="F3619" s="29">
        <v>44846</v>
      </c>
      <c r="G3619" s="41">
        <v>1010.99</v>
      </c>
    </row>
    <row r="3620" spans="2:7">
      <c r="B3620" s="11" t="s">
        <v>1775</v>
      </c>
      <c r="C3620" s="44">
        <v>1398</v>
      </c>
      <c r="D3620" s="14" t="s">
        <v>10865</v>
      </c>
      <c r="E3620" s="14" t="s">
        <v>11734</v>
      </c>
      <c r="F3620" s="29">
        <v>44847</v>
      </c>
      <c r="G3620" s="41">
        <v>2517.64</v>
      </c>
    </row>
    <row r="3621" spans="2:7">
      <c r="B3621" s="11" t="s">
        <v>1776</v>
      </c>
      <c r="C3621" s="44">
        <v>1399</v>
      </c>
      <c r="D3621" s="14" t="s">
        <v>10866</v>
      </c>
      <c r="E3621" s="14" t="s">
        <v>11734</v>
      </c>
      <c r="F3621" s="29">
        <v>44851</v>
      </c>
      <c r="G3621" s="41">
        <v>565.39</v>
      </c>
    </row>
    <row r="3622" spans="2:7">
      <c r="B3622" s="11" t="s">
        <v>1777</v>
      </c>
      <c r="C3622" s="44">
        <v>1400</v>
      </c>
      <c r="D3622" s="14" t="s">
        <v>10867</v>
      </c>
      <c r="E3622" s="14" t="s">
        <v>11734</v>
      </c>
      <c r="F3622" s="29">
        <v>44851</v>
      </c>
      <c r="G3622" s="41">
        <v>655.24</v>
      </c>
    </row>
    <row r="3623" spans="2:7">
      <c r="B3623" s="11" t="s">
        <v>1778</v>
      </c>
      <c r="C3623" s="44">
        <v>1401</v>
      </c>
      <c r="D3623" s="14" t="s">
        <v>10868</v>
      </c>
      <c r="E3623" s="14" t="s">
        <v>11734</v>
      </c>
      <c r="F3623" s="29">
        <v>44851</v>
      </c>
      <c r="G3623" s="41">
        <v>3906.17</v>
      </c>
    </row>
    <row r="3624" spans="2:7">
      <c r="B3624" s="11" t="s">
        <v>1779</v>
      </c>
      <c r="C3624" s="44">
        <v>1402</v>
      </c>
      <c r="D3624" s="14" t="s">
        <v>10869</v>
      </c>
      <c r="E3624" s="14" t="s">
        <v>11734</v>
      </c>
      <c r="F3624" s="29">
        <v>44851</v>
      </c>
      <c r="G3624" s="41">
        <v>2645.51</v>
      </c>
    </row>
    <row r="3625" spans="2:7">
      <c r="B3625" s="11" t="s">
        <v>1780</v>
      </c>
      <c r="C3625" s="44">
        <v>1403</v>
      </c>
      <c r="D3625" s="14" t="s">
        <v>10870</v>
      </c>
      <c r="E3625" s="14" t="s">
        <v>11734</v>
      </c>
      <c r="F3625" s="29">
        <v>44851</v>
      </c>
      <c r="G3625" s="41">
        <v>1516.57</v>
      </c>
    </row>
    <row r="3626" spans="2:7">
      <c r="B3626" s="11" t="s">
        <v>1781</v>
      </c>
      <c r="C3626" s="44">
        <v>1404</v>
      </c>
      <c r="D3626" s="14" t="s">
        <v>10871</v>
      </c>
      <c r="E3626" s="14" t="s">
        <v>11734</v>
      </c>
      <c r="F3626" s="29">
        <v>44851</v>
      </c>
      <c r="G3626" s="41">
        <v>1018.36</v>
      </c>
    </row>
    <row r="3627" spans="2:7">
      <c r="B3627" s="11" t="s">
        <v>1782</v>
      </c>
      <c r="C3627" s="44">
        <v>1405</v>
      </c>
      <c r="D3627" s="14" t="s">
        <v>10872</v>
      </c>
      <c r="E3627" s="14" t="s">
        <v>11734</v>
      </c>
      <c r="F3627" s="29">
        <v>44851</v>
      </c>
      <c r="G3627" s="41">
        <v>1275.94</v>
      </c>
    </row>
    <row r="3628" spans="2:7">
      <c r="B3628" s="11" t="s">
        <v>1783</v>
      </c>
      <c r="C3628" s="44">
        <v>1406</v>
      </c>
      <c r="D3628" s="14" t="s">
        <v>10873</v>
      </c>
      <c r="E3628" s="14" t="s">
        <v>11734</v>
      </c>
      <c r="F3628" s="29">
        <v>44851</v>
      </c>
      <c r="G3628" s="41">
        <v>1542.73</v>
      </c>
    </row>
    <row r="3629" spans="2:7">
      <c r="B3629" s="11" t="s">
        <v>1784</v>
      </c>
      <c r="C3629" s="44">
        <v>1407</v>
      </c>
      <c r="D3629" s="14" t="s">
        <v>4383</v>
      </c>
      <c r="E3629" s="14" t="s">
        <v>11734</v>
      </c>
      <c r="F3629" s="29">
        <v>44852</v>
      </c>
      <c r="G3629" s="41">
        <v>977527.33</v>
      </c>
    </row>
    <row r="3630" spans="2:7">
      <c r="B3630" s="11" t="s">
        <v>1785</v>
      </c>
      <c r="C3630" s="44">
        <v>1408</v>
      </c>
      <c r="D3630" s="14" t="s">
        <v>10874</v>
      </c>
      <c r="E3630" s="14" t="s">
        <v>11734</v>
      </c>
      <c r="F3630" s="29">
        <v>44852</v>
      </c>
      <c r="G3630" s="41">
        <v>1854.02</v>
      </c>
    </row>
    <row r="3631" spans="2:7">
      <c r="B3631" s="11" t="s">
        <v>1786</v>
      </c>
      <c r="C3631" s="44">
        <v>1409</v>
      </c>
      <c r="D3631" s="14" t="s">
        <v>10875</v>
      </c>
      <c r="E3631" s="14" t="s">
        <v>11734</v>
      </c>
      <c r="F3631" s="29">
        <v>44852</v>
      </c>
      <c r="G3631" s="41">
        <v>1818.03</v>
      </c>
    </row>
    <row r="3632" spans="2:7">
      <c r="B3632" s="11" t="s">
        <v>1787</v>
      </c>
      <c r="C3632" s="44">
        <v>1410</v>
      </c>
      <c r="D3632" s="14" t="s">
        <v>10876</v>
      </c>
      <c r="E3632" s="14" t="s">
        <v>11734</v>
      </c>
      <c r="F3632" s="29">
        <v>44852</v>
      </c>
      <c r="G3632" s="41">
        <v>565.20000000000005</v>
      </c>
    </row>
    <row r="3633" spans="2:7">
      <c r="B3633" s="11" t="s">
        <v>1788</v>
      </c>
      <c r="C3633" s="44">
        <v>1411</v>
      </c>
      <c r="D3633" s="14" t="s">
        <v>10877</v>
      </c>
      <c r="E3633" s="14" t="s">
        <v>11734</v>
      </c>
      <c r="F3633" s="29">
        <v>44853</v>
      </c>
      <c r="G3633" s="41">
        <v>1500.68</v>
      </c>
    </row>
    <row r="3634" spans="2:7">
      <c r="B3634" s="11" t="s">
        <v>1789</v>
      </c>
      <c r="C3634" s="44">
        <v>1412</v>
      </c>
      <c r="D3634" s="14" t="s">
        <v>10878</v>
      </c>
      <c r="E3634" s="14" t="s">
        <v>11734</v>
      </c>
      <c r="F3634" s="29">
        <v>44855</v>
      </c>
      <c r="G3634" s="41">
        <v>2714.71</v>
      </c>
    </row>
    <row r="3635" spans="2:7">
      <c r="B3635" s="11" t="s">
        <v>1790</v>
      </c>
      <c r="C3635" s="44">
        <v>1413</v>
      </c>
      <c r="D3635" s="14" t="s">
        <v>10879</v>
      </c>
      <c r="E3635" s="14" t="s">
        <v>11734</v>
      </c>
      <c r="F3635" s="29">
        <v>44859</v>
      </c>
      <c r="G3635" s="41">
        <v>1496.36</v>
      </c>
    </row>
    <row r="3636" spans="2:7">
      <c r="B3636" s="11" t="s">
        <v>1791</v>
      </c>
      <c r="C3636" s="44">
        <v>1414</v>
      </c>
      <c r="D3636" s="14" t="s">
        <v>10880</v>
      </c>
      <c r="E3636" s="14" t="s">
        <v>11734</v>
      </c>
      <c r="F3636" s="29">
        <v>44859</v>
      </c>
      <c r="G3636" s="41">
        <v>667.77</v>
      </c>
    </row>
    <row r="3637" spans="2:7">
      <c r="B3637" s="11" t="s">
        <v>1792</v>
      </c>
      <c r="C3637" s="44">
        <v>1415</v>
      </c>
      <c r="D3637" s="14" t="s">
        <v>10881</v>
      </c>
      <c r="E3637" s="14" t="s">
        <v>11734</v>
      </c>
      <c r="F3637" s="29">
        <v>44859</v>
      </c>
      <c r="G3637" s="41">
        <v>545.08000000000004</v>
      </c>
    </row>
    <row r="3638" spans="2:7">
      <c r="B3638" s="11" t="s">
        <v>1793</v>
      </c>
      <c r="C3638" s="44">
        <v>1416</v>
      </c>
      <c r="D3638" s="14" t="s">
        <v>10882</v>
      </c>
      <c r="E3638" s="14" t="s">
        <v>11734</v>
      </c>
      <c r="F3638" s="29">
        <v>44859</v>
      </c>
      <c r="G3638" s="41">
        <v>1810.69</v>
      </c>
    </row>
    <row r="3639" spans="2:7">
      <c r="B3639" s="11" t="s">
        <v>1794</v>
      </c>
      <c r="C3639" s="44">
        <v>1417</v>
      </c>
      <c r="D3639" s="14" t="s">
        <v>10883</v>
      </c>
      <c r="E3639" s="14" t="s">
        <v>11734</v>
      </c>
      <c r="F3639" s="29">
        <v>44859</v>
      </c>
      <c r="G3639" s="41">
        <v>560.54</v>
      </c>
    </row>
    <row r="3640" spans="2:7">
      <c r="B3640" s="11" t="s">
        <v>1795</v>
      </c>
      <c r="C3640" s="44">
        <v>1418</v>
      </c>
      <c r="D3640" s="14" t="s">
        <v>10884</v>
      </c>
      <c r="E3640" s="14" t="s">
        <v>11734</v>
      </c>
      <c r="F3640" s="29">
        <v>44859</v>
      </c>
      <c r="G3640" s="41">
        <v>560.54</v>
      </c>
    </row>
    <row r="3641" spans="2:7">
      <c r="B3641" s="11" t="s">
        <v>1796</v>
      </c>
      <c r="C3641" s="44">
        <v>1419</v>
      </c>
      <c r="D3641" s="14" t="s">
        <v>10885</v>
      </c>
      <c r="E3641" s="14" t="s">
        <v>11734</v>
      </c>
      <c r="F3641" s="29">
        <v>44861</v>
      </c>
      <c r="G3641" s="41">
        <v>1137.5</v>
      </c>
    </row>
    <row r="3642" spans="2:7">
      <c r="B3642" s="11" t="s">
        <v>1797</v>
      </c>
      <c r="C3642" s="44">
        <v>1420</v>
      </c>
      <c r="D3642" s="14" t="s">
        <v>10886</v>
      </c>
      <c r="E3642" s="14" t="s">
        <v>11734</v>
      </c>
      <c r="F3642" s="29">
        <v>44862</v>
      </c>
      <c r="G3642" s="41">
        <v>562.13</v>
      </c>
    </row>
    <row r="3643" spans="2:7">
      <c r="B3643" s="11" t="s">
        <v>1798</v>
      </c>
      <c r="C3643" s="44">
        <v>1421</v>
      </c>
      <c r="D3643" s="14" t="s">
        <v>10887</v>
      </c>
      <c r="E3643" s="14" t="s">
        <v>11734</v>
      </c>
      <c r="F3643" s="29">
        <v>44862</v>
      </c>
      <c r="G3643" s="41">
        <v>1613.7</v>
      </c>
    </row>
    <row r="3644" spans="2:7">
      <c r="B3644" s="11" t="s">
        <v>1799</v>
      </c>
      <c r="C3644" s="44">
        <v>1422</v>
      </c>
      <c r="D3644" s="14" t="s">
        <v>10888</v>
      </c>
      <c r="E3644" s="14" t="s">
        <v>11734</v>
      </c>
      <c r="F3644" s="29">
        <v>44867</v>
      </c>
      <c r="G3644" s="41">
        <v>7034.25</v>
      </c>
    </row>
    <row r="3645" spans="2:7">
      <c r="B3645" s="11" t="s">
        <v>1800</v>
      </c>
      <c r="C3645" s="44">
        <v>1423</v>
      </c>
      <c r="D3645" s="14" t="s">
        <v>10889</v>
      </c>
      <c r="E3645" s="14" t="s">
        <v>11734</v>
      </c>
      <c r="F3645" s="29">
        <v>44867</v>
      </c>
      <c r="G3645" s="41">
        <v>4372.33</v>
      </c>
    </row>
    <row r="3646" spans="2:7">
      <c r="B3646" s="11" t="s">
        <v>1801</v>
      </c>
      <c r="C3646" s="44">
        <v>1424</v>
      </c>
      <c r="D3646" s="14" t="s">
        <v>10890</v>
      </c>
      <c r="E3646" s="14" t="s">
        <v>11734</v>
      </c>
      <c r="F3646" s="29">
        <v>44872</v>
      </c>
      <c r="G3646" s="41">
        <v>1862.61</v>
      </c>
    </row>
    <row r="3647" spans="2:7">
      <c r="B3647" s="11" t="s">
        <v>1802</v>
      </c>
      <c r="C3647" s="44">
        <v>1425</v>
      </c>
      <c r="D3647" s="14" t="s">
        <v>10891</v>
      </c>
      <c r="E3647" s="14" t="s">
        <v>11734</v>
      </c>
      <c r="F3647" s="29">
        <v>44872</v>
      </c>
      <c r="G3647" s="46">
        <v>557.62</v>
      </c>
    </row>
    <row r="3648" spans="2:7">
      <c r="B3648" s="11" t="s">
        <v>1803</v>
      </c>
      <c r="C3648" s="44">
        <v>1426</v>
      </c>
      <c r="D3648" s="14" t="s">
        <v>10892</v>
      </c>
      <c r="E3648" s="14" t="s">
        <v>11734</v>
      </c>
      <c r="F3648" s="29">
        <v>44872</v>
      </c>
      <c r="G3648" s="41">
        <v>645.98</v>
      </c>
    </row>
    <row r="3649" spans="2:7">
      <c r="B3649" s="11" t="s">
        <v>1804</v>
      </c>
      <c r="C3649" s="44">
        <v>1427</v>
      </c>
      <c r="D3649" s="14" t="s">
        <v>10893</v>
      </c>
      <c r="E3649" s="14" t="s">
        <v>11734</v>
      </c>
      <c r="F3649" s="29">
        <v>44873</v>
      </c>
      <c r="G3649" s="41">
        <v>1745.53</v>
      </c>
    </row>
    <row r="3650" spans="2:7">
      <c r="B3650" s="11" t="s">
        <v>1805</v>
      </c>
      <c r="C3650" s="44">
        <v>1428</v>
      </c>
      <c r="D3650" s="14" t="s">
        <v>10894</v>
      </c>
      <c r="E3650" s="14" t="s">
        <v>11734</v>
      </c>
      <c r="F3650" s="29">
        <v>44873</v>
      </c>
      <c r="G3650" s="41">
        <v>555.9</v>
      </c>
    </row>
    <row r="3651" spans="2:7">
      <c r="B3651" s="11" t="s">
        <v>1806</v>
      </c>
      <c r="C3651" s="44">
        <v>1429</v>
      </c>
      <c r="D3651" s="14" t="s">
        <v>10895</v>
      </c>
      <c r="E3651" s="14" t="s">
        <v>11734</v>
      </c>
      <c r="F3651" s="29">
        <v>44873</v>
      </c>
      <c r="G3651" s="41">
        <v>555.9</v>
      </c>
    </row>
    <row r="3652" spans="2:7">
      <c r="B3652" s="11" t="s">
        <v>1807</v>
      </c>
      <c r="C3652" s="44">
        <v>1430</v>
      </c>
      <c r="D3652" s="14" t="s">
        <v>10896</v>
      </c>
      <c r="E3652" s="14" t="s">
        <v>11734</v>
      </c>
      <c r="F3652" s="29">
        <v>44875</v>
      </c>
      <c r="G3652" s="41">
        <v>563.11</v>
      </c>
    </row>
    <row r="3653" spans="2:7">
      <c r="B3653" s="11"/>
      <c r="C3653" s="45">
        <v>1431</v>
      </c>
      <c r="D3653" s="16" t="s">
        <v>11737</v>
      </c>
      <c r="E3653" s="16" t="s">
        <v>11734</v>
      </c>
      <c r="F3653" s="38"/>
      <c r="G3653" s="43">
        <v>48.51</v>
      </c>
    </row>
    <row r="3654" spans="2:7">
      <c r="B3654" s="11" t="s">
        <v>1808</v>
      </c>
      <c r="C3654" s="44">
        <v>1434</v>
      </c>
      <c r="D3654" s="14" t="s">
        <v>10897</v>
      </c>
      <c r="E3654" s="14" t="s">
        <v>11734</v>
      </c>
      <c r="F3654" s="26">
        <v>44879</v>
      </c>
      <c r="G3654" s="41">
        <v>631.61</v>
      </c>
    </row>
    <row r="3655" spans="2:7">
      <c r="B3655" s="11" t="s">
        <v>1809</v>
      </c>
      <c r="C3655" s="44">
        <v>1435</v>
      </c>
      <c r="D3655" s="14" t="s">
        <v>10898</v>
      </c>
      <c r="E3655" s="14" t="s">
        <v>11734</v>
      </c>
      <c r="F3655" s="29">
        <v>44879</v>
      </c>
      <c r="G3655" s="41">
        <v>1391.3</v>
      </c>
    </row>
    <row r="3656" spans="2:7">
      <c r="B3656" s="11" t="s">
        <v>1810</v>
      </c>
      <c r="C3656" s="44">
        <v>1436</v>
      </c>
      <c r="D3656" s="14" t="s">
        <v>10899</v>
      </c>
      <c r="E3656" s="14" t="s">
        <v>11734</v>
      </c>
      <c r="F3656" s="29">
        <v>44879</v>
      </c>
      <c r="G3656" s="41">
        <v>813.12</v>
      </c>
    </row>
    <row r="3657" spans="2:7">
      <c r="B3657" s="11" t="s">
        <v>1811</v>
      </c>
      <c r="C3657" s="44">
        <v>1437</v>
      </c>
      <c r="D3657" s="14" t="s">
        <v>10900</v>
      </c>
      <c r="E3657" s="14" t="s">
        <v>11734</v>
      </c>
      <c r="F3657" s="29">
        <v>44879</v>
      </c>
      <c r="G3657" s="41">
        <v>555.54999999999995</v>
      </c>
    </row>
    <row r="3658" spans="2:7">
      <c r="B3658" s="11" t="s">
        <v>1812</v>
      </c>
      <c r="C3658" s="44">
        <v>1438</v>
      </c>
      <c r="D3658" s="14" t="s">
        <v>10901</v>
      </c>
      <c r="E3658" s="14" t="s">
        <v>11734</v>
      </c>
      <c r="F3658" s="29">
        <v>44879</v>
      </c>
      <c r="G3658" s="41">
        <v>555.51</v>
      </c>
    </row>
    <row r="3659" spans="2:7">
      <c r="B3659" s="11" t="s">
        <v>1813</v>
      </c>
      <c r="C3659" s="44">
        <v>1439</v>
      </c>
      <c r="D3659" s="14" t="s">
        <v>10902</v>
      </c>
      <c r="E3659" s="14" t="s">
        <v>11734</v>
      </c>
      <c r="F3659" s="29">
        <v>44879</v>
      </c>
      <c r="G3659" s="41">
        <v>1137.18</v>
      </c>
    </row>
    <row r="3660" spans="2:7">
      <c r="B3660" s="11" t="s">
        <v>1814</v>
      </c>
      <c r="C3660" s="44">
        <v>1440</v>
      </c>
      <c r="D3660" s="14" t="s">
        <v>10903</v>
      </c>
      <c r="E3660" s="14" t="s">
        <v>11734</v>
      </c>
      <c r="F3660" s="29">
        <v>44879</v>
      </c>
      <c r="G3660" s="41">
        <v>555.54999999999995</v>
      </c>
    </row>
    <row r="3661" spans="2:7">
      <c r="B3661" s="11" t="s">
        <v>1815</v>
      </c>
      <c r="C3661" s="44">
        <v>1441</v>
      </c>
      <c r="D3661" s="14" t="s">
        <v>10904</v>
      </c>
      <c r="E3661" s="14" t="s">
        <v>11734</v>
      </c>
      <c r="F3661" s="29">
        <v>44879</v>
      </c>
      <c r="G3661" s="41">
        <v>994.41</v>
      </c>
    </row>
    <row r="3662" spans="2:7">
      <c r="B3662" s="11" t="s">
        <v>1816</v>
      </c>
      <c r="C3662" s="44">
        <v>1442</v>
      </c>
      <c r="D3662" s="14" t="s">
        <v>10905</v>
      </c>
      <c r="E3662" s="14" t="s">
        <v>11734</v>
      </c>
      <c r="F3662" s="29">
        <v>44879</v>
      </c>
      <c r="G3662" s="41">
        <v>814.82</v>
      </c>
    </row>
    <row r="3663" spans="2:7">
      <c r="B3663" s="11" t="s">
        <v>1817</v>
      </c>
      <c r="C3663" s="44">
        <v>1443</v>
      </c>
      <c r="D3663" s="14" t="s">
        <v>10906</v>
      </c>
      <c r="E3663" s="14" t="s">
        <v>11734</v>
      </c>
      <c r="F3663" s="29">
        <v>44880</v>
      </c>
      <c r="G3663" s="41">
        <v>669.66</v>
      </c>
    </row>
    <row r="3664" spans="2:7">
      <c r="B3664" s="11" t="s">
        <v>1818</v>
      </c>
      <c r="C3664" s="44">
        <v>1444</v>
      </c>
      <c r="D3664" s="14" t="s">
        <v>10907</v>
      </c>
      <c r="E3664" s="14" t="s">
        <v>11734</v>
      </c>
      <c r="F3664" s="29">
        <v>44881</v>
      </c>
      <c r="G3664" s="41">
        <v>8603</v>
      </c>
    </row>
    <row r="3665" spans="2:7">
      <c r="B3665" s="11" t="s">
        <v>1819</v>
      </c>
      <c r="C3665" s="44">
        <v>1445</v>
      </c>
      <c r="D3665" s="14" t="s">
        <v>10908</v>
      </c>
      <c r="E3665" s="14" t="s">
        <v>11734</v>
      </c>
      <c r="F3665" s="29">
        <v>44881</v>
      </c>
      <c r="G3665" s="41">
        <v>5973.94</v>
      </c>
    </row>
    <row r="3666" spans="2:7">
      <c r="B3666" s="11"/>
      <c r="C3666" s="45">
        <v>1446</v>
      </c>
      <c r="D3666" s="16" t="s">
        <v>4425</v>
      </c>
      <c r="E3666" s="16" t="s">
        <v>11734</v>
      </c>
      <c r="F3666" s="38"/>
      <c r="G3666" s="43">
        <v>7.75</v>
      </c>
    </row>
    <row r="3667" spans="2:7">
      <c r="B3667" s="11" t="s">
        <v>1820</v>
      </c>
      <c r="C3667" s="44">
        <v>1447</v>
      </c>
      <c r="D3667" s="14" t="s">
        <v>10909</v>
      </c>
      <c r="E3667" s="14" t="s">
        <v>11734</v>
      </c>
      <c r="F3667" s="29">
        <v>44882</v>
      </c>
      <c r="G3667" s="41">
        <v>812.92</v>
      </c>
    </row>
    <row r="3668" spans="2:7">
      <c r="B3668" s="11" t="s">
        <v>1821</v>
      </c>
      <c r="C3668" s="44">
        <v>1448</v>
      </c>
      <c r="D3668" s="14" t="s">
        <v>10910</v>
      </c>
      <c r="E3668" s="14" t="s">
        <v>11734</v>
      </c>
      <c r="F3668" s="29">
        <v>44882</v>
      </c>
      <c r="G3668" s="41">
        <v>2155.39</v>
      </c>
    </row>
    <row r="3669" spans="2:7">
      <c r="B3669" s="11" t="s">
        <v>1822</v>
      </c>
      <c r="C3669" s="44">
        <v>1449</v>
      </c>
      <c r="D3669" s="14" t="s">
        <v>10911</v>
      </c>
      <c r="E3669" s="14" t="s">
        <v>11734</v>
      </c>
      <c r="F3669" s="29">
        <v>44882</v>
      </c>
      <c r="G3669" s="41">
        <v>1655.39</v>
      </c>
    </row>
    <row r="3670" spans="2:7">
      <c r="B3670" s="11" t="s">
        <v>1823</v>
      </c>
      <c r="C3670" s="44">
        <v>1450</v>
      </c>
      <c r="D3670" s="14" t="s">
        <v>10912</v>
      </c>
      <c r="E3670" s="14" t="s">
        <v>11734</v>
      </c>
      <c r="F3670" s="29">
        <v>44882</v>
      </c>
      <c r="G3670" s="41">
        <v>555.35</v>
      </c>
    </row>
    <row r="3671" spans="2:7">
      <c r="B3671" s="11" t="s">
        <v>1824</v>
      </c>
      <c r="C3671" s="44">
        <v>1451</v>
      </c>
      <c r="D3671" s="14" t="s">
        <v>10913</v>
      </c>
      <c r="E3671" s="14" t="s">
        <v>11734</v>
      </c>
      <c r="F3671" s="29">
        <v>44882</v>
      </c>
      <c r="G3671" s="41">
        <v>555.35</v>
      </c>
    </row>
    <row r="3672" spans="2:7">
      <c r="B3672" s="11" t="s">
        <v>1825</v>
      </c>
      <c r="C3672" s="44">
        <v>1452</v>
      </c>
      <c r="D3672" s="14" t="s">
        <v>10914</v>
      </c>
      <c r="E3672" s="14" t="s">
        <v>11734</v>
      </c>
      <c r="F3672" s="29">
        <v>44882</v>
      </c>
      <c r="G3672" s="41">
        <v>1208.6300000000001</v>
      </c>
    </row>
    <row r="3673" spans="2:7">
      <c r="B3673" s="11" t="s">
        <v>1826</v>
      </c>
      <c r="C3673" s="44">
        <v>1453</v>
      </c>
      <c r="D3673" s="14" t="s">
        <v>10915</v>
      </c>
      <c r="E3673" s="14" t="s">
        <v>11734</v>
      </c>
      <c r="F3673" s="29">
        <v>44884</v>
      </c>
      <c r="G3673" s="41">
        <v>571.16</v>
      </c>
    </row>
    <row r="3674" spans="2:7">
      <c r="B3674" s="11" t="s">
        <v>1827</v>
      </c>
      <c r="C3674" s="44">
        <v>1454</v>
      </c>
      <c r="D3674" s="14" t="s">
        <v>10916</v>
      </c>
      <c r="E3674" s="14" t="s">
        <v>11734</v>
      </c>
      <c r="F3674" s="29">
        <v>44884</v>
      </c>
      <c r="G3674" s="41">
        <v>555.24</v>
      </c>
    </row>
    <row r="3675" spans="2:7">
      <c r="B3675" s="11" t="s">
        <v>1828</v>
      </c>
      <c r="C3675" s="44">
        <v>1455</v>
      </c>
      <c r="D3675" s="14" t="s">
        <v>10917</v>
      </c>
      <c r="E3675" s="14" t="s">
        <v>11734</v>
      </c>
      <c r="F3675" s="29">
        <v>44886</v>
      </c>
      <c r="G3675" s="41">
        <v>1069.67</v>
      </c>
    </row>
    <row r="3676" spans="2:7">
      <c r="B3676" s="11" t="s">
        <v>1829</v>
      </c>
      <c r="C3676" s="44">
        <v>1456</v>
      </c>
      <c r="D3676" s="14" t="s">
        <v>10918</v>
      </c>
      <c r="E3676" s="14" t="s">
        <v>11734</v>
      </c>
      <c r="F3676" s="29">
        <v>44886</v>
      </c>
      <c r="G3676" s="41">
        <v>555.12</v>
      </c>
    </row>
    <row r="3677" spans="2:7">
      <c r="B3677" s="11" t="s">
        <v>1830</v>
      </c>
      <c r="C3677" s="44">
        <v>1457</v>
      </c>
      <c r="D3677" s="14" t="s">
        <v>10919</v>
      </c>
      <c r="E3677" s="14" t="s">
        <v>11734</v>
      </c>
      <c r="F3677" s="29">
        <v>44886</v>
      </c>
      <c r="G3677" s="41">
        <v>615.84</v>
      </c>
    </row>
    <row r="3678" spans="2:7">
      <c r="B3678" s="11" t="s">
        <v>1831</v>
      </c>
      <c r="C3678" s="44">
        <v>1458</v>
      </c>
      <c r="D3678" s="14" t="s">
        <v>10920</v>
      </c>
      <c r="E3678" s="14" t="s">
        <v>11734</v>
      </c>
      <c r="F3678" s="29">
        <v>44886</v>
      </c>
      <c r="G3678" s="41">
        <v>615.84</v>
      </c>
    </row>
    <row r="3679" spans="2:7">
      <c r="B3679" s="11" t="s">
        <v>1832</v>
      </c>
      <c r="C3679" s="44">
        <v>1459</v>
      </c>
      <c r="D3679" s="14" t="s">
        <v>10921</v>
      </c>
      <c r="E3679" s="14" t="s">
        <v>11734</v>
      </c>
      <c r="F3679" s="29">
        <v>44886</v>
      </c>
      <c r="G3679" s="41">
        <v>609.29999999999995</v>
      </c>
    </row>
    <row r="3680" spans="2:7">
      <c r="B3680" s="11" t="s">
        <v>1833</v>
      </c>
      <c r="C3680" s="44">
        <v>1460</v>
      </c>
      <c r="D3680" s="14" t="s">
        <v>10922</v>
      </c>
      <c r="E3680" s="14" t="s">
        <v>11734</v>
      </c>
      <c r="F3680" s="29">
        <v>44886</v>
      </c>
      <c r="G3680" s="41">
        <v>2567.7399999999998</v>
      </c>
    </row>
    <row r="3681" spans="2:7">
      <c r="B3681" s="11" t="s">
        <v>1834</v>
      </c>
      <c r="C3681" s="44">
        <v>1461</v>
      </c>
      <c r="D3681" s="14" t="s">
        <v>10923</v>
      </c>
      <c r="E3681" s="14" t="s">
        <v>11734</v>
      </c>
      <c r="F3681" s="29">
        <v>44888</v>
      </c>
      <c r="G3681" s="41">
        <v>764.39</v>
      </c>
    </row>
    <row r="3682" spans="2:7">
      <c r="B3682" s="11" t="s">
        <v>1835</v>
      </c>
      <c r="C3682" s="44">
        <v>1462</v>
      </c>
      <c r="D3682" s="14" t="s">
        <v>10924</v>
      </c>
      <c r="E3682" s="14" t="s">
        <v>11734</v>
      </c>
      <c r="F3682" s="29">
        <v>44889</v>
      </c>
      <c r="G3682" s="41">
        <v>789.33</v>
      </c>
    </row>
    <row r="3683" spans="2:7">
      <c r="B3683" s="11" t="s">
        <v>1836</v>
      </c>
      <c r="C3683" s="44">
        <v>1463</v>
      </c>
      <c r="D3683" s="14" t="s">
        <v>10925</v>
      </c>
      <c r="E3683" s="14" t="s">
        <v>11734</v>
      </c>
      <c r="F3683" s="29">
        <v>44888</v>
      </c>
      <c r="G3683" s="41">
        <v>556.70000000000005</v>
      </c>
    </row>
    <row r="3684" spans="2:7">
      <c r="B3684" s="11" t="s">
        <v>1837</v>
      </c>
      <c r="C3684" s="44">
        <v>1464</v>
      </c>
      <c r="D3684" s="14" t="s">
        <v>10926</v>
      </c>
      <c r="E3684" s="14" t="s">
        <v>11734</v>
      </c>
      <c r="F3684" s="29">
        <v>44889</v>
      </c>
      <c r="G3684" s="41">
        <v>1290.75</v>
      </c>
    </row>
    <row r="3685" spans="2:7">
      <c r="B3685" s="11" t="s">
        <v>1838</v>
      </c>
      <c r="C3685" s="44">
        <v>1465</v>
      </c>
      <c r="D3685" s="14" t="s">
        <v>10927</v>
      </c>
      <c r="E3685" s="14" t="s">
        <v>11734</v>
      </c>
      <c r="F3685" s="29">
        <v>44890</v>
      </c>
      <c r="G3685" s="41">
        <v>554.85</v>
      </c>
    </row>
    <row r="3686" spans="2:7">
      <c r="B3686" s="11" t="s">
        <v>1839</v>
      </c>
      <c r="C3686" s="44">
        <v>1466</v>
      </c>
      <c r="D3686" s="14" t="s">
        <v>10928</v>
      </c>
      <c r="E3686" s="14" t="s">
        <v>11734</v>
      </c>
      <c r="F3686" s="29">
        <v>44890</v>
      </c>
      <c r="G3686" s="41">
        <v>670</v>
      </c>
    </row>
    <row r="3687" spans="2:7">
      <c r="B3687" s="11" t="s">
        <v>1840</v>
      </c>
      <c r="C3687" s="44">
        <v>1467</v>
      </c>
      <c r="D3687" s="14" t="s">
        <v>10929</v>
      </c>
      <c r="E3687" s="14" t="s">
        <v>11734</v>
      </c>
      <c r="F3687" s="29">
        <v>44890</v>
      </c>
      <c r="G3687" s="41">
        <v>554.85</v>
      </c>
    </row>
    <row r="3688" spans="2:7">
      <c r="B3688" s="11" t="s">
        <v>1841</v>
      </c>
      <c r="C3688" s="44">
        <v>1468</v>
      </c>
      <c r="D3688" s="14" t="s">
        <v>10930</v>
      </c>
      <c r="E3688" s="14" t="s">
        <v>11734</v>
      </c>
      <c r="F3688" s="29">
        <v>44890</v>
      </c>
      <c r="G3688" s="41">
        <v>3333.32</v>
      </c>
    </row>
    <row r="3689" spans="2:7">
      <c r="B3689" s="11" t="s">
        <v>1842</v>
      </c>
      <c r="C3689" s="44">
        <v>1469</v>
      </c>
      <c r="D3689" s="14" t="s">
        <v>10931</v>
      </c>
      <c r="E3689" s="14" t="s">
        <v>11734</v>
      </c>
      <c r="F3689" s="29">
        <v>44894</v>
      </c>
      <c r="G3689" s="41">
        <v>5624.77</v>
      </c>
    </row>
    <row r="3690" spans="2:7">
      <c r="B3690" s="11" t="s">
        <v>1843</v>
      </c>
      <c r="C3690" s="44">
        <v>1470</v>
      </c>
      <c r="D3690" s="14" t="s">
        <v>10932</v>
      </c>
      <c r="E3690" s="14" t="s">
        <v>11734</v>
      </c>
      <c r="F3690" s="29">
        <v>44893</v>
      </c>
      <c r="G3690" s="41">
        <v>1291.92</v>
      </c>
    </row>
    <row r="3691" spans="2:7">
      <c r="B3691" s="11" t="s">
        <v>1844</v>
      </c>
      <c r="C3691" s="44">
        <v>1471</v>
      </c>
      <c r="D3691" s="14" t="s">
        <v>10933</v>
      </c>
      <c r="E3691" s="14" t="s">
        <v>11734</v>
      </c>
      <c r="F3691" s="29">
        <v>44894</v>
      </c>
      <c r="G3691" s="41">
        <v>1265.83</v>
      </c>
    </row>
    <row r="3692" spans="2:7">
      <c r="B3692" s="11" t="s">
        <v>1845</v>
      </c>
      <c r="C3692" s="44">
        <v>1472</v>
      </c>
      <c r="D3692" s="14" t="s">
        <v>10934</v>
      </c>
      <c r="E3692" s="14" t="s">
        <v>11734</v>
      </c>
      <c r="F3692" s="29">
        <v>44893</v>
      </c>
      <c r="G3692" s="41">
        <v>1361.87</v>
      </c>
    </row>
    <row r="3693" spans="2:7">
      <c r="B3693" s="11" t="s">
        <v>1846</v>
      </c>
      <c r="C3693" s="45">
        <v>1473</v>
      </c>
      <c r="D3693" s="14" t="s">
        <v>10935</v>
      </c>
      <c r="E3693" s="14" t="s">
        <v>11734</v>
      </c>
      <c r="F3693" s="29">
        <v>44894</v>
      </c>
      <c r="G3693" s="41">
        <v>584.69000000000005</v>
      </c>
    </row>
    <row r="3694" spans="2:7">
      <c r="B3694" s="11" t="s">
        <v>1847</v>
      </c>
      <c r="C3694" s="45">
        <v>1474</v>
      </c>
      <c r="D3694" s="14" t="s">
        <v>10936</v>
      </c>
      <c r="E3694" s="14" t="s">
        <v>11734</v>
      </c>
      <c r="F3694" s="29">
        <v>44893</v>
      </c>
      <c r="G3694" s="41">
        <v>2859.21</v>
      </c>
    </row>
    <row r="3695" spans="2:7">
      <c r="B3695" s="11" t="s">
        <v>1848</v>
      </c>
      <c r="C3695" s="44">
        <v>1475</v>
      </c>
      <c r="D3695" s="14" t="s">
        <v>10937</v>
      </c>
      <c r="E3695" s="14" t="s">
        <v>11734</v>
      </c>
      <c r="F3695" s="29">
        <v>44896</v>
      </c>
      <c r="G3695" s="41">
        <v>3813.23</v>
      </c>
    </row>
    <row r="3696" spans="2:7">
      <c r="B3696" s="11" t="s">
        <v>1849</v>
      </c>
      <c r="C3696" s="44">
        <v>1476</v>
      </c>
      <c r="D3696" s="14" t="s">
        <v>10938</v>
      </c>
      <c r="E3696" s="14" t="s">
        <v>11734</v>
      </c>
      <c r="F3696" s="29">
        <v>44897</v>
      </c>
      <c r="G3696" s="41">
        <v>4821.95</v>
      </c>
    </row>
    <row r="3697" spans="2:7">
      <c r="B3697" s="11" t="s">
        <v>1850</v>
      </c>
      <c r="C3697" s="44">
        <v>1477</v>
      </c>
      <c r="D3697" s="14" t="s">
        <v>10939</v>
      </c>
      <c r="E3697" s="14" t="s">
        <v>11734</v>
      </c>
      <c r="F3697" s="29">
        <v>44897</v>
      </c>
      <c r="G3697" s="41">
        <v>1718.94</v>
      </c>
    </row>
    <row r="3698" spans="2:7">
      <c r="B3698" s="11" t="s">
        <v>1851</v>
      </c>
      <c r="C3698" s="44">
        <v>1478</v>
      </c>
      <c r="D3698" s="14" t="s">
        <v>10940</v>
      </c>
      <c r="E3698" s="14" t="s">
        <v>11734</v>
      </c>
      <c r="F3698" s="29">
        <v>44897</v>
      </c>
      <c r="G3698" s="41">
        <v>1175.26</v>
      </c>
    </row>
    <row r="3699" spans="2:7">
      <c r="B3699" s="11" t="s">
        <v>1852</v>
      </c>
      <c r="C3699" s="44">
        <v>1479</v>
      </c>
      <c r="D3699" s="14" t="s">
        <v>10941</v>
      </c>
      <c r="E3699" s="14" t="s">
        <v>11734</v>
      </c>
      <c r="F3699" s="29">
        <v>44897</v>
      </c>
      <c r="G3699" s="41">
        <v>3580.05</v>
      </c>
    </row>
    <row r="3700" spans="2:7">
      <c r="B3700" s="11" t="s">
        <v>1853</v>
      </c>
      <c r="C3700" s="44">
        <v>1480</v>
      </c>
      <c r="D3700" s="14" t="s">
        <v>10942</v>
      </c>
      <c r="E3700" s="14" t="s">
        <v>11734</v>
      </c>
      <c r="F3700" s="29">
        <v>44900</v>
      </c>
      <c r="G3700" s="41">
        <v>2751.29</v>
      </c>
    </row>
    <row r="3701" spans="2:7">
      <c r="B3701" s="11" t="s">
        <v>1854</v>
      </c>
      <c r="C3701" s="44">
        <v>1481</v>
      </c>
      <c r="D3701" s="14" t="s">
        <v>10943</v>
      </c>
      <c r="E3701" s="14" t="s">
        <v>11734</v>
      </c>
      <c r="F3701" s="29">
        <v>44901</v>
      </c>
      <c r="G3701" s="41">
        <v>823.91</v>
      </c>
    </row>
    <row r="3702" spans="2:7">
      <c r="B3702" s="11" t="s">
        <v>1855</v>
      </c>
      <c r="C3702" s="44">
        <v>1482</v>
      </c>
      <c r="D3702" s="14" t="s">
        <v>10944</v>
      </c>
      <c r="E3702" s="14" t="s">
        <v>11734</v>
      </c>
      <c r="F3702" s="29">
        <v>44901</v>
      </c>
      <c r="G3702" s="41">
        <v>548.53</v>
      </c>
    </row>
    <row r="3703" spans="2:7">
      <c r="B3703" s="11" t="s">
        <v>1856</v>
      </c>
      <c r="C3703" s="48">
        <v>1483</v>
      </c>
      <c r="D3703" s="14" t="s">
        <v>10945</v>
      </c>
      <c r="E3703" s="14" t="s">
        <v>11734</v>
      </c>
      <c r="F3703" s="29">
        <v>44901</v>
      </c>
      <c r="G3703" s="41">
        <v>1405.41</v>
      </c>
    </row>
    <row r="3704" spans="2:7">
      <c r="B3704" s="11" t="s">
        <v>1857</v>
      </c>
      <c r="C3704" s="44">
        <v>1484</v>
      </c>
      <c r="D3704" s="14" t="s">
        <v>10946</v>
      </c>
      <c r="E3704" s="14" t="s">
        <v>11734</v>
      </c>
      <c r="F3704" s="29">
        <v>44901</v>
      </c>
      <c r="G3704" s="41">
        <v>549.4</v>
      </c>
    </row>
    <row r="3705" spans="2:7">
      <c r="B3705" s="11" t="s">
        <v>1858</v>
      </c>
      <c r="C3705" s="44">
        <v>1485</v>
      </c>
      <c r="D3705" s="14" t="s">
        <v>10947</v>
      </c>
      <c r="E3705" s="14" t="s">
        <v>11734</v>
      </c>
      <c r="F3705" s="29">
        <v>44902</v>
      </c>
      <c r="G3705" s="41">
        <v>832.22</v>
      </c>
    </row>
    <row r="3706" spans="2:7">
      <c r="B3706" s="11" t="s">
        <v>1859</v>
      </c>
      <c r="C3706" s="44">
        <v>1486</v>
      </c>
      <c r="D3706" s="14" t="s">
        <v>10948</v>
      </c>
      <c r="E3706" s="14" t="s">
        <v>11734</v>
      </c>
      <c r="F3706" s="29">
        <v>44902</v>
      </c>
      <c r="G3706" s="41">
        <v>1796.97</v>
      </c>
    </row>
    <row r="3707" spans="2:7">
      <c r="B3707" s="11" t="s">
        <v>1860</v>
      </c>
      <c r="C3707" s="44">
        <v>1487</v>
      </c>
      <c r="D3707" s="14" t="s">
        <v>10950</v>
      </c>
      <c r="E3707" s="14" t="s">
        <v>11734</v>
      </c>
      <c r="F3707" s="29">
        <v>45008</v>
      </c>
      <c r="G3707" s="41">
        <v>1033.24</v>
      </c>
    </row>
    <row r="3708" spans="2:7">
      <c r="B3708" s="11" t="s">
        <v>1861</v>
      </c>
      <c r="C3708" s="44">
        <v>1488</v>
      </c>
      <c r="D3708" s="14" t="s">
        <v>10951</v>
      </c>
      <c r="E3708" s="14" t="s">
        <v>11734</v>
      </c>
      <c r="F3708" s="29">
        <v>44902</v>
      </c>
      <c r="G3708" s="41">
        <v>1600.07</v>
      </c>
    </row>
    <row r="3709" spans="2:7">
      <c r="B3709" s="11" t="s">
        <v>1862</v>
      </c>
      <c r="C3709" s="44">
        <v>1490</v>
      </c>
      <c r="D3709" s="14" t="s">
        <v>10952</v>
      </c>
      <c r="E3709" s="14" t="s">
        <v>11734</v>
      </c>
      <c r="F3709" s="29">
        <v>44903</v>
      </c>
      <c r="G3709" s="41">
        <v>1423.88</v>
      </c>
    </row>
    <row r="3710" spans="2:7">
      <c r="B3710" s="11" t="s">
        <v>1863</v>
      </c>
      <c r="C3710" s="44">
        <v>1491</v>
      </c>
      <c r="D3710" s="14" t="s">
        <v>10953</v>
      </c>
      <c r="E3710" s="14" t="s">
        <v>11734</v>
      </c>
      <c r="F3710" s="29">
        <v>44907</v>
      </c>
      <c r="G3710" s="41">
        <v>1287.69</v>
      </c>
    </row>
    <row r="3711" spans="2:7">
      <c r="B3711" s="11" t="s">
        <v>1864</v>
      </c>
      <c r="C3711" s="44">
        <v>1492</v>
      </c>
      <c r="D3711" s="14" t="s">
        <v>10954</v>
      </c>
      <c r="E3711" s="14" t="s">
        <v>11734</v>
      </c>
      <c r="F3711" s="29">
        <v>44907</v>
      </c>
      <c r="G3711" s="41">
        <v>1545.44</v>
      </c>
    </row>
    <row r="3712" spans="2:7">
      <c r="B3712" s="11" t="s">
        <v>1865</v>
      </c>
      <c r="C3712" s="44">
        <v>1493</v>
      </c>
      <c r="D3712" s="14" t="s">
        <v>10955</v>
      </c>
      <c r="E3712" s="14" t="s">
        <v>11734</v>
      </c>
      <c r="F3712" s="29">
        <v>44907</v>
      </c>
      <c r="G3712" s="41">
        <v>1287.69</v>
      </c>
    </row>
    <row r="3713" spans="2:7">
      <c r="B3713" s="11" t="s">
        <v>1866</v>
      </c>
      <c r="C3713" s="44">
        <v>1494</v>
      </c>
      <c r="D3713" s="14" t="s">
        <v>10956</v>
      </c>
      <c r="E3713" s="14" t="s">
        <v>11734</v>
      </c>
      <c r="F3713" s="29">
        <v>44907</v>
      </c>
      <c r="G3713" s="41">
        <v>1795.97</v>
      </c>
    </row>
    <row r="3714" spans="2:7">
      <c r="B3714" s="11" t="s">
        <v>1867</v>
      </c>
      <c r="C3714" s="44">
        <v>1495</v>
      </c>
      <c r="D3714" s="14" t="s">
        <v>10957</v>
      </c>
      <c r="E3714" s="14" t="s">
        <v>11734</v>
      </c>
      <c r="F3714" s="29">
        <v>44907</v>
      </c>
      <c r="G3714" s="41">
        <v>1696.72</v>
      </c>
    </row>
    <row r="3715" spans="2:7">
      <c r="B3715" s="11" t="s">
        <v>1868</v>
      </c>
      <c r="C3715" s="44">
        <v>1496</v>
      </c>
      <c r="D3715" s="14" t="s">
        <v>10958</v>
      </c>
      <c r="E3715" s="14" t="s">
        <v>11734</v>
      </c>
      <c r="F3715" s="29">
        <v>44907</v>
      </c>
      <c r="G3715" s="41">
        <v>2053.4899999999998</v>
      </c>
    </row>
    <row r="3716" spans="2:7">
      <c r="B3716" s="11" t="s">
        <v>1869</v>
      </c>
      <c r="C3716" s="44">
        <v>1497</v>
      </c>
      <c r="D3716" s="14" t="s">
        <v>10959</v>
      </c>
      <c r="E3716" s="14" t="s">
        <v>11734</v>
      </c>
      <c r="F3716" s="29">
        <v>44907</v>
      </c>
      <c r="G3716" s="41">
        <v>938.25</v>
      </c>
    </row>
    <row r="3717" spans="2:7">
      <c r="B3717" s="11" t="s">
        <v>1870</v>
      </c>
      <c r="C3717" s="44">
        <v>1498</v>
      </c>
      <c r="D3717" s="14" t="s">
        <v>10960</v>
      </c>
      <c r="E3717" s="14" t="s">
        <v>11734</v>
      </c>
      <c r="F3717" s="29">
        <v>44907</v>
      </c>
      <c r="G3717" s="41">
        <v>549.02</v>
      </c>
    </row>
    <row r="3718" spans="2:7">
      <c r="B3718" s="11" t="s">
        <v>1871</v>
      </c>
      <c r="C3718" s="44">
        <v>1499</v>
      </c>
      <c r="D3718" s="14" t="s">
        <v>10961</v>
      </c>
      <c r="E3718" s="14" t="s">
        <v>11734</v>
      </c>
      <c r="F3718" s="29">
        <v>44907</v>
      </c>
      <c r="G3718" s="41">
        <v>545</v>
      </c>
    </row>
    <row r="3719" spans="2:7">
      <c r="B3719" s="11" t="s">
        <v>1872</v>
      </c>
      <c r="C3719" s="44">
        <v>1500</v>
      </c>
      <c r="D3719" s="14" t="s">
        <v>10962</v>
      </c>
      <c r="E3719" s="14" t="s">
        <v>11734</v>
      </c>
      <c r="F3719" s="29">
        <v>44907</v>
      </c>
      <c r="G3719" s="41">
        <v>548.19000000000005</v>
      </c>
    </row>
    <row r="3720" spans="2:7">
      <c r="B3720" s="11" t="s">
        <v>1873</v>
      </c>
      <c r="C3720" s="44">
        <v>1501</v>
      </c>
      <c r="D3720" s="14" t="s">
        <v>10963</v>
      </c>
      <c r="E3720" s="14" t="s">
        <v>11734</v>
      </c>
      <c r="F3720" s="29">
        <v>44907</v>
      </c>
      <c r="G3720" s="41">
        <v>558.79</v>
      </c>
    </row>
    <row r="3721" spans="2:7">
      <c r="B3721" s="11" t="s">
        <v>1874</v>
      </c>
      <c r="C3721" s="44">
        <v>1502</v>
      </c>
      <c r="D3721" s="14" t="s">
        <v>10964</v>
      </c>
      <c r="E3721" s="14" t="s">
        <v>11734</v>
      </c>
      <c r="F3721" s="29">
        <v>44907</v>
      </c>
      <c r="G3721" s="41">
        <v>549.01</v>
      </c>
    </row>
    <row r="3722" spans="2:7">
      <c r="B3722" s="11" t="s">
        <v>1875</v>
      </c>
      <c r="C3722" s="44">
        <v>1503</v>
      </c>
      <c r="D3722" s="14" t="s">
        <v>10965</v>
      </c>
      <c r="E3722" s="14" t="s">
        <v>11734</v>
      </c>
      <c r="F3722" s="29">
        <v>44907</v>
      </c>
      <c r="G3722" s="41">
        <v>559.63</v>
      </c>
    </row>
    <row r="3723" spans="2:7">
      <c r="B3723" s="11" t="s">
        <v>1876</v>
      </c>
      <c r="C3723" s="44">
        <v>1504</v>
      </c>
      <c r="D3723" s="14" t="s">
        <v>10966</v>
      </c>
      <c r="E3723" s="14" t="s">
        <v>11734</v>
      </c>
      <c r="F3723" s="29">
        <v>44908</v>
      </c>
      <c r="G3723" s="41">
        <v>1653.08</v>
      </c>
    </row>
    <row r="3724" spans="2:7">
      <c r="B3724" s="11" t="s">
        <v>1877</v>
      </c>
      <c r="C3724" s="44">
        <v>1505</v>
      </c>
      <c r="D3724" s="14" t="s">
        <v>10967</v>
      </c>
      <c r="E3724" s="14" t="s">
        <v>11734</v>
      </c>
      <c r="F3724" s="29">
        <v>44908</v>
      </c>
      <c r="G3724" s="41">
        <v>1131.8399999999999</v>
      </c>
    </row>
    <row r="3725" spans="2:7">
      <c r="B3725" s="11" t="s">
        <v>1878</v>
      </c>
      <c r="C3725" s="44">
        <v>1506</v>
      </c>
      <c r="D3725" s="14" t="s">
        <v>10968</v>
      </c>
      <c r="E3725" s="14" t="s">
        <v>11734</v>
      </c>
      <c r="F3725" s="29">
        <v>44908</v>
      </c>
      <c r="G3725" s="41">
        <v>548.96</v>
      </c>
    </row>
    <row r="3726" spans="2:7">
      <c r="B3726" s="11" t="s">
        <v>1879</v>
      </c>
      <c r="C3726" s="44">
        <v>1507</v>
      </c>
      <c r="D3726" s="14" t="s">
        <v>10969</v>
      </c>
      <c r="E3726" s="14" t="s">
        <v>11734</v>
      </c>
      <c r="F3726" s="29">
        <v>44908</v>
      </c>
      <c r="G3726" s="41">
        <v>548.96</v>
      </c>
    </row>
    <row r="3727" spans="2:7">
      <c r="B3727" s="11" t="s">
        <v>1880</v>
      </c>
      <c r="C3727" s="44">
        <v>1508</v>
      </c>
      <c r="D3727" s="14" t="s">
        <v>10970</v>
      </c>
      <c r="E3727" s="14" t="s">
        <v>11734</v>
      </c>
      <c r="F3727" s="29">
        <v>44908</v>
      </c>
      <c r="G3727" s="41">
        <v>548.13</v>
      </c>
    </row>
    <row r="3728" spans="2:7">
      <c r="B3728" s="11" t="s">
        <v>1881</v>
      </c>
      <c r="C3728" s="44">
        <v>1509</v>
      </c>
      <c r="D3728" s="14" t="s">
        <v>10971</v>
      </c>
      <c r="E3728" s="14" t="s">
        <v>11734</v>
      </c>
      <c r="F3728" s="29">
        <v>44909</v>
      </c>
      <c r="G3728" s="41">
        <v>1097.58</v>
      </c>
    </row>
    <row r="3729" spans="2:7">
      <c r="B3729" s="11" t="s">
        <v>1882</v>
      </c>
      <c r="C3729" s="44">
        <v>1510</v>
      </c>
      <c r="D3729" s="14" t="s">
        <v>10972</v>
      </c>
      <c r="E3729" s="14" t="s">
        <v>11734</v>
      </c>
      <c r="F3729" s="29">
        <v>44910</v>
      </c>
      <c r="G3729" s="41">
        <v>547.98</v>
      </c>
    </row>
    <row r="3730" spans="2:7">
      <c r="B3730" s="11" t="s">
        <v>1883</v>
      </c>
      <c r="C3730" s="44">
        <v>1511</v>
      </c>
      <c r="D3730" s="14" t="s">
        <v>10973</v>
      </c>
      <c r="E3730" s="14" t="s">
        <v>11734</v>
      </c>
      <c r="F3730" s="29">
        <v>44911</v>
      </c>
      <c r="G3730" s="41">
        <v>1531.01</v>
      </c>
    </row>
    <row r="3731" spans="2:7">
      <c r="B3731" s="11" t="s">
        <v>1884</v>
      </c>
      <c r="C3731" s="44">
        <v>1512</v>
      </c>
      <c r="D3731" s="14" t="s">
        <v>10974</v>
      </c>
      <c r="E3731" s="14" t="s">
        <v>11734</v>
      </c>
      <c r="F3731" s="29">
        <v>44912</v>
      </c>
      <c r="G3731" s="41">
        <v>805.34</v>
      </c>
    </row>
    <row r="3732" spans="2:7">
      <c r="B3732" s="11" t="s">
        <v>1885</v>
      </c>
      <c r="C3732" s="44">
        <v>1513</v>
      </c>
      <c r="D3732" s="14" t="s">
        <v>10975</v>
      </c>
      <c r="E3732" s="14" t="s">
        <v>11734</v>
      </c>
      <c r="F3732" s="29">
        <v>44912</v>
      </c>
      <c r="G3732" s="41">
        <v>547.76</v>
      </c>
    </row>
    <row r="3733" spans="2:7">
      <c r="B3733" s="11" t="s">
        <v>1886</v>
      </c>
      <c r="C3733" s="44">
        <v>1514</v>
      </c>
      <c r="D3733" s="14" t="s">
        <v>4503</v>
      </c>
      <c r="E3733" s="14" t="s">
        <v>11734</v>
      </c>
      <c r="F3733" s="29">
        <v>44914</v>
      </c>
      <c r="G3733" s="41">
        <v>1590.2</v>
      </c>
    </row>
    <row r="3734" spans="2:7">
      <c r="B3734" s="11" t="s">
        <v>1887</v>
      </c>
      <c r="C3734" s="44">
        <v>1515</v>
      </c>
      <c r="D3734" s="14" t="s">
        <v>4504</v>
      </c>
      <c r="E3734" s="14" t="s">
        <v>11734</v>
      </c>
      <c r="F3734" s="29">
        <v>44914</v>
      </c>
      <c r="G3734" s="41">
        <v>1090.8399999999999</v>
      </c>
    </row>
    <row r="3735" spans="2:7">
      <c r="B3735" s="11" t="s">
        <v>1888</v>
      </c>
      <c r="C3735" s="44">
        <v>1516</v>
      </c>
      <c r="D3735" s="14" t="s">
        <v>10976</v>
      </c>
      <c r="E3735" s="14" t="s">
        <v>11734</v>
      </c>
      <c r="F3735" s="29">
        <v>44915</v>
      </c>
      <c r="G3735" s="41">
        <v>1818.51</v>
      </c>
    </row>
    <row r="3736" spans="2:7">
      <c r="B3736" s="11" t="s">
        <v>1889</v>
      </c>
      <c r="C3736" s="44">
        <v>1517</v>
      </c>
      <c r="D3736" s="14" t="s">
        <v>10977</v>
      </c>
      <c r="E3736" s="14" t="s">
        <v>11734</v>
      </c>
      <c r="F3736" s="29">
        <v>44915</v>
      </c>
      <c r="G3736" s="41">
        <v>2304.19</v>
      </c>
    </row>
    <row r="3737" spans="2:7">
      <c r="B3737" s="11" t="s">
        <v>1890</v>
      </c>
      <c r="C3737" s="44">
        <v>1518</v>
      </c>
      <c r="D3737" s="14" t="s">
        <v>10978</v>
      </c>
      <c r="E3737" s="14" t="s">
        <v>11734</v>
      </c>
      <c r="F3737" s="29">
        <v>44918</v>
      </c>
      <c r="G3737" s="41">
        <v>2249.27</v>
      </c>
    </row>
    <row r="3738" spans="2:7">
      <c r="B3738" s="11" t="s">
        <v>1891</v>
      </c>
      <c r="C3738" s="44">
        <v>1519</v>
      </c>
      <c r="D3738" s="14" t="s">
        <v>10979</v>
      </c>
      <c r="E3738" s="14" t="s">
        <v>11734</v>
      </c>
      <c r="F3738" s="29">
        <v>44922</v>
      </c>
      <c r="G3738" s="41">
        <v>1494.8</v>
      </c>
    </row>
    <row r="3739" spans="2:7">
      <c r="B3739" s="11" t="s">
        <v>1892</v>
      </c>
      <c r="C3739" s="44">
        <v>1520</v>
      </c>
      <c r="D3739" s="14" t="s">
        <v>4508</v>
      </c>
      <c r="E3739" s="14" t="s">
        <v>11734</v>
      </c>
      <c r="F3739" s="29">
        <v>44922</v>
      </c>
      <c r="G3739" s="41">
        <v>548.12</v>
      </c>
    </row>
    <row r="3740" spans="2:7">
      <c r="B3740" s="11" t="s">
        <v>1893</v>
      </c>
      <c r="C3740" s="44">
        <v>1521</v>
      </c>
      <c r="D3740" s="14" t="s">
        <v>10980</v>
      </c>
      <c r="E3740" s="14" t="s">
        <v>11734</v>
      </c>
      <c r="F3740" s="29">
        <v>44922</v>
      </c>
      <c r="G3740" s="41">
        <v>548.13</v>
      </c>
    </row>
    <row r="3741" spans="2:7">
      <c r="B3741" s="11" t="s">
        <v>1894</v>
      </c>
      <c r="C3741" s="44">
        <v>1522</v>
      </c>
      <c r="D3741" s="14" t="s">
        <v>10981</v>
      </c>
      <c r="E3741" s="14" t="s">
        <v>11734</v>
      </c>
      <c r="F3741" s="29">
        <v>44922</v>
      </c>
      <c r="G3741" s="41">
        <v>548.12</v>
      </c>
    </row>
    <row r="3742" spans="2:7">
      <c r="B3742" s="11" t="s">
        <v>1895</v>
      </c>
      <c r="C3742" s="44">
        <v>1523</v>
      </c>
      <c r="D3742" s="14" t="s">
        <v>10982</v>
      </c>
      <c r="E3742" s="14" t="s">
        <v>11734</v>
      </c>
      <c r="F3742" s="29">
        <v>44922</v>
      </c>
      <c r="G3742" s="41">
        <v>1684.43</v>
      </c>
    </row>
    <row r="3743" spans="2:7">
      <c r="B3743" s="11" t="s">
        <v>1896</v>
      </c>
      <c r="C3743" s="44">
        <v>1524</v>
      </c>
      <c r="D3743" s="14" t="s">
        <v>10983</v>
      </c>
      <c r="E3743" s="14" t="s">
        <v>11734</v>
      </c>
      <c r="F3743" s="29">
        <v>44923</v>
      </c>
      <c r="G3743" s="41">
        <v>1434.18</v>
      </c>
    </row>
    <row r="3744" spans="2:7">
      <c r="B3744" s="11" t="s">
        <v>1897</v>
      </c>
      <c r="C3744" s="44">
        <v>1525</v>
      </c>
      <c r="D3744" s="14" t="s">
        <v>10984</v>
      </c>
      <c r="E3744" s="14" t="s">
        <v>11734</v>
      </c>
      <c r="F3744" s="29">
        <v>44923</v>
      </c>
      <c r="G3744" s="41">
        <v>547.23</v>
      </c>
    </row>
    <row r="3745" spans="2:7">
      <c r="B3745" s="11" t="s">
        <v>1898</v>
      </c>
      <c r="C3745" s="44">
        <v>1526</v>
      </c>
      <c r="D3745" s="14" t="s">
        <v>10985</v>
      </c>
      <c r="E3745" s="14" t="s">
        <v>11734</v>
      </c>
      <c r="F3745" s="29">
        <v>44924</v>
      </c>
      <c r="G3745" s="41">
        <v>934.63</v>
      </c>
    </row>
    <row r="3746" spans="2:7">
      <c r="B3746" s="11" t="s">
        <v>1899</v>
      </c>
      <c r="C3746" s="44">
        <v>1527</v>
      </c>
      <c r="D3746" s="14" t="s">
        <v>10986</v>
      </c>
      <c r="E3746" s="14" t="s">
        <v>11734</v>
      </c>
      <c r="F3746" s="29">
        <v>44924</v>
      </c>
      <c r="G3746" s="41">
        <v>934.74</v>
      </c>
    </row>
    <row r="3747" spans="2:7">
      <c r="B3747" s="11" t="s">
        <v>1900</v>
      </c>
      <c r="C3747" s="44">
        <v>1528</v>
      </c>
      <c r="D3747" s="14" t="s">
        <v>10987</v>
      </c>
      <c r="E3747" s="14" t="s">
        <v>11734</v>
      </c>
      <c r="F3747" s="29">
        <v>44924</v>
      </c>
      <c r="G3747" s="41">
        <v>727.37</v>
      </c>
    </row>
    <row r="3748" spans="2:7">
      <c r="B3748" s="11" t="s">
        <v>1901</v>
      </c>
      <c r="C3748" s="44">
        <v>1529</v>
      </c>
      <c r="D3748" s="14" t="s">
        <v>10988</v>
      </c>
      <c r="E3748" s="14" t="s">
        <v>11734</v>
      </c>
      <c r="F3748" s="29">
        <v>44924</v>
      </c>
      <c r="G3748" s="41">
        <v>547.16</v>
      </c>
    </row>
    <row r="3749" spans="2:7">
      <c r="B3749" s="11" t="s">
        <v>1902</v>
      </c>
      <c r="C3749" s="44">
        <v>1530</v>
      </c>
      <c r="D3749" s="14" t="s">
        <v>10989</v>
      </c>
      <c r="E3749" s="14" t="s">
        <v>11734</v>
      </c>
      <c r="F3749" s="29">
        <v>44924</v>
      </c>
      <c r="G3749" s="41">
        <v>878.41</v>
      </c>
    </row>
    <row r="3750" spans="2:7">
      <c r="B3750" s="11" t="s">
        <v>1903</v>
      </c>
      <c r="C3750" s="44">
        <v>1531</v>
      </c>
      <c r="D3750" s="14" t="s">
        <v>10990</v>
      </c>
      <c r="E3750" s="14" t="s">
        <v>11734</v>
      </c>
      <c r="F3750" s="29">
        <v>44929</v>
      </c>
      <c r="G3750" s="41">
        <v>18085.849999999999</v>
      </c>
    </row>
    <row r="3751" spans="2:7">
      <c r="B3751" s="11" t="s">
        <v>1904</v>
      </c>
      <c r="C3751" s="44">
        <v>1532</v>
      </c>
      <c r="D3751" s="14" t="s">
        <v>4522</v>
      </c>
      <c r="E3751" s="14" t="s">
        <v>11734</v>
      </c>
      <c r="F3751" s="35" t="s">
        <v>9463</v>
      </c>
      <c r="G3751" s="41">
        <v>5526.62</v>
      </c>
    </row>
    <row r="3752" spans="2:7">
      <c r="B3752" s="11" t="s">
        <v>1905</v>
      </c>
      <c r="C3752" s="44">
        <v>1533</v>
      </c>
      <c r="D3752" s="14" t="s">
        <v>10992</v>
      </c>
      <c r="E3752" s="14" t="s">
        <v>11734</v>
      </c>
      <c r="F3752" s="29">
        <v>44930</v>
      </c>
      <c r="G3752" s="41">
        <v>1119.54</v>
      </c>
    </row>
    <row r="3753" spans="2:7">
      <c r="B3753" s="11" t="s">
        <v>1906</v>
      </c>
      <c r="C3753" s="44">
        <v>1534</v>
      </c>
      <c r="D3753" s="14" t="s">
        <v>10993</v>
      </c>
      <c r="E3753" s="14" t="s">
        <v>11734</v>
      </c>
      <c r="F3753" s="29">
        <v>44930</v>
      </c>
      <c r="G3753" s="41">
        <v>701.2</v>
      </c>
    </row>
    <row r="3754" spans="2:7">
      <c r="B3754" s="11" t="s">
        <v>1907</v>
      </c>
      <c r="C3754" s="44">
        <v>1535</v>
      </c>
      <c r="D3754" s="14" t="s">
        <v>10994</v>
      </c>
      <c r="E3754" s="14" t="s">
        <v>11734</v>
      </c>
      <c r="F3754" s="29">
        <v>44931</v>
      </c>
      <c r="G3754" s="41">
        <v>1863.32</v>
      </c>
    </row>
    <row r="3755" spans="2:7">
      <c r="B3755" s="11" t="s">
        <v>1908</v>
      </c>
      <c r="C3755" s="44">
        <v>1536</v>
      </c>
      <c r="D3755" s="14" t="s">
        <v>10995</v>
      </c>
      <c r="E3755" s="14" t="s">
        <v>11734</v>
      </c>
      <c r="F3755" s="29">
        <v>44932</v>
      </c>
      <c r="G3755" s="41">
        <v>15668.69</v>
      </c>
    </row>
    <row r="3756" spans="2:7">
      <c r="B3756" s="11" t="s">
        <v>1909</v>
      </c>
      <c r="C3756" s="44">
        <v>1537</v>
      </c>
      <c r="D3756" s="14" t="s">
        <v>10996</v>
      </c>
      <c r="E3756" s="14" t="s">
        <v>11734</v>
      </c>
      <c r="F3756" s="29">
        <v>44932</v>
      </c>
      <c r="G3756" s="41">
        <v>2780.35</v>
      </c>
    </row>
    <row r="3757" spans="2:7">
      <c r="B3757" s="11" t="s">
        <v>1910</v>
      </c>
      <c r="C3757" s="44">
        <v>1538</v>
      </c>
      <c r="D3757" s="14" t="s">
        <v>10997</v>
      </c>
      <c r="E3757" s="14" t="s">
        <v>11734</v>
      </c>
      <c r="F3757" s="29">
        <v>44932</v>
      </c>
      <c r="G3757" s="41">
        <v>798.65</v>
      </c>
    </row>
    <row r="3758" spans="2:7">
      <c r="B3758" s="11" t="s">
        <v>1911</v>
      </c>
      <c r="C3758" s="44">
        <v>1539</v>
      </c>
      <c r="D3758" s="14" t="s">
        <v>10998</v>
      </c>
      <c r="E3758" s="14" t="s">
        <v>11734</v>
      </c>
      <c r="F3758" s="29">
        <v>44933</v>
      </c>
      <c r="G3758" s="41">
        <v>540.91</v>
      </c>
    </row>
    <row r="3759" spans="2:7">
      <c r="B3759" s="11" t="s">
        <v>1912</v>
      </c>
      <c r="C3759" s="44">
        <v>1540</v>
      </c>
      <c r="D3759" s="14" t="s">
        <v>4529</v>
      </c>
      <c r="E3759" s="14" t="s">
        <v>11734</v>
      </c>
      <c r="F3759" s="29">
        <v>44933</v>
      </c>
      <c r="G3759" s="41">
        <v>3028.87</v>
      </c>
    </row>
    <row r="3760" spans="2:7">
      <c r="B3760" s="11" t="s">
        <v>1913</v>
      </c>
      <c r="C3760" s="44">
        <v>1541</v>
      </c>
      <c r="D3760" s="14" t="s">
        <v>4530</v>
      </c>
      <c r="E3760" s="14" t="s">
        <v>11734</v>
      </c>
      <c r="F3760" s="29">
        <v>44935</v>
      </c>
      <c r="G3760" s="41">
        <v>5023.33</v>
      </c>
    </row>
    <row r="3761" spans="2:7">
      <c r="B3761" s="11" t="s">
        <v>1914</v>
      </c>
      <c r="C3761" s="44">
        <v>1542</v>
      </c>
      <c r="D3761" s="14" t="s">
        <v>10999</v>
      </c>
      <c r="E3761" s="14" t="s">
        <v>11734</v>
      </c>
      <c r="F3761" s="29">
        <v>44937</v>
      </c>
      <c r="G3761" s="41">
        <v>11113.28</v>
      </c>
    </row>
    <row r="3762" spans="2:7">
      <c r="B3762" s="11" t="s">
        <v>1915</v>
      </c>
      <c r="C3762" s="44">
        <v>1543</v>
      </c>
      <c r="D3762" s="14" t="s">
        <v>11000</v>
      </c>
      <c r="E3762" s="14" t="s">
        <v>11734</v>
      </c>
      <c r="F3762" s="29">
        <v>44936</v>
      </c>
      <c r="G3762" s="41">
        <v>540.83000000000004</v>
      </c>
    </row>
    <row r="3763" spans="2:7">
      <c r="B3763" s="11" t="s">
        <v>1916</v>
      </c>
      <c r="C3763" s="44">
        <v>1544</v>
      </c>
      <c r="D3763" s="14" t="s">
        <v>11001</v>
      </c>
      <c r="E3763" s="14" t="s">
        <v>11734</v>
      </c>
      <c r="F3763" s="29">
        <v>44937</v>
      </c>
      <c r="G3763" s="41">
        <v>2961.54</v>
      </c>
    </row>
    <row r="3764" spans="2:7">
      <c r="B3764" s="11" t="s">
        <v>1917</v>
      </c>
      <c r="C3764" s="44">
        <v>1545</v>
      </c>
      <c r="D3764" s="14" t="s">
        <v>11002</v>
      </c>
      <c r="E3764" s="14" t="s">
        <v>11734</v>
      </c>
      <c r="F3764" s="29">
        <v>44938</v>
      </c>
      <c r="G3764" s="41">
        <v>2307.46</v>
      </c>
    </row>
    <row r="3765" spans="2:7">
      <c r="B3765" s="11" t="s">
        <v>1918</v>
      </c>
      <c r="C3765" s="44">
        <v>1546</v>
      </c>
      <c r="D3765" s="14" t="s">
        <v>11003</v>
      </c>
      <c r="E3765" s="14" t="s">
        <v>11734</v>
      </c>
      <c r="F3765" s="29">
        <v>44938</v>
      </c>
      <c r="G3765" s="41">
        <v>2565.0300000000002</v>
      </c>
    </row>
    <row r="3766" spans="2:7">
      <c r="B3766" s="11" t="s">
        <v>1919</v>
      </c>
      <c r="C3766" s="44">
        <v>1547</v>
      </c>
      <c r="D3766" s="14" t="s">
        <v>11004</v>
      </c>
      <c r="E3766" s="14" t="s">
        <v>11734</v>
      </c>
      <c r="F3766" s="29">
        <v>44938</v>
      </c>
      <c r="G3766" s="41">
        <v>594.88</v>
      </c>
    </row>
    <row r="3767" spans="2:7">
      <c r="B3767" s="11" t="s">
        <v>1920</v>
      </c>
      <c r="C3767" s="44">
        <v>1548</v>
      </c>
      <c r="D3767" s="14" t="s">
        <v>11005</v>
      </c>
      <c r="E3767" s="14" t="s">
        <v>11734</v>
      </c>
      <c r="F3767" s="29">
        <v>44938</v>
      </c>
      <c r="G3767" s="41">
        <v>594.88</v>
      </c>
    </row>
    <row r="3768" spans="2:7">
      <c r="B3768" s="11" t="s">
        <v>1921</v>
      </c>
      <c r="C3768" s="44">
        <v>1549</v>
      </c>
      <c r="D3768" s="14" t="s">
        <v>11006</v>
      </c>
      <c r="E3768" s="14" t="s">
        <v>11734</v>
      </c>
      <c r="F3768" s="29">
        <v>44939</v>
      </c>
      <c r="G3768" s="41">
        <v>6195.56</v>
      </c>
    </row>
    <row r="3769" spans="2:7">
      <c r="B3769" s="11" t="s">
        <v>1922</v>
      </c>
      <c r="C3769" s="44">
        <v>1550</v>
      </c>
      <c r="D3769" s="14" t="s">
        <v>11007</v>
      </c>
      <c r="E3769" s="14" t="s">
        <v>11734</v>
      </c>
      <c r="F3769" s="29">
        <v>44942</v>
      </c>
      <c r="G3769" s="43">
        <v>541.42999999999995</v>
      </c>
    </row>
    <row r="3770" spans="2:7">
      <c r="B3770" s="11" t="s">
        <v>1923</v>
      </c>
      <c r="C3770" s="44">
        <v>1551</v>
      </c>
      <c r="D3770" s="14" t="s">
        <v>11008</v>
      </c>
      <c r="E3770" s="14" t="s">
        <v>11734</v>
      </c>
      <c r="F3770" s="29">
        <v>44942</v>
      </c>
      <c r="G3770" s="41">
        <v>540.47</v>
      </c>
    </row>
    <row r="3771" spans="2:7">
      <c r="B3771" s="11" t="s">
        <v>1924</v>
      </c>
      <c r="C3771" s="44">
        <v>1552</v>
      </c>
      <c r="D3771" s="14" t="s">
        <v>11009</v>
      </c>
      <c r="E3771" s="14" t="s">
        <v>11734</v>
      </c>
      <c r="F3771" s="29">
        <v>44942</v>
      </c>
      <c r="G3771" s="41">
        <v>798.04</v>
      </c>
    </row>
    <row r="3772" spans="2:7">
      <c r="B3772" s="11" t="s">
        <v>1925</v>
      </c>
      <c r="C3772" s="44">
        <v>1553</v>
      </c>
      <c r="D3772" s="14" t="s">
        <v>11010</v>
      </c>
      <c r="E3772" s="14" t="s">
        <v>11734</v>
      </c>
      <c r="F3772" s="29">
        <v>44942</v>
      </c>
      <c r="G3772" s="41">
        <v>798.04</v>
      </c>
    </row>
    <row r="3773" spans="2:7">
      <c r="B3773" s="11" t="s">
        <v>1926</v>
      </c>
      <c r="C3773" s="44">
        <v>1554</v>
      </c>
      <c r="D3773" s="14" t="s">
        <v>11011</v>
      </c>
      <c r="E3773" s="14" t="s">
        <v>11734</v>
      </c>
      <c r="F3773" s="29">
        <v>44942</v>
      </c>
      <c r="G3773" s="41">
        <v>1403.06</v>
      </c>
    </row>
    <row r="3774" spans="2:7">
      <c r="B3774" s="11" t="s">
        <v>1927</v>
      </c>
      <c r="C3774" s="44">
        <v>1555</v>
      </c>
      <c r="D3774" s="14" t="s">
        <v>11012</v>
      </c>
      <c r="E3774" s="14" t="s">
        <v>11734</v>
      </c>
      <c r="F3774" s="29">
        <v>44942</v>
      </c>
      <c r="G3774" s="41">
        <v>2071.7800000000002</v>
      </c>
    </row>
    <row r="3775" spans="2:7">
      <c r="B3775" s="11" t="s">
        <v>1928</v>
      </c>
      <c r="C3775" s="44">
        <v>1556</v>
      </c>
      <c r="D3775" s="14" t="s">
        <v>11013</v>
      </c>
      <c r="E3775" s="14" t="s">
        <v>11734</v>
      </c>
      <c r="F3775" s="29">
        <v>44942</v>
      </c>
      <c r="G3775" s="41">
        <v>1723.83</v>
      </c>
    </row>
    <row r="3776" spans="2:7">
      <c r="B3776" s="11" t="s">
        <v>1929</v>
      </c>
      <c r="C3776" s="44">
        <v>1557</v>
      </c>
      <c r="D3776" s="14" t="s">
        <v>11014</v>
      </c>
      <c r="E3776" s="14" t="s">
        <v>11734</v>
      </c>
      <c r="F3776" s="29">
        <v>44942</v>
      </c>
      <c r="G3776" s="41">
        <v>762.63</v>
      </c>
    </row>
    <row r="3777" spans="2:7">
      <c r="B3777" s="11" t="s">
        <v>1930</v>
      </c>
      <c r="C3777" s="44">
        <v>1558</v>
      </c>
      <c r="D3777" s="14" t="s">
        <v>11015</v>
      </c>
      <c r="E3777" s="14" t="s">
        <v>11734</v>
      </c>
      <c r="F3777" s="29">
        <v>44943</v>
      </c>
      <c r="G3777" s="41">
        <v>540.41999999999996</v>
      </c>
    </row>
    <row r="3778" spans="2:7">
      <c r="B3778" s="11" t="s">
        <v>1931</v>
      </c>
      <c r="C3778" s="44">
        <v>1559</v>
      </c>
      <c r="D3778" s="14" t="s">
        <v>11016</v>
      </c>
      <c r="E3778" s="14" t="s">
        <v>11734</v>
      </c>
      <c r="F3778" s="29">
        <v>44949</v>
      </c>
      <c r="G3778" s="41">
        <v>2397.6999999999998</v>
      </c>
    </row>
    <row r="3779" spans="2:7">
      <c r="B3779" s="11" t="s">
        <v>1932</v>
      </c>
      <c r="C3779" s="44">
        <v>1560</v>
      </c>
      <c r="D3779" s="14" t="s">
        <v>11017</v>
      </c>
      <c r="E3779" s="14" t="s">
        <v>11734</v>
      </c>
      <c r="F3779" s="29">
        <v>44949</v>
      </c>
      <c r="G3779" s="41">
        <v>571.28</v>
      </c>
    </row>
    <row r="3780" spans="2:7">
      <c r="B3780" s="11" t="s">
        <v>1933</v>
      </c>
      <c r="C3780" s="44">
        <v>1561</v>
      </c>
      <c r="D3780" s="14" t="s">
        <v>11018</v>
      </c>
      <c r="E3780" s="14" t="s">
        <v>11734</v>
      </c>
      <c r="F3780" s="29">
        <v>44949</v>
      </c>
      <c r="G3780" s="41">
        <v>540.05999999999995</v>
      </c>
    </row>
    <row r="3781" spans="2:7">
      <c r="B3781" s="11" t="s">
        <v>1934</v>
      </c>
      <c r="C3781" s="44">
        <v>1562</v>
      </c>
      <c r="D3781" s="14" t="s">
        <v>11019</v>
      </c>
      <c r="E3781" s="14" t="s">
        <v>11734</v>
      </c>
      <c r="F3781" s="29">
        <v>44949</v>
      </c>
      <c r="G3781" s="41">
        <v>540.05999999999995</v>
      </c>
    </row>
    <row r="3782" spans="2:7">
      <c r="B3782" s="11" t="s">
        <v>1935</v>
      </c>
      <c r="C3782" s="44">
        <v>1563</v>
      </c>
      <c r="D3782" s="14" t="s">
        <v>11020</v>
      </c>
      <c r="E3782" s="14" t="s">
        <v>11734</v>
      </c>
      <c r="F3782" s="29">
        <v>44949</v>
      </c>
      <c r="G3782" s="41">
        <v>797.64</v>
      </c>
    </row>
    <row r="3783" spans="2:7">
      <c r="B3783" s="11" t="s">
        <v>1936</v>
      </c>
      <c r="C3783" s="44">
        <v>1564</v>
      </c>
      <c r="D3783" s="14" t="s">
        <v>11021</v>
      </c>
      <c r="E3783" s="14" t="s">
        <v>11734</v>
      </c>
      <c r="F3783" s="29">
        <v>44949</v>
      </c>
      <c r="G3783" s="41">
        <v>2138.5500000000002</v>
      </c>
    </row>
    <row r="3784" spans="2:7">
      <c r="B3784" s="11" t="s">
        <v>1937</v>
      </c>
      <c r="C3784" s="44">
        <v>1565</v>
      </c>
      <c r="D3784" s="14" t="s">
        <v>11022</v>
      </c>
      <c r="E3784" s="14" t="s">
        <v>11734</v>
      </c>
      <c r="F3784" s="29">
        <v>44949</v>
      </c>
      <c r="G3784" s="41">
        <v>4055.77</v>
      </c>
    </row>
    <row r="3785" spans="2:7">
      <c r="B3785" s="11" t="s">
        <v>1938</v>
      </c>
      <c r="C3785" s="44">
        <v>1566</v>
      </c>
      <c r="D3785" s="14" t="s">
        <v>11023</v>
      </c>
      <c r="E3785" s="14" t="s">
        <v>11734</v>
      </c>
      <c r="F3785" s="29">
        <v>44940</v>
      </c>
      <c r="G3785" s="41">
        <v>601.02</v>
      </c>
    </row>
    <row r="3786" spans="2:7">
      <c r="B3786" s="11" t="s">
        <v>1939</v>
      </c>
      <c r="C3786" s="44">
        <v>1567</v>
      </c>
      <c r="D3786" s="14" t="s">
        <v>11024</v>
      </c>
      <c r="E3786" s="14" t="s">
        <v>11734</v>
      </c>
      <c r="F3786" s="29">
        <v>44949</v>
      </c>
      <c r="G3786" s="41">
        <v>825.02</v>
      </c>
    </row>
    <row r="3787" spans="2:7">
      <c r="B3787" s="11" t="s">
        <v>1940</v>
      </c>
      <c r="C3787" s="44">
        <v>1568</v>
      </c>
      <c r="D3787" s="14" t="s">
        <v>11025</v>
      </c>
      <c r="E3787" s="14" t="s">
        <v>11734</v>
      </c>
      <c r="F3787" s="29">
        <v>44949</v>
      </c>
      <c r="G3787" s="41">
        <v>561.39</v>
      </c>
    </row>
    <row r="3788" spans="2:7">
      <c r="B3788" s="11" t="s">
        <v>1941</v>
      </c>
      <c r="C3788" s="44">
        <v>1569</v>
      </c>
      <c r="D3788" s="14" t="s">
        <v>11026</v>
      </c>
      <c r="E3788" s="14" t="s">
        <v>11734</v>
      </c>
      <c r="F3788" s="29">
        <v>44953</v>
      </c>
      <c r="G3788" s="41">
        <v>540.05999999999995</v>
      </c>
    </row>
    <row r="3789" spans="2:7">
      <c r="B3789" s="11" t="s">
        <v>1942</v>
      </c>
      <c r="C3789" s="44">
        <v>1570</v>
      </c>
      <c r="D3789" s="14" t="s">
        <v>4545</v>
      </c>
      <c r="E3789" s="14" t="s">
        <v>11734</v>
      </c>
      <c r="F3789" s="29">
        <v>44953</v>
      </c>
      <c r="G3789" s="41">
        <v>1176.1300000000001</v>
      </c>
    </row>
    <row r="3790" spans="2:7">
      <c r="B3790" s="11" t="s">
        <v>1943</v>
      </c>
      <c r="C3790" s="44">
        <v>1571</v>
      </c>
      <c r="D3790" s="14" t="s">
        <v>4547</v>
      </c>
      <c r="E3790" s="14" t="s">
        <v>11734</v>
      </c>
      <c r="F3790" s="29">
        <v>44951</v>
      </c>
      <c r="G3790" s="41">
        <v>1176.1300000000001</v>
      </c>
    </row>
    <row r="3791" spans="2:7">
      <c r="B3791" s="11" t="s">
        <v>1944</v>
      </c>
      <c r="C3791" s="44">
        <v>1572</v>
      </c>
      <c r="D3791" s="14" t="s">
        <v>11027</v>
      </c>
      <c r="E3791" s="14" t="s">
        <v>11734</v>
      </c>
      <c r="F3791" s="29">
        <v>44951</v>
      </c>
      <c r="G3791" s="41">
        <v>597.89</v>
      </c>
    </row>
    <row r="3792" spans="2:7">
      <c r="B3792" s="11" t="s">
        <v>1945</v>
      </c>
      <c r="C3792" s="44">
        <v>1573</v>
      </c>
      <c r="D3792" s="14" t="s">
        <v>11028</v>
      </c>
      <c r="E3792" s="14" t="s">
        <v>11734</v>
      </c>
      <c r="F3792" s="29">
        <v>44952</v>
      </c>
      <c r="G3792" s="41">
        <v>581.72</v>
      </c>
    </row>
    <row r="3793" spans="2:7">
      <c r="B3793" s="11"/>
      <c r="C3793" s="45">
        <v>1574</v>
      </c>
      <c r="D3793" s="16" t="s">
        <v>4549</v>
      </c>
      <c r="E3793" s="16" t="s">
        <v>11734</v>
      </c>
      <c r="F3793" s="35"/>
      <c r="G3793" s="43">
        <v>1794.11</v>
      </c>
    </row>
    <row r="3794" spans="2:7">
      <c r="B3794" s="11" t="s">
        <v>1946</v>
      </c>
      <c r="C3794" s="44">
        <v>1576</v>
      </c>
      <c r="D3794" s="14" t="s">
        <v>11029</v>
      </c>
      <c r="E3794" s="14" t="s">
        <v>11734</v>
      </c>
      <c r="F3794" s="29">
        <v>44954</v>
      </c>
      <c r="G3794" s="41">
        <v>550.38</v>
      </c>
    </row>
    <row r="3795" spans="2:7">
      <c r="B3795" s="11" t="s">
        <v>1947</v>
      </c>
      <c r="C3795" s="44">
        <v>1577</v>
      </c>
      <c r="D3795" s="14" t="s">
        <v>11030</v>
      </c>
      <c r="E3795" s="14" t="s">
        <v>11734</v>
      </c>
      <c r="F3795" s="29">
        <v>44954</v>
      </c>
      <c r="G3795" s="41">
        <v>807.95</v>
      </c>
    </row>
    <row r="3796" spans="2:7">
      <c r="B3796" s="11" t="s">
        <v>1948</v>
      </c>
      <c r="C3796" s="44">
        <v>1578</v>
      </c>
      <c r="D3796" s="14" t="s">
        <v>11031</v>
      </c>
      <c r="E3796" s="14" t="s">
        <v>11734</v>
      </c>
      <c r="F3796" s="29">
        <v>44954</v>
      </c>
      <c r="G3796" s="41">
        <v>550.38</v>
      </c>
    </row>
    <row r="3797" spans="2:7">
      <c r="B3797" s="11" t="s">
        <v>1949</v>
      </c>
      <c r="C3797" s="44">
        <v>1579</v>
      </c>
      <c r="D3797" s="14" t="s">
        <v>11032</v>
      </c>
      <c r="E3797" s="14" t="s">
        <v>11734</v>
      </c>
      <c r="F3797" s="29">
        <v>44954</v>
      </c>
      <c r="G3797" s="41">
        <v>3236.59</v>
      </c>
    </row>
    <row r="3798" spans="2:7">
      <c r="B3798" s="11" t="s">
        <v>1950</v>
      </c>
      <c r="C3798" s="44">
        <v>1580</v>
      </c>
      <c r="D3798" s="14" t="s">
        <v>11033</v>
      </c>
      <c r="E3798" s="14" t="s">
        <v>11734</v>
      </c>
      <c r="F3798" s="29">
        <v>44956</v>
      </c>
      <c r="G3798" s="41">
        <v>2199.54</v>
      </c>
    </row>
    <row r="3799" spans="2:7">
      <c r="B3799" s="11" t="s">
        <v>1951</v>
      </c>
      <c r="C3799" s="44">
        <v>1581</v>
      </c>
      <c r="D3799" s="14" t="s">
        <v>11034</v>
      </c>
      <c r="E3799" s="14" t="s">
        <v>11734</v>
      </c>
      <c r="F3799" s="29">
        <v>44956</v>
      </c>
      <c r="G3799" s="41">
        <v>2199.54</v>
      </c>
    </row>
    <row r="3800" spans="2:7">
      <c r="B3800" s="11" t="s">
        <v>1952</v>
      </c>
      <c r="C3800" s="44">
        <v>1582</v>
      </c>
      <c r="D3800" s="14" t="s">
        <v>11035</v>
      </c>
      <c r="E3800" s="14" t="s">
        <v>11734</v>
      </c>
      <c r="F3800" s="29">
        <v>44954</v>
      </c>
      <c r="G3800" s="41">
        <v>1780.82</v>
      </c>
    </row>
    <row r="3801" spans="2:7">
      <c r="B3801" s="11" t="s">
        <v>1953</v>
      </c>
      <c r="C3801" s="44">
        <v>1584</v>
      </c>
      <c r="D3801" s="14" t="s">
        <v>11036</v>
      </c>
      <c r="E3801" s="14" t="s">
        <v>11734</v>
      </c>
      <c r="F3801" s="29">
        <v>44956</v>
      </c>
      <c r="G3801" s="41">
        <v>539.64</v>
      </c>
    </row>
    <row r="3802" spans="2:7">
      <c r="B3802" s="11" t="s">
        <v>1954</v>
      </c>
      <c r="C3802" s="44">
        <v>1585</v>
      </c>
      <c r="D3802" s="14" t="s">
        <v>11037</v>
      </c>
      <c r="E3802" s="14" t="s">
        <v>11734</v>
      </c>
      <c r="F3802" s="29">
        <v>44956</v>
      </c>
      <c r="G3802" s="41">
        <v>539.64</v>
      </c>
    </row>
    <row r="3803" spans="2:7">
      <c r="B3803" s="11" t="s">
        <v>1955</v>
      </c>
      <c r="C3803" s="44">
        <v>1586</v>
      </c>
      <c r="D3803" s="14" t="s">
        <v>11038</v>
      </c>
      <c r="E3803" s="14" t="s">
        <v>11734</v>
      </c>
      <c r="F3803" s="29">
        <v>44956</v>
      </c>
      <c r="G3803" s="41">
        <v>539.64</v>
      </c>
    </row>
    <row r="3804" spans="2:7">
      <c r="B3804" s="11" t="s">
        <v>1956</v>
      </c>
      <c r="C3804" s="44">
        <v>1587</v>
      </c>
      <c r="D3804" s="14" t="s">
        <v>11039</v>
      </c>
      <c r="E3804" s="14" t="s">
        <v>11734</v>
      </c>
      <c r="F3804" s="29">
        <v>44956</v>
      </c>
      <c r="G3804" s="41">
        <v>927.97</v>
      </c>
    </row>
    <row r="3805" spans="2:7">
      <c r="B3805" s="11" t="s">
        <v>1957</v>
      </c>
      <c r="C3805" s="44">
        <v>1588</v>
      </c>
      <c r="D3805" s="49" t="s">
        <v>11040</v>
      </c>
      <c r="E3805" s="14" t="s">
        <v>11734</v>
      </c>
      <c r="F3805" s="29">
        <v>44956</v>
      </c>
      <c r="G3805" s="41">
        <v>661.46</v>
      </c>
    </row>
    <row r="3806" spans="2:7">
      <c r="B3806" s="11" t="s">
        <v>1958</v>
      </c>
      <c r="C3806" s="44">
        <v>1589</v>
      </c>
      <c r="D3806" s="14" t="s">
        <v>11041</v>
      </c>
      <c r="E3806" s="14" t="s">
        <v>11734</v>
      </c>
      <c r="F3806" s="29">
        <v>44956</v>
      </c>
      <c r="G3806" s="41">
        <v>539.64</v>
      </c>
    </row>
    <row r="3807" spans="2:7">
      <c r="B3807" s="11" t="s">
        <v>1959</v>
      </c>
      <c r="C3807" s="44">
        <v>1590</v>
      </c>
      <c r="D3807" s="14" t="s">
        <v>11042</v>
      </c>
      <c r="E3807" s="14" t="s">
        <v>11734</v>
      </c>
      <c r="F3807" s="29">
        <v>44957</v>
      </c>
      <c r="G3807" s="41">
        <v>15007.11</v>
      </c>
    </row>
    <row r="3808" spans="2:7">
      <c r="B3808" s="11" t="s">
        <v>1960</v>
      </c>
      <c r="C3808" s="44">
        <v>1591</v>
      </c>
      <c r="D3808" s="14" t="s">
        <v>11043</v>
      </c>
      <c r="E3808" s="14" t="s">
        <v>11734</v>
      </c>
      <c r="F3808" s="29">
        <v>44957</v>
      </c>
      <c r="G3808" s="41">
        <v>15005.14</v>
      </c>
    </row>
    <row r="3809" spans="2:7">
      <c r="B3809" s="11" t="s">
        <v>1961</v>
      </c>
      <c r="C3809" s="44">
        <v>1592</v>
      </c>
      <c r="D3809" s="14" t="s">
        <v>11044</v>
      </c>
      <c r="E3809" s="14" t="s">
        <v>11734</v>
      </c>
      <c r="F3809" s="29">
        <v>44958</v>
      </c>
      <c r="G3809" s="41">
        <v>589.29999999999995</v>
      </c>
    </row>
    <row r="3810" spans="2:7">
      <c r="B3810" s="11" t="s">
        <v>1962</v>
      </c>
      <c r="C3810" s="44">
        <v>1593</v>
      </c>
      <c r="D3810" s="14" t="s">
        <v>11045</v>
      </c>
      <c r="E3810" s="14" t="s">
        <v>11734</v>
      </c>
      <c r="F3810" s="29">
        <v>44959</v>
      </c>
      <c r="G3810" s="41">
        <v>539.51</v>
      </c>
    </row>
    <row r="3811" spans="2:7">
      <c r="B3811" s="11" t="s">
        <v>1963</v>
      </c>
      <c r="C3811" s="44">
        <v>1594</v>
      </c>
      <c r="D3811" s="14" t="s">
        <v>11046</v>
      </c>
      <c r="E3811" s="14" t="s">
        <v>11734</v>
      </c>
      <c r="F3811" s="29">
        <v>44959</v>
      </c>
      <c r="G3811" s="41">
        <v>539.51</v>
      </c>
    </row>
    <row r="3812" spans="2:7">
      <c r="B3812" s="11" t="s">
        <v>1964</v>
      </c>
      <c r="C3812" s="44">
        <v>1595</v>
      </c>
      <c r="D3812" s="14" t="s">
        <v>11047</v>
      </c>
      <c r="E3812" s="14" t="s">
        <v>11734</v>
      </c>
      <c r="F3812" s="29">
        <v>44960</v>
      </c>
      <c r="G3812" s="41">
        <v>625.86</v>
      </c>
    </row>
    <row r="3813" spans="2:7">
      <c r="B3813" s="11" t="s">
        <v>1965</v>
      </c>
      <c r="C3813" s="44">
        <v>1596</v>
      </c>
      <c r="D3813" s="14" t="s">
        <v>11048</v>
      </c>
      <c r="E3813" s="14" t="s">
        <v>11734</v>
      </c>
      <c r="F3813" s="29">
        <v>44961</v>
      </c>
      <c r="G3813" s="41">
        <v>778.26</v>
      </c>
    </row>
    <row r="3814" spans="2:7">
      <c r="B3814" s="11" t="s">
        <v>1966</v>
      </c>
      <c r="C3814" s="44">
        <v>1597</v>
      </c>
      <c r="D3814" s="14" t="s">
        <v>11049</v>
      </c>
      <c r="E3814" s="14" t="s">
        <v>11734</v>
      </c>
      <c r="F3814" s="29">
        <v>44961</v>
      </c>
      <c r="G3814" s="41">
        <v>599.4</v>
      </c>
    </row>
    <row r="3815" spans="2:7">
      <c r="B3815" s="11" t="s">
        <v>1967</v>
      </c>
      <c r="C3815" s="44">
        <v>1598</v>
      </c>
      <c r="D3815" s="14" t="s">
        <v>11050</v>
      </c>
      <c r="E3815" s="14" t="s">
        <v>11734</v>
      </c>
      <c r="F3815" s="29">
        <v>44961</v>
      </c>
      <c r="G3815" s="41">
        <v>539.4</v>
      </c>
    </row>
    <row r="3816" spans="2:7">
      <c r="B3816" s="11" t="s">
        <v>1968</v>
      </c>
      <c r="C3816" s="44">
        <v>1599</v>
      </c>
      <c r="D3816" s="14" t="s">
        <v>11051</v>
      </c>
      <c r="E3816" s="14" t="s">
        <v>11734</v>
      </c>
      <c r="F3816" s="29">
        <v>44961</v>
      </c>
      <c r="G3816" s="41">
        <v>539.4</v>
      </c>
    </row>
    <row r="3817" spans="2:7">
      <c r="B3817" s="11" t="s">
        <v>1969</v>
      </c>
      <c r="C3817" s="44">
        <v>1600</v>
      </c>
      <c r="D3817" s="14" t="s">
        <v>11052</v>
      </c>
      <c r="E3817" s="14" t="s">
        <v>11734</v>
      </c>
      <c r="F3817" s="29">
        <v>44963</v>
      </c>
      <c r="G3817" s="43">
        <v>1455.64</v>
      </c>
    </row>
    <row r="3818" spans="2:7">
      <c r="B3818" s="11" t="s">
        <v>1970</v>
      </c>
      <c r="C3818" s="44">
        <v>1601</v>
      </c>
      <c r="D3818" s="14" t="s">
        <v>11053</v>
      </c>
      <c r="E3818" s="14" t="s">
        <v>11734</v>
      </c>
      <c r="F3818" s="29">
        <v>44963</v>
      </c>
      <c r="G3818" s="41">
        <v>539.28</v>
      </c>
    </row>
    <row r="3819" spans="2:7">
      <c r="B3819" s="11" t="s">
        <v>1971</v>
      </c>
      <c r="C3819" s="44">
        <v>1602</v>
      </c>
      <c r="D3819" s="14" t="s">
        <v>11054</v>
      </c>
      <c r="E3819" s="14" t="s">
        <v>11734</v>
      </c>
      <c r="F3819" s="29">
        <v>44963</v>
      </c>
      <c r="G3819" s="41">
        <v>1066.29</v>
      </c>
    </row>
    <row r="3820" spans="2:7">
      <c r="B3820" s="11" t="s">
        <v>1972</v>
      </c>
      <c r="C3820" s="44">
        <v>1603</v>
      </c>
      <c r="D3820" s="14" t="s">
        <v>11055</v>
      </c>
      <c r="E3820" s="14" t="s">
        <v>11734</v>
      </c>
      <c r="F3820" s="29">
        <v>44963</v>
      </c>
      <c r="G3820" s="41">
        <v>1056.6099999999999</v>
      </c>
    </row>
    <row r="3821" spans="2:7">
      <c r="B3821" s="11" t="s">
        <v>1973</v>
      </c>
      <c r="C3821" s="44">
        <v>1604</v>
      </c>
      <c r="D3821" s="14" t="s">
        <v>11056</v>
      </c>
      <c r="E3821" s="14" t="s">
        <v>11734</v>
      </c>
      <c r="F3821" s="29">
        <v>44964</v>
      </c>
      <c r="G3821" s="41">
        <v>1143.01</v>
      </c>
    </row>
    <row r="3822" spans="2:7">
      <c r="B3822" s="11" t="s">
        <v>1974</v>
      </c>
      <c r="C3822" s="44">
        <v>1605</v>
      </c>
      <c r="D3822" s="14" t="s">
        <v>11057</v>
      </c>
      <c r="E3822" s="14" t="s">
        <v>11734</v>
      </c>
      <c r="F3822" s="29">
        <v>44966</v>
      </c>
      <c r="G3822" s="41">
        <v>540.91</v>
      </c>
    </row>
    <row r="3823" spans="2:7">
      <c r="B3823" s="11" t="s">
        <v>1975</v>
      </c>
      <c r="C3823" s="44">
        <v>1606</v>
      </c>
      <c r="D3823" s="14" t="s">
        <v>11058</v>
      </c>
      <c r="E3823" s="14" t="s">
        <v>11734</v>
      </c>
      <c r="F3823" s="29">
        <v>44966</v>
      </c>
      <c r="G3823" s="41">
        <v>2484.2199999999998</v>
      </c>
    </row>
    <row r="3824" spans="2:7">
      <c r="B3824" s="11" t="s">
        <v>1976</v>
      </c>
      <c r="C3824" s="44">
        <v>1607</v>
      </c>
      <c r="D3824" s="14" t="s">
        <v>11059</v>
      </c>
      <c r="E3824" s="14" t="s">
        <v>11734</v>
      </c>
      <c r="F3824" s="29">
        <v>44967</v>
      </c>
      <c r="G3824" s="41">
        <v>1098.73</v>
      </c>
    </row>
    <row r="3825" spans="2:7">
      <c r="B3825" s="11" t="s">
        <v>1977</v>
      </c>
      <c r="C3825" s="44">
        <v>1608</v>
      </c>
      <c r="D3825" s="14" t="s">
        <v>11060</v>
      </c>
      <c r="E3825" s="14" t="s">
        <v>11734</v>
      </c>
      <c r="F3825" s="29">
        <v>44967</v>
      </c>
      <c r="G3825" s="41">
        <v>877.23</v>
      </c>
    </row>
    <row r="3826" spans="2:7">
      <c r="B3826" s="11" t="s">
        <v>1978</v>
      </c>
      <c r="C3826" s="44">
        <v>1609</v>
      </c>
      <c r="D3826" s="14" t="s">
        <v>4566</v>
      </c>
      <c r="E3826" s="14" t="s">
        <v>11734</v>
      </c>
      <c r="F3826" s="29">
        <v>44967</v>
      </c>
      <c r="G3826" s="41">
        <v>856.63</v>
      </c>
    </row>
    <row r="3827" spans="2:7">
      <c r="B3827" s="11" t="s">
        <v>1979</v>
      </c>
      <c r="C3827" s="44">
        <v>1610</v>
      </c>
      <c r="D3827" s="14" t="s">
        <v>11061</v>
      </c>
      <c r="E3827" s="14" t="s">
        <v>11734</v>
      </c>
      <c r="F3827" s="29">
        <v>44971</v>
      </c>
      <c r="G3827" s="41">
        <v>1804.99</v>
      </c>
    </row>
    <row r="3828" spans="2:7">
      <c r="B3828" s="11" t="s">
        <v>1980</v>
      </c>
      <c r="C3828" s="44">
        <v>1611</v>
      </c>
      <c r="D3828" s="14" t="s">
        <v>4569</v>
      </c>
      <c r="E3828" s="14" t="s">
        <v>11734</v>
      </c>
      <c r="F3828" s="29">
        <v>44972</v>
      </c>
      <c r="G3828" s="41">
        <v>2162.25</v>
      </c>
    </row>
    <row r="3829" spans="2:7">
      <c r="B3829" s="11" t="s">
        <v>1981</v>
      </c>
      <c r="C3829" s="44">
        <v>1612</v>
      </c>
      <c r="D3829" s="14" t="s">
        <v>11062</v>
      </c>
      <c r="E3829" s="14" t="s">
        <v>11734</v>
      </c>
      <c r="F3829" s="29">
        <v>44972</v>
      </c>
      <c r="G3829" s="41">
        <v>1804</v>
      </c>
    </row>
    <row r="3830" spans="2:7">
      <c r="B3830" s="11" t="s">
        <v>1982</v>
      </c>
      <c r="C3830" s="44">
        <v>1613</v>
      </c>
      <c r="D3830" s="14" t="s">
        <v>11063</v>
      </c>
      <c r="E3830" s="14" t="s">
        <v>11734</v>
      </c>
      <c r="F3830" s="29">
        <v>44972</v>
      </c>
      <c r="G3830" s="41">
        <v>1239.1199999999999</v>
      </c>
    </row>
    <row r="3831" spans="2:7">
      <c r="B3831" s="11" t="s">
        <v>1983</v>
      </c>
      <c r="C3831" s="44">
        <v>1614</v>
      </c>
      <c r="D3831" s="14" t="s">
        <v>11064</v>
      </c>
      <c r="E3831" s="14" t="s">
        <v>11734</v>
      </c>
      <c r="F3831" s="29">
        <v>44972</v>
      </c>
      <c r="G3831" s="41">
        <v>763.06</v>
      </c>
    </row>
    <row r="3832" spans="2:7">
      <c r="B3832" s="11" t="s">
        <v>1984</v>
      </c>
      <c r="C3832" s="44">
        <v>1615</v>
      </c>
      <c r="D3832" s="14" t="s">
        <v>11065</v>
      </c>
      <c r="E3832" s="14" t="s">
        <v>11734</v>
      </c>
      <c r="F3832" s="29">
        <v>44972</v>
      </c>
      <c r="G3832" s="41">
        <v>1814.16</v>
      </c>
    </row>
    <row r="3833" spans="2:7">
      <c r="B3833" s="11" t="s">
        <v>1985</v>
      </c>
      <c r="C3833" s="44">
        <v>1616</v>
      </c>
      <c r="D3833" s="14" t="s">
        <v>11066</v>
      </c>
      <c r="E3833" s="14" t="s">
        <v>11734</v>
      </c>
      <c r="F3833" s="29">
        <v>44972</v>
      </c>
      <c r="G3833" s="41">
        <v>1822.88</v>
      </c>
    </row>
    <row r="3834" spans="2:7">
      <c r="B3834" s="11" t="s">
        <v>1986</v>
      </c>
      <c r="C3834" s="44">
        <v>1617</v>
      </c>
      <c r="D3834" s="14" t="s">
        <v>11067</v>
      </c>
      <c r="E3834" s="14" t="s">
        <v>11734</v>
      </c>
      <c r="F3834" s="29">
        <v>44978</v>
      </c>
      <c r="G3834" s="41">
        <v>1134.6099999999999</v>
      </c>
    </row>
    <row r="3835" spans="2:7">
      <c r="B3835" s="11" t="s">
        <v>1987</v>
      </c>
      <c r="C3835" s="44">
        <v>1618</v>
      </c>
      <c r="D3835" s="14" t="s">
        <v>11068</v>
      </c>
      <c r="E3835" s="14" t="s">
        <v>11734</v>
      </c>
      <c r="F3835" s="29">
        <v>44978</v>
      </c>
      <c r="G3835" s="41">
        <v>799.37</v>
      </c>
    </row>
    <row r="3836" spans="2:7">
      <c r="B3836" s="11" t="s">
        <v>1988</v>
      </c>
      <c r="C3836" s="44">
        <v>1619</v>
      </c>
      <c r="D3836" s="14" t="s">
        <v>4576</v>
      </c>
      <c r="E3836" s="14" t="s">
        <v>11734</v>
      </c>
      <c r="F3836" s="29">
        <v>44978</v>
      </c>
      <c r="G3836" s="41">
        <v>625.37</v>
      </c>
    </row>
    <row r="3837" spans="2:7">
      <c r="B3837" s="11" t="s">
        <v>1989</v>
      </c>
      <c r="C3837" s="44">
        <v>1621</v>
      </c>
      <c r="D3837" s="14" t="s">
        <v>11069</v>
      </c>
      <c r="E3837" s="14" t="s">
        <v>11734</v>
      </c>
      <c r="F3837" s="29">
        <v>44985</v>
      </c>
      <c r="G3837" s="41">
        <v>537.98</v>
      </c>
    </row>
    <row r="3838" spans="2:7">
      <c r="B3838" s="11" t="s">
        <v>1990</v>
      </c>
      <c r="C3838" s="44">
        <v>1622</v>
      </c>
      <c r="D3838" s="14" t="s">
        <v>11070</v>
      </c>
      <c r="E3838" s="14" t="s">
        <v>11734</v>
      </c>
      <c r="F3838" s="29">
        <v>44985</v>
      </c>
      <c r="G3838" s="41">
        <v>537.98</v>
      </c>
    </row>
    <row r="3839" spans="2:7">
      <c r="B3839" s="11" t="s">
        <v>1991</v>
      </c>
      <c r="C3839" s="44">
        <v>1623</v>
      </c>
      <c r="D3839" s="14" t="s">
        <v>11738</v>
      </c>
      <c r="E3839" s="14" t="s">
        <v>11734</v>
      </c>
      <c r="F3839" s="29">
        <v>44988</v>
      </c>
      <c r="G3839" s="41">
        <v>2511.89</v>
      </c>
    </row>
    <row r="3840" spans="2:7">
      <c r="B3840" s="11" t="s">
        <v>1992</v>
      </c>
      <c r="C3840" s="44">
        <v>1624</v>
      </c>
      <c r="D3840" s="14" t="s">
        <v>11072</v>
      </c>
      <c r="E3840" s="14" t="s">
        <v>11734</v>
      </c>
      <c r="F3840" s="29">
        <v>44989</v>
      </c>
      <c r="G3840" s="41">
        <v>855.28</v>
      </c>
    </row>
    <row r="3841" spans="2:7">
      <c r="B3841" s="11" t="s">
        <v>1993</v>
      </c>
      <c r="C3841" s="44">
        <v>1625</v>
      </c>
      <c r="D3841" s="14" t="s">
        <v>11073</v>
      </c>
      <c r="E3841" s="14" t="s">
        <v>11734</v>
      </c>
      <c r="F3841" s="29">
        <v>44989</v>
      </c>
      <c r="G3841" s="41">
        <v>947.31</v>
      </c>
    </row>
    <row r="3842" spans="2:7">
      <c r="B3842" s="11" t="s">
        <v>1994</v>
      </c>
      <c r="C3842" s="44">
        <v>1626</v>
      </c>
      <c r="D3842" s="14" t="s">
        <v>11074</v>
      </c>
      <c r="E3842" s="14" t="s">
        <v>11734</v>
      </c>
      <c r="F3842" s="29">
        <v>44989</v>
      </c>
      <c r="G3842" s="41">
        <v>537.62</v>
      </c>
    </row>
    <row r="3843" spans="2:7">
      <c r="B3843" s="11" t="s">
        <v>1995</v>
      </c>
      <c r="C3843" s="44">
        <v>1627</v>
      </c>
      <c r="D3843" s="14" t="s">
        <v>11075</v>
      </c>
      <c r="E3843" s="14" t="s">
        <v>11734</v>
      </c>
      <c r="F3843" s="29">
        <v>44991</v>
      </c>
      <c r="G3843" s="41">
        <v>537.49</v>
      </c>
    </row>
    <row r="3844" spans="2:7">
      <c r="B3844" s="11" t="s">
        <v>1996</v>
      </c>
      <c r="C3844" s="44">
        <v>1628</v>
      </c>
      <c r="D3844" s="14" t="s">
        <v>4580</v>
      </c>
      <c r="E3844" s="14" t="s">
        <v>11734</v>
      </c>
      <c r="F3844" s="29">
        <v>44994</v>
      </c>
      <c r="G3844" s="41">
        <v>1555.37</v>
      </c>
    </row>
    <row r="3845" spans="2:7">
      <c r="B3845" s="11" t="s">
        <v>1997</v>
      </c>
      <c r="C3845" s="44">
        <v>1629</v>
      </c>
      <c r="D3845" s="14" t="s">
        <v>11076</v>
      </c>
      <c r="E3845" s="14" t="s">
        <v>11734</v>
      </c>
      <c r="F3845" s="29">
        <v>44994</v>
      </c>
      <c r="G3845" s="41">
        <v>537.32000000000005</v>
      </c>
    </row>
    <row r="3846" spans="2:7">
      <c r="B3846" s="11" t="s">
        <v>1998</v>
      </c>
      <c r="C3846" s="44">
        <v>1630</v>
      </c>
      <c r="D3846" s="14" t="s">
        <v>4581</v>
      </c>
      <c r="E3846" s="14" t="s">
        <v>11734</v>
      </c>
      <c r="F3846" s="29">
        <v>44995</v>
      </c>
      <c r="G3846" s="41">
        <v>617.25</v>
      </c>
    </row>
    <row r="3847" spans="2:7">
      <c r="B3847" s="11" t="s">
        <v>1999</v>
      </c>
      <c r="C3847" s="44">
        <v>1631</v>
      </c>
      <c r="D3847" s="14" t="s">
        <v>11077</v>
      </c>
      <c r="E3847" s="14" t="s">
        <v>11734</v>
      </c>
      <c r="F3847" s="29">
        <v>45000</v>
      </c>
      <c r="G3847" s="41">
        <v>598.85</v>
      </c>
    </row>
    <row r="3848" spans="2:7">
      <c r="B3848" s="11" t="s">
        <v>2000</v>
      </c>
      <c r="C3848" s="44">
        <v>1632</v>
      </c>
      <c r="D3848" s="14" t="s">
        <v>11078</v>
      </c>
      <c r="E3848" s="14" t="s">
        <v>11734</v>
      </c>
      <c r="F3848" s="29">
        <v>45002</v>
      </c>
      <c r="G3848" s="41">
        <v>1171.74</v>
      </c>
    </row>
    <row r="3849" spans="2:7">
      <c r="B3849" s="11" t="s">
        <v>2001</v>
      </c>
      <c r="C3849" s="44">
        <v>1633</v>
      </c>
      <c r="D3849" s="14" t="s">
        <v>11079</v>
      </c>
      <c r="E3849" s="14" t="s">
        <v>11734</v>
      </c>
      <c r="F3849" s="29">
        <v>45002</v>
      </c>
      <c r="G3849" s="41">
        <v>536.85</v>
      </c>
    </row>
    <row r="3850" spans="2:7">
      <c r="B3850" s="11" t="s">
        <v>2002</v>
      </c>
      <c r="C3850" s="44">
        <v>1634</v>
      </c>
      <c r="D3850" s="14" t="s">
        <v>11080</v>
      </c>
      <c r="E3850" s="14" t="s">
        <v>11734</v>
      </c>
      <c r="F3850" s="29">
        <v>45002</v>
      </c>
      <c r="G3850" s="41">
        <v>536.85</v>
      </c>
    </row>
    <row r="3851" spans="2:7">
      <c r="B3851" s="11" t="s">
        <v>2003</v>
      </c>
      <c r="C3851" s="44">
        <v>1635</v>
      </c>
      <c r="D3851" s="14" t="s">
        <v>11081</v>
      </c>
      <c r="E3851" s="14" t="s">
        <v>11734</v>
      </c>
      <c r="F3851" s="29">
        <v>45002</v>
      </c>
      <c r="G3851" s="41">
        <v>536.85</v>
      </c>
    </row>
    <row r="3852" spans="2:7">
      <c r="B3852" s="11" t="s">
        <v>2004</v>
      </c>
      <c r="C3852" s="44">
        <v>1636</v>
      </c>
      <c r="D3852" s="14" t="s">
        <v>11082</v>
      </c>
      <c r="E3852" s="14" t="s">
        <v>11734</v>
      </c>
      <c r="F3852" s="29">
        <v>45002</v>
      </c>
      <c r="G3852" s="41">
        <v>4455.58</v>
      </c>
    </row>
    <row r="3853" spans="2:7">
      <c r="B3853" s="11" t="s">
        <v>2005</v>
      </c>
      <c r="C3853" s="44">
        <v>1637</v>
      </c>
      <c r="D3853" s="14" t="s">
        <v>11083</v>
      </c>
      <c r="E3853" s="14" t="s">
        <v>11734</v>
      </c>
      <c r="F3853" s="29">
        <v>45005</v>
      </c>
      <c r="G3853" s="41">
        <v>2054.27</v>
      </c>
    </row>
    <row r="3854" spans="2:7">
      <c r="B3854" s="11" t="s">
        <v>2006</v>
      </c>
      <c r="C3854" s="44">
        <v>1638</v>
      </c>
      <c r="D3854" s="14" t="s">
        <v>11084</v>
      </c>
      <c r="E3854" s="14" t="s">
        <v>11734</v>
      </c>
      <c r="F3854" s="29">
        <v>45005</v>
      </c>
      <c r="G3854" s="41">
        <v>536.66999999999996</v>
      </c>
    </row>
    <row r="3855" spans="2:7">
      <c r="B3855" s="11" t="s">
        <v>2007</v>
      </c>
      <c r="C3855" s="44">
        <v>1639</v>
      </c>
      <c r="D3855" s="14" t="s">
        <v>11085</v>
      </c>
      <c r="E3855" s="14" t="s">
        <v>11734</v>
      </c>
      <c r="F3855" s="29">
        <v>45005</v>
      </c>
      <c r="G3855" s="41">
        <v>536.66999999999996</v>
      </c>
    </row>
    <row r="3856" spans="2:7">
      <c r="B3856" s="11" t="s">
        <v>2008</v>
      </c>
      <c r="C3856" s="44">
        <v>1640</v>
      </c>
      <c r="D3856" s="14" t="s">
        <v>11086</v>
      </c>
      <c r="E3856" s="14" t="s">
        <v>11734</v>
      </c>
      <c r="F3856" s="29">
        <v>45005</v>
      </c>
      <c r="G3856" s="41">
        <v>536.66999999999996</v>
      </c>
    </row>
    <row r="3857" spans="2:7">
      <c r="B3857" s="11" t="s">
        <v>2009</v>
      </c>
      <c r="C3857" s="44">
        <v>1641</v>
      </c>
      <c r="D3857" s="14" t="s">
        <v>4585</v>
      </c>
      <c r="E3857" s="14" t="s">
        <v>11734</v>
      </c>
      <c r="F3857" s="29">
        <v>45006</v>
      </c>
      <c r="G3857" s="41">
        <v>536.62</v>
      </c>
    </row>
    <row r="3858" spans="2:7">
      <c r="B3858" s="11" t="s">
        <v>2010</v>
      </c>
      <c r="C3858" s="44">
        <v>1642</v>
      </c>
      <c r="D3858" s="14" t="s">
        <v>4587</v>
      </c>
      <c r="E3858" s="14" t="s">
        <v>11734</v>
      </c>
      <c r="F3858" s="29">
        <v>45006</v>
      </c>
      <c r="G3858" s="41">
        <v>1796.51</v>
      </c>
    </row>
    <row r="3859" spans="2:7">
      <c r="B3859" s="11" t="s">
        <v>2011</v>
      </c>
      <c r="C3859" s="44">
        <v>1643</v>
      </c>
      <c r="D3859" s="14" t="s">
        <v>11087</v>
      </c>
      <c r="E3859" s="14" t="s">
        <v>11734</v>
      </c>
      <c r="F3859" s="29">
        <v>45006</v>
      </c>
      <c r="G3859" s="41">
        <v>1796.51</v>
      </c>
    </row>
    <row r="3860" spans="2:7">
      <c r="B3860" s="11" t="s">
        <v>2012</v>
      </c>
      <c r="C3860" s="44">
        <v>1644</v>
      </c>
      <c r="D3860" s="14" t="s">
        <v>11088</v>
      </c>
      <c r="E3860" s="14" t="s">
        <v>11734</v>
      </c>
      <c r="F3860" s="29">
        <v>45006</v>
      </c>
      <c r="G3860" s="41">
        <v>536.62</v>
      </c>
    </row>
    <row r="3861" spans="2:7">
      <c r="B3861" s="11" t="s">
        <v>2013</v>
      </c>
      <c r="C3861" s="44">
        <v>1645</v>
      </c>
      <c r="D3861" s="14" t="s">
        <v>11089</v>
      </c>
      <c r="E3861" s="14" t="s">
        <v>11734</v>
      </c>
      <c r="F3861" s="29">
        <v>45006</v>
      </c>
      <c r="G3861" s="41">
        <v>1956.91</v>
      </c>
    </row>
    <row r="3862" spans="2:7">
      <c r="B3862" s="11" t="s">
        <v>2014</v>
      </c>
      <c r="C3862" s="44">
        <v>1646</v>
      </c>
      <c r="D3862" s="14" t="s">
        <v>11090</v>
      </c>
      <c r="E3862" s="14" t="s">
        <v>11734</v>
      </c>
      <c r="F3862" s="29">
        <v>45006</v>
      </c>
      <c r="G3862" s="41">
        <v>601.51</v>
      </c>
    </row>
    <row r="3863" spans="2:7">
      <c r="B3863" s="11" t="s">
        <v>2015</v>
      </c>
      <c r="C3863" s="44">
        <v>1647</v>
      </c>
      <c r="D3863" s="14" t="s">
        <v>11091</v>
      </c>
      <c r="E3863" s="14" t="s">
        <v>11734</v>
      </c>
      <c r="F3863" s="29">
        <v>45007</v>
      </c>
      <c r="G3863" s="41">
        <v>721.06</v>
      </c>
    </row>
    <row r="3864" spans="2:7">
      <c r="B3864" s="11" t="s">
        <v>2016</v>
      </c>
      <c r="C3864" s="44">
        <v>1648</v>
      </c>
      <c r="D3864" s="14" t="s">
        <v>11092</v>
      </c>
      <c r="E3864" s="14" t="s">
        <v>11734</v>
      </c>
      <c r="F3864" s="29">
        <v>45007</v>
      </c>
      <c r="G3864" s="41">
        <v>1644.86</v>
      </c>
    </row>
    <row r="3865" spans="2:7">
      <c r="B3865" s="11" t="s">
        <v>2017</v>
      </c>
      <c r="C3865" s="44">
        <v>1649</v>
      </c>
      <c r="D3865" s="14" t="s">
        <v>11093</v>
      </c>
      <c r="E3865" s="14" t="s">
        <v>11734</v>
      </c>
      <c r="F3865" s="29">
        <v>45007</v>
      </c>
      <c r="G3865" s="41">
        <v>2688.88</v>
      </c>
    </row>
    <row r="3866" spans="2:7">
      <c r="B3866" s="11" t="s">
        <v>2018</v>
      </c>
      <c r="C3866" s="44">
        <v>1650</v>
      </c>
      <c r="D3866" s="14" t="s">
        <v>11094</v>
      </c>
      <c r="E3866" s="14" t="s">
        <v>11734</v>
      </c>
      <c r="F3866" s="29">
        <v>45007</v>
      </c>
      <c r="G3866" s="43">
        <v>696.56</v>
      </c>
    </row>
    <row r="3867" spans="2:7">
      <c r="B3867" s="11" t="s">
        <v>2019</v>
      </c>
      <c r="C3867" s="44">
        <v>1651</v>
      </c>
      <c r="D3867" s="14" t="s">
        <v>11095</v>
      </c>
      <c r="E3867" s="14" t="s">
        <v>11734</v>
      </c>
      <c r="F3867" s="29">
        <v>45007</v>
      </c>
      <c r="G3867" s="41">
        <v>1809.7</v>
      </c>
    </row>
    <row r="3868" spans="2:7">
      <c r="B3868" s="11" t="s">
        <v>2020</v>
      </c>
      <c r="C3868" s="44">
        <v>1652</v>
      </c>
      <c r="D3868" s="14" t="s">
        <v>11096</v>
      </c>
      <c r="E3868" s="14" t="s">
        <v>11734</v>
      </c>
      <c r="F3868" s="29">
        <v>45007</v>
      </c>
      <c r="G3868" s="41">
        <v>918.97</v>
      </c>
    </row>
    <row r="3869" spans="2:7">
      <c r="B3869" s="11" t="s">
        <v>2021</v>
      </c>
      <c r="C3869" s="44">
        <v>1653</v>
      </c>
      <c r="D3869" s="14" t="s">
        <v>11097</v>
      </c>
      <c r="E3869" s="14" t="s">
        <v>11734</v>
      </c>
      <c r="F3869" s="29">
        <v>45007</v>
      </c>
      <c r="G3869" s="41">
        <v>591.53</v>
      </c>
    </row>
    <row r="3870" spans="2:7">
      <c r="B3870" s="11" t="s">
        <v>2022</v>
      </c>
      <c r="C3870" s="44">
        <v>1654</v>
      </c>
      <c r="D3870" s="14" t="s">
        <v>11098</v>
      </c>
      <c r="E3870" s="14" t="s">
        <v>11734</v>
      </c>
      <c r="F3870" s="29">
        <v>45007</v>
      </c>
      <c r="G3870" s="41">
        <v>1796.11</v>
      </c>
    </row>
    <row r="3871" spans="2:7">
      <c r="B3871" s="11" t="s">
        <v>2023</v>
      </c>
      <c r="C3871" s="44">
        <v>1655</v>
      </c>
      <c r="D3871" s="14" t="s">
        <v>11099</v>
      </c>
      <c r="E3871" s="14" t="s">
        <v>11734</v>
      </c>
      <c r="F3871" s="29">
        <v>45007</v>
      </c>
      <c r="G3871" s="41">
        <v>536.47</v>
      </c>
    </row>
    <row r="3872" spans="2:7">
      <c r="B3872" s="11" t="s">
        <v>2024</v>
      </c>
      <c r="C3872" s="44">
        <v>1656</v>
      </c>
      <c r="D3872" s="14" t="s">
        <v>11100</v>
      </c>
      <c r="E3872" s="14" t="s">
        <v>11734</v>
      </c>
      <c r="F3872" s="29">
        <v>45008</v>
      </c>
      <c r="G3872" s="41">
        <v>562.13</v>
      </c>
    </row>
    <row r="3873" spans="2:7">
      <c r="B3873" s="11" t="s">
        <v>2025</v>
      </c>
      <c r="C3873" s="44">
        <v>1657</v>
      </c>
      <c r="D3873" s="14" t="s">
        <v>11101</v>
      </c>
      <c r="E3873" s="14" t="s">
        <v>11734</v>
      </c>
      <c r="F3873" s="29">
        <v>45008</v>
      </c>
      <c r="G3873" s="41">
        <v>562.13</v>
      </c>
    </row>
    <row r="3874" spans="2:7">
      <c r="B3874" s="11" t="s">
        <v>2026</v>
      </c>
      <c r="C3874" s="44">
        <v>1658</v>
      </c>
      <c r="D3874" s="14" t="s">
        <v>11102</v>
      </c>
      <c r="E3874" s="14" t="s">
        <v>11734</v>
      </c>
      <c r="F3874" s="29">
        <v>45009</v>
      </c>
      <c r="G3874" s="41">
        <v>935.46</v>
      </c>
    </row>
    <row r="3875" spans="2:7">
      <c r="B3875" s="11" t="s">
        <v>2027</v>
      </c>
      <c r="C3875" s="44">
        <v>1659</v>
      </c>
      <c r="D3875" s="14" t="s">
        <v>11103</v>
      </c>
      <c r="E3875" s="14" t="s">
        <v>11734</v>
      </c>
      <c r="F3875" s="29">
        <v>45009</v>
      </c>
      <c r="G3875" s="41">
        <v>6072.51</v>
      </c>
    </row>
    <row r="3876" spans="2:7">
      <c r="B3876" s="11" t="s">
        <v>2028</v>
      </c>
      <c r="C3876" s="44">
        <v>1660</v>
      </c>
      <c r="D3876" s="14" t="s">
        <v>11104</v>
      </c>
      <c r="E3876" s="14" t="s">
        <v>11734</v>
      </c>
      <c r="F3876" s="29">
        <v>45009</v>
      </c>
      <c r="G3876" s="41">
        <v>546.98</v>
      </c>
    </row>
    <row r="3877" spans="2:7">
      <c r="B3877" s="11" t="s">
        <v>2029</v>
      </c>
      <c r="C3877" s="44">
        <v>1661</v>
      </c>
      <c r="D3877" s="14" t="s">
        <v>11105</v>
      </c>
      <c r="E3877" s="14" t="s">
        <v>11734</v>
      </c>
      <c r="F3877" s="29">
        <v>45009</v>
      </c>
      <c r="G3877" s="41">
        <v>853.47</v>
      </c>
    </row>
    <row r="3878" spans="2:7">
      <c r="B3878" s="11" t="s">
        <v>2030</v>
      </c>
      <c r="C3878" s="44">
        <v>1662</v>
      </c>
      <c r="D3878" s="14" t="s">
        <v>11106</v>
      </c>
      <c r="E3878" s="14" t="s">
        <v>11734</v>
      </c>
      <c r="F3878" s="29">
        <v>45009</v>
      </c>
      <c r="G3878" s="41">
        <v>1407.38</v>
      </c>
    </row>
    <row r="3879" spans="2:7">
      <c r="B3879" s="11" t="s">
        <v>2031</v>
      </c>
      <c r="C3879" s="44">
        <v>1663</v>
      </c>
      <c r="D3879" s="14" t="s">
        <v>11107</v>
      </c>
      <c r="E3879" s="14" t="s">
        <v>11734</v>
      </c>
      <c r="F3879" s="29">
        <v>45009</v>
      </c>
      <c r="G3879" s="41">
        <v>536.41999999999996</v>
      </c>
    </row>
    <row r="3880" spans="2:7">
      <c r="B3880" s="11" t="s">
        <v>2032</v>
      </c>
      <c r="C3880" s="44">
        <v>1664</v>
      </c>
      <c r="D3880" s="14" t="s">
        <v>11108</v>
      </c>
      <c r="E3880" s="14" t="s">
        <v>11734</v>
      </c>
      <c r="F3880" s="29">
        <v>45012</v>
      </c>
      <c r="G3880" s="41">
        <v>939.91</v>
      </c>
    </row>
    <row r="3881" spans="2:7">
      <c r="B3881" s="11" t="s">
        <v>2033</v>
      </c>
      <c r="C3881" s="44">
        <v>1665</v>
      </c>
      <c r="D3881" s="14" t="s">
        <v>11109</v>
      </c>
      <c r="E3881" s="14" t="s">
        <v>11734</v>
      </c>
      <c r="F3881" s="29">
        <v>45012</v>
      </c>
      <c r="G3881" s="41">
        <v>1272.1400000000001</v>
      </c>
    </row>
    <row r="3882" spans="2:7">
      <c r="B3882" s="11" t="s">
        <v>2034</v>
      </c>
      <c r="C3882" s="44">
        <v>1666</v>
      </c>
      <c r="D3882" s="14" t="s">
        <v>11110</v>
      </c>
      <c r="E3882" s="14" t="s">
        <v>11734</v>
      </c>
      <c r="F3882" s="29">
        <v>45012</v>
      </c>
      <c r="G3882" s="41">
        <v>837.89</v>
      </c>
    </row>
    <row r="3883" spans="2:7">
      <c r="B3883" s="11" t="s">
        <v>2035</v>
      </c>
      <c r="C3883" s="44">
        <v>1667</v>
      </c>
      <c r="D3883" s="14" t="s">
        <v>11111</v>
      </c>
      <c r="E3883" s="14" t="s">
        <v>11734</v>
      </c>
      <c r="F3883" s="29">
        <v>45012</v>
      </c>
      <c r="G3883" s="41">
        <v>1068</v>
      </c>
    </row>
    <row r="3884" spans="2:7">
      <c r="B3884" s="11" t="s">
        <v>2036</v>
      </c>
      <c r="C3884" s="44">
        <v>1668</v>
      </c>
      <c r="D3884" s="14" t="s">
        <v>11112</v>
      </c>
      <c r="E3884" s="14" t="s">
        <v>11734</v>
      </c>
      <c r="F3884" s="29">
        <v>45012</v>
      </c>
      <c r="G3884" s="41">
        <v>2040.78</v>
      </c>
    </row>
    <row r="3885" spans="2:7">
      <c r="B3885" s="11" t="s">
        <v>2037</v>
      </c>
      <c r="C3885" s="44">
        <v>1669</v>
      </c>
      <c r="D3885" s="14" t="s">
        <v>11113</v>
      </c>
      <c r="E3885" s="14" t="s">
        <v>11734</v>
      </c>
      <c r="F3885" s="29">
        <v>45012</v>
      </c>
      <c r="G3885" s="41">
        <v>1098.0999999999999</v>
      </c>
    </row>
    <row r="3886" spans="2:7">
      <c r="B3886" s="11" t="s">
        <v>2038</v>
      </c>
      <c r="C3886" s="44">
        <v>1670</v>
      </c>
      <c r="D3886" s="14" t="s">
        <v>11114</v>
      </c>
      <c r="E3886" s="14" t="s">
        <v>11734</v>
      </c>
      <c r="F3886" s="29">
        <v>45012</v>
      </c>
      <c r="G3886" s="43">
        <v>1356.04</v>
      </c>
    </row>
    <row r="3887" spans="2:7">
      <c r="B3887" s="11" t="s">
        <v>2039</v>
      </c>
      <c r="C3887" s="44">
        <v>1671</v>
      </c>
      <c r="D3887" s="14" t="s">
        <v>11115</v>
      </c>
      <c r="E3887" s="14" t="s">
        <v>11734</v>
      </c>
      <c r="F3887" s="29">
        <v>45012</v>
      </c>
      <c r="G3887" s="41">
        <v>1366.37</v>
      </c>
    </row>
    <row r="3888" spans="2:7">
      <c r="B3888" s="11" t="s">
        <v>2040</v>
      </c>
      <c r="C3888" s="44">
        <v>1672</v>
      </c>
      <c r="D3888" s="14" t="s">
        <v>11116</v>
      </c>
      <c r="E3888" s="14" t="s">
        <v>11734</v>
      </c>
      <c r="F3888" s="29">
        <v>45012</v>
      </c>
      <c r="G3888" s="41">
        <v>2635.65</v>
      </c>
    </row>
    <row r="3889" spans="2:7">
      <c r="B3889" s="11" t="s">
        <v>2041</v>
      </c>
      <c r="C3889" s="44">
        <v>1673</v>
      </c>
      <c r="D3889" s="14" t="s">
        <v>11117</v>
      </c>
      <c r="E3889" s="14" t="s">
        <v>11734</v>
      </c>
      <c r="F3889" s="29">
        <v>45012</v>
      </c>
      <c r="G3889" s="41">
        <v>1721.38</v>
      </c>
    </row>
    <row r="3890" spans="2:7">
      <c r="B3890" s="11" t="s">
        <v>2042</v>
      </c>
      <c r="C3890" s="44">
        <v>1674</v>
      </c>
      <c r="D3890" s="14" t="s">
        <v>11118</v>
      </c>
      <c r="E3890" s="14" t="s">
        <v>11734</v>
      </c>
      <c r="F3890" s="29">
        <v>45012</v>
      </c>
      <c r="G3890" s="41">
        <v>741.1</v>
      </c>
    </row>
    <row r="3891" spans="2:7">
      <c r="B3891" s="11" t="s">
        <v>2043</v>
      </c>
      <c r="C3891" s="44">
        <v>1675</v>
      </c>
      <c r="D3891" s="14" t="s">
        <v>11119</v>
      </c>
      <c r="E3891" s="14" t="s">
        <v>11734</v>
      </c>
      <c r="F3891" s="29">
        <v>45012</v>
      </c>
      <c r="G3891" s="41">
        <v>1840.23</v>
      </c>
    </row>
    <row r="3892" spans="2:7">
      <c r="B3892" s="11" t="s">
        <v>2044</v>
      </c>
      <c r="C3892" s="44">
        <v>1676</v>
      </c>
      <c r="D3892" s="14" t="s">
        <v>11120</v>
      </c>
      <c r="E3892" s="14" t="s">
        <v>11734</v>
      </c>
      <c r="F3892" s="29">
        <v>45012</v>
      </c>
      <c r="G3892" s="41">
        <v>1806.41</v>
      </c>
    </row>
    <row r="3893" spans="2:7">
      <c r="B3893" s="11" t="s">
        <v>2045</v>
      </c>
      <c r="C3893" s="44">
        <v>1677</v>
      </c>
      <c r="D3893" s="14" t="s">
        <v>11121</v>
      </c>
      <c r="E3893" s="14" t="s">
        <v>11734</v>
      </c>
      <c r="F3893" s="29">
        <v>45012</v>
      </c>
      <c r="G3893" s="41">
        <v>1460.93</v>
      </c>
    </row>
    <row r="3894" spans="2:7">
      <c r="B3894" s="11" t="s">
        <v>2046</v>
      </c>
      <c r="C3894" s="44">
        <v>1678</v>
      </c>
      <c r="D3894" s="49" t="s">
        <v>11122</v>
      </c>
      <c r="E3894" s="14" t="s">
        <v>11734</v>
      </c>
      <c r="F3894" s="29">
        <v>45013</v>
      </c>
      <c r="G3894" s="41">
        <v>793.76</v>
      </c>
    </row>
    <row r="3895" spans="2:7">
      <c r="B3895" s="11" t="s">
        <v>2047</v>
      </c>
      <c r="C3895" s="44">
        <v>1679</v>
      </c>
      <c r="D3895" s="14" t="s">
        <v>11123</v>
      </c>
      <c r="E3895" s="14" t="s">
        <v>11734</v>
      </c>
      <c r="F3895" s="29">
        <v>45013</v>
      </c>
      <c r="G3895" s="41">
        <v>536.17999999999995</v>
      </c>
    </row>
    <row r="3896" spans="2:7">
      <c r="B3896" s="11" t="s">
        <v>2048</v>
      </c>
      <c r="C3896" s="44">
        <v>1680</v>
      </c>
      <c r="D3896" s="14" t="s">
        <v>11124</v>
      </c>
      <c r="E3896" s="14" t="s">
        <v>11734</v>
      </c>
      <c r="F3896" s="29">
        <v>45013</v>
      </c>
      <c r="G3896" s="43">
        <v>546.73</v>
      </c>
    </row>
    <row r="3897" spans="2:7">
      <c r="B3897" s="11" t="s">
        <v>2049</v>
      </c>
      <c r="C3897" s="44">
        <v>1681</v>
      </c>
      <c r="D3897" s="49" t="s">
        <v>11125</v>
      </c>
      <c r="E3897" s="14" t="s">
        <v>11734</v>
      </c>
      <c r="F3897" s="29">
        <v>45013</v>
      </c>
      <c r="G3897" s="41">
        <v>805.39</v>
      </c>
    </row>
    <row r="3898" spans="2:7">
      <c r="B3898" s="11" t="s">
        <v>2050</v>
      </c>
      <c r="C3898" s="44">
        <v>1682</v>
      </c>
      <c r="D3898" s="14" t="s">
        <v>11126</v>
      </c>
      <c r="E3898" s="14" t="s">
        <v>11734</v>
      </c>
      <c r="F3898" s="29">
        <v>45013</v>
      </c>
      <c r="G3898" s="41">
        <v>546.55999999999995</v>
      </c>
    </row>
    <row r="3899" spans="2:7">
      <c r="B3899" s="11" t="s">
        <v>2051</v>
      </c>
      <c r="C3899" s="44">
        <v>1683</v>
      </c>
      <c r="D3899" s="49" t="s">
        <v>11127</v>
      </c>
      <c r="E3899" s="14" t="s">
        <v>11734</v>
      </c>
      <c r="F3899" s="29">
        <v>45013</v>
      </c>
      <c r="G3899" s="41">
        <v>536.17999999999995</v>
      </c>
    </row>
    <row r="3900" spans="2:7">
      <c r="B3900" s="11" t="s">
        <v>2052</v>
      </c>
      <c r="C3900" s="44">
        <v>1684</v>
      </c>
      <c r="D3900" s="14" t="s">
        <v>11128</v>
      </c>
      <c r="E3900" s="14" t="s">
        <v>11734</v>
      </c>
      <c r="F3900" s="29">
        <v>45013</v>
      </c>
      <c r="G3900" s="41">
        <v>1795.13</v>
      </c>
    </row>
    <row r="3901" spans="2:7">
      <c r="B3901" s="11" t="s">
        <v>2053</v>
      </c>
      <c r="C3901" s="44">
        <v>1685</v>
      </c>
      <c r="D3901" s="14" t="s">
        <v>11129</v>
      </c>
      <c r="E3901" s="14" t="s">
        <v>11734</v>
      </c>
      <c r="F3901" s="29">
        <v>45016</v>
      </c>
      <c r="G3901" s="41">
        <v>804.28</v>
      </c>
    </row>
    <row r="3902" spans="2:7">
      <c r="B3902" s="11" t="s">
        <v>2054</v>
      </c>
      <c r="C3902" s="44">
        <v>1686</v>
      </c>
      <c r="D3902" s="14" t="s">
        <v>11130</v>
      </c>
      <c r="E3902" s="14" t="s">
        <v>11734</v>
      </c>
      <c r="F3902" s="29">
        <v>45016</v>
      </c>
      <c r="G3902" s="41">
        <v>567.23</v>
      </c>
    </row>
    <row r="3903" spans="2:7">
      <c r="B3903" s="11" t="s">
        <v>2055</v>
      </c>
      <c r="C3903" s="44">
        <v>1687</v>
      </c>
      <c r="D3903" s="14" t="s">
        <v>11131</v>
      </c>
      <c r="E3903" s="14" t="s">
        <v>11734</v>
      </c>
      <c r="F3903" s="29">
        <v>45016</v>
      </c>
      <c r="G3903" s="41">
        <v>9226.52</v>
      </c>
    </row>
    <row r="3904" spans="2:7">
      <c r="B3904" s="11" t="s">
        <v>2056</v>
      </c>
      <c r="C3904" s="44">
        <v>1688</v>
      </c>
      <c r="D3904" s="14" t="s">
        <v>11132</v>
      </c>
      <c r="E3904" s="14" t="s">
        <v>11734</v>
      </c>
      <c r="F3904" s="29">
        <v>45019</v>
      </c>
      <c r="G3904" s="41">
        <v>885.75</v>
      </c>
    </row>
    <row r="3905" spans="2:7">
      <c r="B3905" s="11" t="s">
        <v>2057</v>
      </c>
      <c r="C3905" s="44">
        <v>1689</v>
      </c>
      <c r="D3905" s="14" t="s">
        <v>11133</v>
      </c>
      <c r="E3905" s="14" t="s">
        <v>11734</v>
      </c>
      <c r="F3905" s="29">
        <v>45019</v>
      </c>
      <c r="G3905" s="41">
        <v>1230.4000000000001</v>
      </c>
    </row>
    <row r="3906" spans="2:7">
      <c r="B3906" s="11" t="s">
        <v>2058</v>
      </c>
      <c r="C3906" s="44">
        <v>1690</v>
      </c>
      <c r="D3906" s="14" t="s">
        <v>11134</v>
      </c>
      <c r="E3906" s="14" t="s">
        <v>11734</v>
      </c>
      <c r="F3906" s="29">
        <v>45019</v>
      </c>
      <c r="G3906" s="43">
        <v>550.14</v>
      </c>
    </row>
    <row r="3907" spans="2:7">
      <c r="B3907" s="11" t="s">
        <v>2059</v>
      </c>
      <c r="C3907" s="44">
        <v>1691</v>
      </c>
      <c r="D3907" s="14" t="s">
        <v>11135</v>
      </c>
      <c r="E3907" s="14" t="s">
        <v>11734</v>
      </c>
      <c r="F3907" s="29">
        <v>45019</v>
      </c>
      <c r="G3907" s="41">
        <v>556.78</v>
      </c>
    </row>
    <row r="3908" spans="2:7">
      <c r="B3908" s="11" t="s">
        <v>2060</v>
      </c>
      <c r="C3908" s="44">
        <v>1692</v>
      </c>
      <c r="D3908" s="14" t="s">
        <v>11136</v>
      </c>
      <c r="E3908" s="14" t="s">
        <v>11734</v>
      </c>
      <c r="F3908" s="29">
        <v>45019</v>
      </c>
      <c r="G3908" s="41">
        <v>535.89</v>
      </c>
    </row>
    <row r="3909" spans="2:7">
      <c r="B3909" s="11" t="s">
        <v>2061</v>
      </c>
      <c r="C3909" s="44">
        <v>1693</v>
      </c>
      <c r="D3909" s="14" t="s">
        <v>11137</v>
      </c>
      <c r="E3909" s="14" t="s">
        <v>11734</v>
      </c>
      <c r="F3909" s="29">
        <v>45019</v>
      </c>
      <c r="G3909" s="41">
        <v>546.45000000000005</v>
      </c>
    </row>
    <row r="3910" spans="2:7">
      <c r="B3910" s="11" t="s">
        <v>2062</v>
      </c>
      <c r="C3910" s="44">
        <v>1694</v>
      </c>
      <c r="D3910" s="14" t="s">
        <v>11138</v>
      </c>
      <c r="E3910" s="14" t="s">
        <v>11734</v>
      </c>
      <c r="F3910" s="29">
        <v>45019</v>
      </c>
      <c r="G3910" s="41">
        <v>4867</v>
      </c>
    </row>
    <row r="3911" spans="2:7">
      <c r="B3911" s="11" t="s">
        <v>2063</v>
      </c>
      <c r="C3911" s="44">
        <v>1695</v>
      </c>
      <c r="D3911" s="14" t="s">
        <v>4623</v>
      </c>
      <c r="E3911" s="14" t="s">
        <v>11734</v>
      </c>
      <c r="F3911" s="29">
        <v>45019</v>
      </c>
      <c r="G3911" s="41">
        <v>535.89</v>
      </c>
    </row>
    <row r="3912" spans="2:7">
      <c r="B3912" s="11" t="s">
        <v>2064</v>
      </c>
      <c r="C3912" s="44">
        <v>1696</v>
      </c>
      <c r="D3912" s="14" t="s">
        <v>11139</v>
      </c>
      <c r="E3912" s="14" t="s">
        <v>11734</v>
      </c>
      <c r="F3912" s="26">
        <v>45019</v>
      </c>
      <c r="G3912" s="41">
        <v>1914.01</v>
      </c>
    </row>
    <row r="3913" spans="2:7">
      <c r="B3913" s="11" t="s">
        <v>2065</v>
      </c>
      <c r="C3913" s="44">
        <v>1697</v>
      </c>
      <c r="D3913" s="14" t="s">
        <v>11140</v>
      </c>
      <c r="E3913" s="14" t="s">
        <v>11734</v>
      </c>
      <c r="F3913" s="26">
        <v>45019</v>
      </c>
      <c r="G3913" s="41">
        <v>793.47</v>
      </c>
    </row>
    <row r="3914" spans="2:7">
      <c r="B3914" s="11" t="s">
        <v>2066</v>
      </c>
      <c r="C3914" s="44">
        <v>1698</v>
      </c>
      <c r="D3914" s="14" t="s">
        <v>11141</v>
      </c>
      <c r="E3914" s="14" t="s">
        <v>11734</v>
      </c>
      <c r="F3914" s="26">
        <v>45019</v>
      </c>
      <c r="G3914" s="41">
        <v>793.47</v>
      </c>
    </row>
    <row r="3915" spans="2:7">
      <c r="B3915" s="11" t="s">
        <v>2067</v>
      </c>
      <c r="C3915" s="44">
        <v>1699</v>
      </c>
      <c r="D3915" s="14" t="s">
        <v>11142</v>
      </c>
      <c r="E3915" s="14" t="s">
        <v>11734</v>
      </c>
      <c r="F3915" s="29">
        <v>45019</v>
      </c>
      <c r="G3915" s="41">
        <v>793.47</v>
      </c>
    </row>
    <row r="3916" spans="2:7">
      <c r="B3916" s="11" t="s">
        <v>2068</v>
      </c>
      <c r="C3916" s="44">
        <v>1700</v>
      </c>
      <c r="D3916" s="14" t="s">
        <v>11143</v>
      </c>
      <c r="E3916" s="14" t="s">
        <v>11734</v>
      </c>
      <c r="F3916" s="29">
        <v>45020</v>
      </c>
      <c r="G3916" s="43">
        <v>647.62</v>
      </c>
    </row>
    <row r="3917" spans="2:7">
      <c r="B3917" s="11" t="s">
        <v>2069</v>
      </c>
      <c r="C3917" s="44">
        <v>1701</v>
      </c>
      <c r="D3917" s="14" t="s">
        <v>11144</v>
      </c>
      <c r="E3917" s="14" t="s">
        <v>11734</v>
      </c>
      <c r="F3917" s="29">
        <v>45020</v>
      </c>
      <c r="G3917" s="41">
        <v>1715.39</v>
      </c>
    </row>
    <row r="3918" spans="2:7">
      <c r="B3918" s="11" t="s">
        <v>2070</v>
      </c>
      <c r="C3918" s="44">
        <v>1702</v>
      </c>
      <c r="D3918" s="14" t="s">
        <v>11145</v>
      </c>
      <c r="E3918" s="14" t="s">
        <v>11734</v>
      </c>
      <c r="F3918" s="29">
        <v>45020</v>
      </c>
      <c r="G3918" s="41">
        <v>1237.1099999999999</v>
      </c>
    </row>
    <row r="3919" spans="2:7">
      <c r="B3919" s="11" t="s">
        <v>2071</v>
      </c>
      <c r="C3919" s="44">
        <v>1703</v>
      </c>
      <c r="D3919" s="14" t="s">
        <v>11146</v>
      </c>
      <c r="E3919" s="14" t="s">
        <v>11734</v>
      </c>
      <c r="F3919" s="29">
        <v>45020</v>
      </c>
      <c r="G3919" s="41">
        <v>802.09</v>
      </c>
    </row>
    <row r="3920" spans="2:7">
      <c r="B3920" s="11" t="s">
        <v>2072</v>
      </c>
      <c r="C3920" s="44">
        <v>1704</v>
      </c>
      <c r="D3920" s="14" t="s">
        <v>11147</v>
      </c>
      <c r="E3920" s="14" t="s">
        <v>11734</v>
      </c>
      <c r="F3920" s="29">
        <v>45021</v>
      </c>
      <c r="G3920" s="41">
        <v>1046.22</v>
      </c>
    </row>
    <row r="3921" spans="2:7">
      <c r="B3921" s="11" t="s">
        <v>2073</v>
      </c>
      <c r="C3921" s="44">
        <v>1705</v>
      </c>
      <c r="D3921" s="14" t="s">
        <v>11148</v>
      </c>
      <c r="E3921" s="14" t="s">
        <v>11734</v>
      </c>
      <c r="F3921" s="29">
        <v>45021</v>
      </c>
      <c r="G3921" s="41">
        <v>2340.0100000000002</v>
      </c>
    </row>
    <row r="3922" spans="2:7">
      <c r="B3922" s="11" t="s">
        <v>2074</v>
      </c>
      <c r="C3922" s="44">
        <v>1706</v>
      </c>
      <c r="D3922" s="14" t="s">
        <v>11149</v>
      </c>
      <c r="E3922" s="14" t="s">
        <v>11734</v>
      </c>
      <c r="F3922" s="26">
        <v>45234</v>
      </c>
      <c r="G3922" s="41">
        <v>535.41</v>
      </c>
    </row>
    <row r="3923" spans="2:7">
      <c r="B3923" s="11" t="s">
        <v>2075</v>
      </c>
      <c r="C3923" s="44">
        <v>1707</v>
      </c>
      <c r="D3923" s="14" t="s">
        <v>11150</v>
      </c>
      <c r="E3923" s="14" t="s">
        <v>11734</v>
      </c>
      <c r="F3923" s="29">
        <v>45027</v>
      </c>
      <c r="G3923" s="41">
        <v>1126.19</v>
      </c>
    </row>
    <row r="3924" spans="2:7">
      <c r="B3924" s="11" t="s">
        <v>2076</v>
      </c>
      <c r="C3924" s="44">
        <v>1708</v>
      </c>
      <c r="D3924" s="14" t="s">
        <v>11151</v>
      </c>
      <c r="E3924" s="14" t="s">
        <v>11734</v>
      </c>
      <c r="F3924" s="29">
        <v>45027</v>
      </c>
      <c r="G3924" s="41">
        <v>1042.3399999999999</v>
      </c>
    </row>
    <row r="3925" spans="2:7">
      <c r="B3925" s="11" t="s">
        <v>2077</v>
      </c>
      <c r="C3925" s="44">
        <v>1709</v>
      </c>
      <c r="D3925" s="14" t="s">
        <v>11152</v>
      </c>
      <c r="E3925" s="14" t="s">
        <v>11734</v>
      </c>
      <c r="F3925" s="29">
        <v>45027</v>
      </c>
      <c r="G3925" s="41">
        <v>1614.95</v>
      </c>
    </row>
    <row r="3926" spans="2:7">
      <c r="B3926" s="11" t="s">
        <v>2078</v>
      </c>
      <c r="C3926" s="44">
        <v>1710</v>
      </c>
      <c r="D3926" s="14" t="s">
        <v>11153</v>
      </c>
      <c r="E3926" s="14" t="s">
        <v>11734</v>
      </c>
      <c r="F3926" s="29">
        <v>45028</v>
      </c>
      <c r="G3926" s="43">
        <v>772.95</v>
      </c>
    </row>
    <row r="3927" spans="2:7">
      <c r="B3927" s="11" t="s">
        <v>2079</v>
      </c>
      <c r="C3927" s="44">
        <v>1711</v>
      </c>
      <c r="D3927" s="14" t="s">
        <v>11154</v>
      </c>
      <c r="E3927" s="14" t="s">
        <v>11734</v>
      </c>
      <c r="F3927" s="29">
        <v>45029</v>
      </c>
      <c r="G3927" s="41">
        <v>792.87</v>
      </c>
    </row>
    <row r="3928" spans="2:7">
      <c r="B3928" s="11" t="s">
        <v>2080</v>
      </c>
      <c r="C3928" s="44">
        <v>1712</v>
      </c>
      <c r="D3928" s="14" t="s">
        <v>11155</v>
      </c>
      <c r="E3928" s="14" t="s">
        <v>11734</v>
      </c>
      <c r="F3928" s="29">
        <v>45029</v>
      </c>
      <c r="G3928" s="41">
        <v>17115.150000000001</v>
      </c>
    </row>
    <row r="3929" spans="2:7">
      <c r="B3929" s="11" t="s">
        <v>2081</v>
      </c>
      <c r="C3929" s="44">
        <v>1713</v>
      </c>
      <c r="D3929" s="14" t="s">
        <v>11156</v>
      </c>
      <c r="E3929" s="14" t="s">
        <v>11734</v>
      </c>
      <c r="F3929" s="29">
        <v>45029</v>
      </c>
      <c r="G3929" s="41">
        <v>1047.8900000000001</v>
      </c>
    </row>
    <row r="3930" spans="2:7">
      <c r="B3930" s="11" t="s">
        <v>2082</v>
      </c>
      <c r="C3930" s="44">
        <v>1714</v>
      </c>
      <c r="D3930" s="14" t="s">
        <v>4633</v>
      </c>
      <c r="E3930" s="14" t="s">
        <v>11734</v>
      </c>
      <c r="F3930" s="29">
        <v>45030</v>
      </c>
      <c r="G3930" s="41">
        <v>3746.71</v>
      </c>
    </row>
    <row r="3931" spans="2:7">
      <c r="B3931" s="11" t="s">
        <v>2083</v>
      </c>
      <c r="C3931" s="44">
        <v>1715</v>
      </c>
      <c r="D3931" s="14" t="s">
        <v>11157</v>
      </c>
      <c r="E3931" s="14" t="s">
        <v>11734</v>
      </c>
      <c r="F3931" s="29">
        <v>45030</v>
      </c>
      <c r="G3931" s="41">
        <v>800.51</v>
      </c>
    </row>
    <row r="3932" spans="2:7">
      <c r="B3932" s="11" t="s">
        <v>2084</v>
      </c>
      <c r="C3932" s="44">
        <v>1716</v>
      </c>
      <c r="D3932" s="14" t="s">
        <v>11158</v>
      </c>
      <c r="E3932" s="14" t="s">
        <v>11734</v>
      </c>
      <c r="F3932" s="29">
        <v>45030</v>
      </c>
      <c r="G3932" s="41">
        <v>792.81</v>
      </c>
    </row>
    <row r="3933" spans="2:7">
      <c r="B3933" s="11" t="s">
        <v>2085</v>
      </c>
      <c r="C3933" s="44">
        <v>1717</v>
      </c>
      <c r="D3933" s="14" t="s">
        <v>11159</v>
      </c>
      <c r="E3933" s="14" t="s">
        <v>11734</v>
      </c>
      <c r="F3933" s="29">
        <v>45033</v>
      </c>
      <c r="G3933" s="41">
        <v>2164.5500000000002</v>
      </c>
    </row>
    <row r="3934" spans="2:7">
      <c r="B3934" s="11" t="s">
        <v>2086</v>
      </c>
      <c r="C3934" s="44">
        <v>1718</v>
      </c>
      <c r="D3934" s="14" t="s">
        <v>11160</v>
      </c>
      <c r="E3934" s="14" t="s">
        <v>11734</v>
      </c>
      <c r="F3934" s="29">
        <v>45034</v>
      </c>
      <c r="G3934" s="41">
        <v>535.01</v>
      </c>
    </row>
    <row r="3935" spans="2:7">
      <c r="B3935" s="11" t="s">
        <v>2087</v>
      </c>
      <c r="C3935" s="44">
        <v>1719</v>
      </c>
      <c r="D3935" s="14" t="s">
        <v>11161</v>
      </c>
      <c r="E3935" s="14" t="s">
        <v>11734</v>
      </c>
      <c r="F3935" s="29">
        <v>45035</v>
      </c>
      <c r="G3935" s="41">
        <v>1440.69</v>
      </c>
    </row>
    <row r="3936" spans="2:7">
      <c r="B3936" s="11" t="s">
        <v>2088</v>
      </c>
      <c r="C3936" s="44">
        <v>1720</v>
      </c>
      <c r="D3936" s="14" t="s">
        <v>11162</v>
      </c>
      <c r="E3936" s="14" t="s">
        <v>11734</v>
      </c>
      <c r="F3936" s="29">
        <v>45035</v>
      </c>
      <c r="G3936" s="43">
        <v>1850.74</v>
      </c>
    </row>
    <row r="3937" spans="2:7">
      <c r="B3937" s="11" t="s">
        <v>2089</v>
      </c>
      <c r="C3937" s="44">
        <v>1721</v>
      </c>
      <c r="D3937" s="14" t="s">
        <v>4638</v>
      </c>
      <c r="E3937" s="14" t="s">
        <v>11734</v>
      </c>
      <c r="F3937" s="29">
        <v>45036</v>
      </c>
      <c r="G3937" s="41">
        <v>2152.29</v>
      </c>
    </row>
    <row r="3938" spans="2:7">
      <c r="B3938" s="11" t="s">
        <v>2090</v>
      </c>
      <c r="C3938" s="44">
        <v>1722</v>
      </c>
      <c r="D3938" s="14" t="s">
        <v>4639</v>
      </c>
      <c r="E3938" s="14" t="s">
        <v>11734</v>
      </c>
      <c r="F3938" s="29">
        <v>45036</v>
      </c>
      <c r="G3938" s="41">
        <v>2231.11</v>
      </c>
    </row>
    <row r="3939" spans="2:7">
      <c r="B3939" s="11" t="s">
        <v>2091</v>
      </c>
      <c r="C3939" s="44">
        <v>1723</v>
      </c>
      <c r="D3939" s="14" t="s">
        <v>11163</v>
      </c>
      <c r="E3939" s="14" t="s">
        <v>11734</v>
      </c>
      <c r="F3939" s="29">
        <v>45036</v>
      </c>
      <c r="G3939" s="41">
        <v>792.47</v>
      </c>
    </row>
    <row r="3940" spans="2:7">
      <c r="B3940" s="11" t="s">
        <v>2092</v>
      </c>
      <c r="C3940" s="44">
        <v>1724</v>
      </c>
      <c r="D3940" s="14" t="s">
        <v>11164</v>
      </c>
      <c r="E3940" s="14" t="s">
        <v>11734</v>
      </c>
      <c r="F3940" s="29">
        <v>45036</v>
      </c>
      <c r="G3940" s="41">
        <v>534.89</v>
      </c>
    </row>
    <row r="3941" spans="2:7">
      <c r="B3941" s="11" t="s">
        <v>2093</v>
      </c>
      <c r="C3941" s="44">
        <v>1725</v>
      </c>
      <c r="D3941" s="14" t="s">
        <v>11165</v>
      </c>
      <c r="E3941" s="14" t="s">
        <v>11734</v>
      </c>
      <c r="F3941" s="29">
        <v>45036</v>
      </c>
      <c r="G3941" s="41">
        <v>2813.42</v>
      </c>
    </row>
    <row r="3942" spans="2:7">
      <c r="B3942" s="11" t="s">
        <v>2094</v>
      </c>
      <c r="C3942" s="44">
        <v>1726</v>
      </c>
      <c r="D3942" s="14" t="s">
        <v>11166</v>
      </c>
      <c r="E3942" s="14" t="s">
        <v>11734</v>
      </c>
      <c r="F3942" s="29">
        <v>45040</v>
      </c>
      <c r="G3942" s="41">
        <v>534.54999999999995</v>
      </c>
    </row>
    <row r="3943" spans="2:7">
      <c r="B3943" s="11" t="s">
        <v>2095</v>
      </c>
      <c r="C3943" s="44">
        <v>1727</v>
      </c>
      <c r="D3943" s="14" t="s">
        <v>11167</v>
      </c>
      <c r="E3943" s="14" t="s">
        <v>11734</v>
      </c>
      <c r="F3943" s="29">
        <v>45040</v>
      </c>
      <c r="G3943" s="41">
        <v>534.66</v>
      </c>
    </row>
    <row r="3944" spans="2:7">
      <c r="B3944" s="11"/>
      <c r="C3944" s="45">
        <v>1728</v>
      </c>
      <c r="D3944" s="16" t="s">
        <v>4643</v>
      </c>
      <c r="E3944" s="16" t="s">
        <v>11734</v>
      </c>
      <c r="F3944" s="38"/>
      <c r="G3944" s="43">
        <v>3.75</v>
      </c>
    </row>
    <row r="3945" spans="2:7">
      <c r="B3945" s="11" t="s">
        <v>2096</v>
      </c>
      <c r="C3945" s="44">
        <v>1729</v>
      </c>
      <c r="D3945" s="14" t="s">
        <v>11168</v>
      </c>
      <c r="E3945" s="14" t="s">
        <v>11734</v>
      </c>
      <c r="F3945" s="29">
        <v>45041</v>
      </c>
      <c r="G3945" s="41">
        <v>1247.58</v>
      </c>
    </row>
    <row r="3946" spans="2:7">
      <c r="B3946" s="11" t="s">
        <v>2097</v>
      </c>
      <c r="C3946" s="44">
        <v>1730</v>
      </c>
      <c r="D3946" s="14" t="s">
        <v>11169</v>
      </c>
      <c r="E3946" s="14" t="s">
        <v>11734</v>
      </c>
      <c r="F3946" s="29">
        <v>45041</v>
      </c>
      <c r="G3946" s="43">
        <v>532.88</v>
      </c>
    </row>
    <row r="3947" spans="2:7">
      <c r="B3947" s="11" t="s">
        <v>2098</v>
      </c>
      <c r="C3947" s="44">
        <v>1731</v>
      </c>
      <c r="D3947" s="14" t="s">
        <v>11170</v>
      </c>
      <c r="E3947" s="14" t="s">
        <v>11734</v>
      </c>
      <c r="F3947" s="29">
        <v>45041</v>
      </c>
      <c r="G3947" s="41">
        <v>532.82000000000005</v>
      </c>
    </row>
    <row r="3948" spans="2:7">
      <c r="B3948" s="11" t="s">
        <v>2099</v>
      </c>
      <c r="C3948" s="44">
        <v>1732</v>
      </c>
      <c r="D3948" s="14" t="s">
        <v>11171</v>
      </c>
      <c r="E3948" s="14" t="s">
        <v>11734</v>
      </c>
      <c r="F3948" s="29">
        <v>45041</v>
      </c>
      <c r="G3948" s="41">
        <v>532.82000000000005</v>
      </c>
    </row>
    <row r="3949" spans="2:7">
      <c r="B3949" s="11" t="s">
        <v>2100</v>
      </c>
      <c r="C3949" s="44">
        <v>1733</v>
      </c>
      <c r="D3949" s="14" t="s">
        <v>11172</v>
      </c>
      <c r="E3949" s="14" t="s">
        <v>11734</v>
      </c>
      <c r="F3949" s="29">
        <v>45041</v>
      </c>
      <c r="G3949" s="41">
        <v>532.82000000000005</v>
      </c>
    </row>
    <row r="3950" spans="2:7">
      <c r="B3950" s="11" t="s">
        <v>2101</v>
      </c>
      <c r="C3950" s="44">
        <v>1734</v>
      </c>
      <c r="D3950" s="14" t="s">
        <v>11173</v>
      </c>
      <c r="E3950" s="14" t="s">
        <v>11734</v>
      </c>
      <c r="F3950" s="29">
        <v>45041</v>
      </c>
      <c r="G3950" s="41">
        <v>532.82000000000005</v>
      </c>
    </row>
    <row r="3951" spans="2:7">
      <c r="B3951" s="11" t="s">
        <v>2102</v>
      </c>
      <c r="C3951" s="44">
        <v>1736</v>
      </c>
      <c r="D3951" s="14" t="s">
        <v>11174</v>
      </c>
      <c r="E3951" s="14" t="s">
        <v>11734</v>
      </c>
      <c r="F3951" s="29">
        <v>45041</v>
      </c>
      <c r="G3951" s="41">
        <v>792.18</v>
      </c>
    </row>
    <row r="3952" spans="2:7">
      <c r="B3952" s="11" t="s">
        <v>2103</v>
      </c>
      <c r="C3952" s="44">
        <v>1737</v>
      </c>
      <c r="D3952" s="14" t="s">
        <v>11175</v>
      </c>
      <c r="E3952" s="14" t="s">
        <v>11734</v>
      </c>
      <c r="F3952" s="29">
        <v>45041</v>
      </c>
      <c r="G3952" s="41">
        <v>853.35</v>
      </c>
    </row>
    <row r="3953" spans="2:7">
      <c r="B3953" s="11" t="s">
        <v>2104</v>
      </c>
      <c r="C3953" s="44">
        <v>1738</v>
      </c>
      <c r="D3953" s="14" t="s">
        <v>11176</v>
      </c>
      <c r="E3953" s="14" t="s">
        <v>11734</v>
      </c>
      <c r="F3953" s="29">
        <v>45042</v>
      </c>
      <c r="G3953" s="41">
        <v>2062.16</v>
      </c>
    </row>
    <row r="3954" spans="2:7">
      <c r="B3954" s="11" t="s">
        <v>2105</v>
      </c>
      <c r="C3954" s="44">
        <v>1739</v>
      </c>
      <c r="D3954" s="14" t="s">
        <v>11177</v>
      </c>
      <c r="E3954" s="14" t="s">
        <v>11734</v>
      </c>
      <c r="F3954" s="29">
        <v>45042</v>
      </c>
      <c r="G3954" s="41">
        <v>2062.16</v>
      </c>
    </row>
    <row r="3955" spans="2:7">
      <c r="B3955" s="11" t="s">
        <v>2106</v>
      </c>
      <c r="C3955" s="44">
        <v>1740</v>
      </c>
      <c r="D3955" s="14" t="s">
        <v>11178</v>
      </c>
      <c r="E3955" s="14" t="s">
        <v>11734</v>
      </c>
      <c r="F3955" s="29">
        <v>45043</v>
      </c>
      <c r="G3955" s="43">
        <v>792.06</v>
      </c>
    </row>
    <row r="3956" spans="2:7">
      <c r="B3956" s="11" t="s">
        <v>2107</v>
      </c>
      <c r="C3956" s="44">
        <v>1741</v>
      </c>
      <c r="D3956" s="14" t="s">
        <v>11179</v>
      </c>
      <c r="E3956" s="14" t="s">
        <v>11734</v>
      </c>
      <c r="F3956" s="29">
        <v>45043</v>
      </c>
      <c r="G3956" s="41">
        <v>792.06</v>
      </c>
    </row>
    <row r="3957" spans="2:7">
      <c r="B3957" s="11" t="s">
        <v>2108</v>
      </c>
      <c r="C3957" s="44">
        <v>1742</v>
      </c>
      <c r="D3957" s="14" t="s">
        <v>11180</v>
      </c>
      <c r="E3957" s="14" t="s">
        <v>11734</v>
      </c>
      <c r="F3957" s="29">
        <v>45043</v>
      </c>
      <c r="G3957" s="41">
        <v>1828.57</v>
      </c>
    </row>
    <row r="3958" spans="2:7">
      <c r="B3958" s="11" t="s">
        <v>2109</v>
      </c>
      <c r="C3958" s="44">
        <v>1743</v>
      </c>
      <c r="D3958" s="14" t="s">
        <v>11181</v>
      </c>
      <c r="E3958" s="14" t="s">
        <v>11734</v>
      </c>
      <c r="F3958" s="29">
        <v>45043</v>
      </c>
      <c r="G3958" s="41">
        <v>2061.98</v>
      </c>
    </row>
    <row r="3959" spans="2:7">
      <c r="B3959" s="11" t="s">
        <v>2110</v>
      </c>
      <c r="C3959" s="44">
        <v>1744</v>
      </c>
      <c r="D3959" s="14" t="s">
        <v>11182</v>
      </c>
      <c r="E3959" s="14" t="s">
        <v>11734</v>
      </c>
      <c r="F3959" s="29">
        <v>45044</v>
      </c>
      <c r="G3959" s="41">
        <v>534.4</v>
      </c>
    </row>
    <row r="3960" spans="2:7">
      <c r="B3960" s="11" t="s">
        <v>2111</v>
      </c>
      <c r="C3960" s="44">
        <v>1745</v>
      </c>
      <c r="D3960" s="14" t="s">
        <v>11183</v>
      </c>
      <c r="E3960" s="14" t="s">
        <v>11734</v>
      </c>
      <c r="F3960" s="29">
        <v>45044</v>
      </c>
      <c r="G3960" s="41">
        <v>534.4</v>
      </c>
    </row>
    <row r="3961" spans="2:7">
      <c r="B3961" s="11" t="s">
        <v>2112</v>
      </c>
      <c r="C3961" s="44">
        <v>1746</v>
      </c>
      <c r="D3961" s="14" t="s">
        <v>4653</v>
      </c>
      <c r="E3961" s="14" t="s">
        <v>11734</v>
      </c>
      <c r="F3961" s="29">
        <v>45048</v>
      </c>
      <c r="G3961" s="41">
        <v>1835.15</v>
      </c>
    </row>
    <row r="3962" spans="2:7">
      <c r="B3962" s="11" t="s">
        <v>2113</v>
      </c>
      <c r="C3962" s="44">
        <v>1747</v>
      </c>
      <c r="D3962" s="14" t="s">
        <v>11184</v>
      </c>
      <c r="E3962" s="14" t="s">
        <v>11734</v>
      </c>
      <c r="F3962" s="29">
        <v>45048</v>
      </c>
      <c r="G3962" s="41">
        <v>929.65</v>
      </c>
    </row>
    <row r="3963" spans="2:7">
      <c r="B3963" s="11" t="s">
        <v>2114</v>
      </c>
      <c r="C3963" s="44">
        <v>1748</v>
      </c>
      <c r="D3963" s="14" t="s">
        <v>11185</v>
      </c>
      <c r="E3963" s="14" t="s">
        <v>11734</v>
      </c>
      <c r="F3963" s="29">
        <v>45048</v>
      </c>
      <c r="G3963" s="41">
        <v>1798.91</v>
      </c>
    </row>
    <row r="3964" spans="2:7">
      <c r="B3964" s="11" t="s">
        <v>2115</v>
      </c>
      <c r="C3964" s="44">
        <v>1749</v>
      </c>
      <c r="D3964" s="14" t="s">
        <v>11186</v>
      </c>
      <c r="E3964" s="14" t="s">
        <v>11734</v>
      </c>
      <c r="F3964" s="29">
        <v>45048</v>
      </c>
      <c r="G3964" s="41">
        <v>534.16999999999996</v>
      </c>
    </row>
    <row r="3965" spans="2:7">
      <c r="B3965" s="11" t="s">
        <v>2116</v>
      </c>
      <c r="C3965" s="44">
        <v>1750</v>
      </c>
      <c r="D3965" s="14" t="s">
        <v>11187</v>
      </c>
      <c r="E3965" s="14" t="s">
        <v>11734</v>
      </c>
      <c r="F3965" s="29">
        <v>45048</v>
      </c>
      <c r="G3965" s="43">
        <v>534.16999999999996</v>
      </c>
    </row>
    <row r="3966" spans="2:7">
      <c r="B3966" s="11" t="s">
        <v>2117</v>
      </c>
      <c r="C3966" s="44">
        <v>1751</v>
      </c>
      <c r="D3966" s="14" t="s">
        <v>11188</v>
      </c>
      <c r="E3966" s="14" t="s">
        <v>11734</v>
      </c>
      <c r="F3966" s="29">
        <v>45048</v>
      </c>
      <c r="G3966" s="41">
        <v>791.75</v>
      </c>
    </row>
    <row r="3967" spans="2:7">
      <c r="B3967" s="11" t="s">
        <v>2118</v>
      </c>
      <c r="C3967" s="44">
        <v>1752</v>
      </c>
      <c r="D3967" s="14" t="s">
        <v>11189</v>
      </c>
      <c r="E3967" s="14" t="s">
        <v>11734</v>
      </c>
      <c r="F3967" s="29">
        <v>45048</v>
      </c>
      <c r="G3967" s="41">
        <v>534.16999999999996</v>
      </c>
    </row>
    <row r="3968" spans="2:7">
      <c r="B3968" s="11" t="s">
        <v>2119</v>
      </c>
      <c r="C3968" s="44">
        <v>1753</v>
      </c>
      <c r="D3968" s="14" t="s">
        <v>11190</v>
      </c>
      <c r="E3968" s="14" t="s">
        <v>11734</v>
      </c>
      <c r="F3968" s="29">
        <v>45048</v>
      </c>
      <c r="G3968" s="41">
        <v>532.42999999999995</v>
      </c>
    </row>
    <row r="3969" spans="2:7">
      <c r="B3969" s="11" t="s">
        <v>2120</v>
      </c>
      <c r="C3969" s="44">
        <v>1754</v>
      </c>
      <c r="D3969" s="14" t="s">
        <v>11191</v>
      </c>
      <c r="E3969" s="14" t="s">
        <v>11734</v>
      </c>
      <c r="F3969" s="29">
        <v>45048</v>
      </c>
      <c r="G3969" s="41">
        <v>534.16999999999996</v>
      </c>
    </row>
    <row r="3970" spans="2:7">
      <c r="B3970" s="11" t="s">
        <v>2121</v>
      </c>
      <c r="C3970" s="44">
        <v>1755</v>
      </c>
      <c r="D3970" s="14" t="s">
        <v>11192</v>
      </c>
      <c r="E3970" s="14" t="s">
        <v>11734</v>
      </c>
      <c r="F3970" s="29">
        <v>45049</v>
      </c>
      <c r="G3970" s="41">
        <v>637.98</v>
      </c>
    </row>
    <row r="3971" spans="2:7">
      <c r="B3971" s="11" t="s">
        <v>2122</v>
      </c>
      <c r="C3971" s="44">
        <v>1756</v>
      </c>
      <c r="D3971" s="14" t="s">
        <v>11193</v>
      </c>
      <c r="E3971" s="14" t="s">
        <v>11734</v>
      </c>
      <c r="F3971" s="29">
        <v>45049</v>
      </c>
      <c r="G3971" s="41">
        <v>2521.23</v>
      </c>
    </row>
    <row r="3972" spans="2:7">
      <c r="B3972" s="11" t="s">
        <v>2123</v>
      </c>
      <c r="C3972" s="44">
        <v>1757</v>
      </c>
      <c r="D3972" s="14" t="s">
        <v>11194</v>
      </c>
      <c r="E3972" s="14" t="s">
        <v>11734</v>
      </c>
      <c r="F3972" s="29">
        <v>45049</v>
      </c>
      <c r="G3972" s="41">
        <v>1269.0999999999999</v>
      </c>
    </row>
    <row r="3973" spans="2:7">
      <c r="B3973" s="11" t="s">
        <v>2124</v>
      </c>
      <c r="C3973" s="44">
        <v>1758</v>
      </c>
      <c r="D3973" s="14" t="s">
        <v>11195</v>
      </c>
      <c r="E3973" s="14" t="s">
        <v>11734</v>
      </c>
      <c r="F3973" s="29">
        <v>45050</v>
      </c>
      <c r="G3973" s="41">
        <v>1797.2</v>
      </c>
    </row>
    <row r="3974" spans="2:7">
      <c r="B3974" s="11" t="s">
        <v>2125</v>
      </c>
      <c r="C3974" s="44">
        <v>1759</v>
      </c>
      <c r="D3974" s="14" t="s">
        <v>11196</v>
      </c>
      <c r="E3974" s="14" t="s">
        <v>11734</v>
      </c>
      <c r="F3974" s="29">
        <v>45050</v>
      </c>
      <c r="G3974" s="41">
        <v>761.51</v>
      </c>
    </row>
    <row r="3975" spans="2:7">
      <c r="B3975" s="11" t="s">
        <v>2126</v>
      </c>
      <c r="C3975" s="44">
        <v>1760</v>
      </c>
      <c r="D3975" s="14" t="s">
        <v>11197</v>
      </c>
      <c r="E3975" s="14" t="s">
        <v>11734</v>
      </c>
      <c r="F3975" s="29">
        <v>45050</v>
      </c>
      <c r="G3975" s="43">
        <v>791.63</v>
      </c>
    </row>
    <row r="3976" spans="2:7">
      <c r="B3976" s="11" t="s">
        <v>2127</v>
      </c>
      <c r="C3976" s="44">
        <v>1761</v>
      </c>
      <c r="D3976" s="14" t="s">
        <v>11198</v>
      </c>
      <c r="E3976" s="14" t="s">
        <v>11734</v>
      </c>
      <c r="F3976" s="29">
        <v>45050</v>
      </c>
      <c r="G3976" s="41">
        <v>1793.15</v>
      </c>
    </row>
    <row r="3977" spans="2:7">
      <c r="B3977" s="11" t="s">
        <v>2128</v>
      </c>
      <c r="C3977" s="44">
        <v>1762</v>
      </c>
      <c r="D3977" s="14" t="s">
        <v>11199</v>
      </c>
      <c r="E3977" s="14" t="s">
        <v>11734</v>
      </c>
      <c r="F3977" s="26">
        <v>45050</v>
      </c>
      <c r="G3977" s="41">
        <v>2056.1</v>
      </c>
    </row>
    <row r="3978" spans="2:7">
      <c r="B3978" s="11" t="s">
        <v>2129</v>
      </c>
      <c r="C3978" s="44">
        <v>1763</v>
      </c>
      <c r="D3978" s="14" t="s">
        <v>11200</v>
      </c>
      <c r="E3978" s="14" t="s">
        <v>11734</v>
      </c>
      <c r="F3978" s="29">
        <v>45054</v>
      </c>
      <c r="G3978" s="41">
        <v>40821</v>
      </c>
    </row>
    <row r="3979" spans="2:7">
      <c r="B3979" s="11" t="s">
        <v>2130</v>
      </c>
      <c r="C3979" s="44">
        <v>1764</v>
      </c>
      <c r="D3979" s="14" t="s">
        <v>11201</v>
      </c>
      <c r="E3979" s="14" t="s">
        <v>11734</v>
      </c>
      <c r="F3979" s="29">
        <v>45054</v>
      </c>
      <c r="G3979" s="41">
        <v>533.83000000000004</v>
      </c>
    </row>
    <row r="3980" spans="2:7">
      <c r="B3980" s="11" t="s">
        <v>2131</v>
      </c>
      <c r="C3980" s="44">
        <v>1765</v>
      </c>
      <c r="D3980" s="14" t="s">
        <v>11202</v>
      </c>
      <c r="E3980" s="14" t="s">
        <v>11734</v>
      </c>
      <c r="F3980" s="29">
        <v>45054</v>
      </c>
      <c r="G3980" s="41">
        <v>533.83000000000004</v>
      </c>
    </row>
    <row r="3981" spans="2:7">
      <c r="B3981" s="11" t="s">
        <v>2132</v>
      </c>
      <c r="C3981" s="44">
        <v>1766</v>
      </c>
      <c r="D3981" s="14" t="s">
        <v>11203</v>
      </c>
      <c r="E3981" s="14" t="s">
        <v>11734</v>
      </c>
      <c r="F3981" s="29">
        <v>45054</v>
      </c>
      <c r="G3981" s="41">
        <v>572.03</v>
      </c>
    </row>
    <row r="3982" spans="2:7">
      <c r="B3982" s="11" t="s">
        <v>2133</v>
      </c>
      <c r="C3982" s="44">
        <v>1767</v>
      </c>
      <c r="D3982" s="14" t="s">
        <v>11204</v>
      </c>
      <c r="E3982" s="14" t="s">
        <v>11734</v>
      </c>
      <c r="F3982" s="29">
        <v>45054</v>
      </c>
      <c r="G3982" s="41">
        <v>622.92999999999995</v>
      </c>
    </row>
    <row r="3983" spans="2:7">
      <c r="B3983" s="11" t="s">
        <v>2134</v>
      </c>
      <c r="C3983" s="44">
        <v>1768</v>
      </c>
      <c r="D3983" s="14" t="s">
        <v>11205</v>
      </c>
      <c r="E3983" s="14" t="s">
        <v>11734</v>
      </c>
      <c r="F3983" s="29">
        <v>45054</v>
      </c>
      <c r="G3983" s="41">
        <v>878.76</v>
      </c>
    </row>
    <row r="3984" spans="2:7">
      <c r="B3984" s="11" t="s">
        <v>2135</v>
      </c>
      <c r="C3984" s="44">
        <v>1769</v>
      </c>
      <c r="D3984" s="14" t="s">
        <v>11206</v>
      </c>
      <c r="E3984" s="14" t="s">
        <v>11734</v>
      </c>
      <c r="F3984" s="29">
        <v>45054</v>
      </c>
      <c r="G3984" s="41">
        <v>636.84</v>
      </c>
    </row>
    <row r="3985" spans="2:7">
      <c r="B3985" s="11" t="s">
        <v>2136</v>
      </c>
      <c r="C3985" s="44">
        <v>1770</v>
      </c>
      <c r="D3985" s="14" t="s">
        <v>11207</v>
      </c>
      <c r="E3985" s="14" t="s">
        <v>11734</v>
      </c>
      <c r="F3985" s="29">
        <v>45054</v>
      </c>
      <c r="G3985" s="43">
        <v>791.41</v>
      </c>
    </row>
    <row r="3986" spans="2:7">
      <c r="B3986" s="11" t="s">
        <v>2137</v>
      </c>
      <c r="C3986" s="44">
        <v>1771</v>
      </c>
      <c r="D3986" s="14" t="s">
        <v>11208</v>
      </c>
      <c r="E3986" s="14" t="s">
        <v>11734</v>
      </c>
      <c r="F3986" s="29">
        <v>45054</v>
      </c>
      <c r="G3986" s="41">
        <v>1505.21</v>
      </c>
    </row>
    <row r="3987" spans="2:7">
      <c r="B3987" s="11" t="s">
        <v>2138</v>
      </c>
      <c r="C3987" s="44">
        <v>1772</v>
      </c>
      <c r="D3987" s="14" t="s">
        <v>11209</v>
      </c>
      <c r="E3987" s="14" t="s">
        <v>11734</v>
      </c>
      <c r="F3987" s="29">
        <v>45054</v>
      </c>
      <c r="G3987" s="41">
        <v>1791.91</v>
      </c>
    </row>
    <row r="3988" spans="2:7">
      <c r="B3988" s="11" t="s">
        <v>2139</v>
      </c>
      <c r="C3988" s="44">
        <v>1773</v>
      </c>
      <c r="D3988" s="14" t="s">
        <v>11210</v>
      </c>
      <c r="E3988" s="14" t="s">
        <v>11734</v>
      </c>
      <c r="F3988" s="29">
        <v>45054</v>
      </c>
      <c r="G3988" s="41">
        <v>1797.75</v>
      </c>
    </row>
    <row r="3989" spans="2:7">
      <c r="B3989" s="11" t="s">
        <v>2140</v>
      </c>
      <c r="C3989" s="44">
        <v>1774</v>
      </c>
      <c r="D3989" s="14" t="s">
        <v>11211</v>
      </c>
      <c r="E3989" s="14" t="s">
        <v>11734</v>
      </c>
      <c r="F3989" s="29">
        <v>45054</v>
      </c>
      <c r="G3989" s="41">
        <v>533.83000000000004</v>
      </c>
    </row>
    <row r="3990" spans="2:7">
      <c r="B3990" s="11" t="s">
        <v>2141</v>
      </c>
      <c r="C3990" s="44">
        <v>1775</v>
      </c>
      <c r="D3990" s="14" t="s">
        <v>11212</v>
      </c>
      <c r="E3990" s="14" t="s">
        <v>11734</v>
      </c>
      <c r="F3990" s="29">
        <v>45054</v>
      </c>
      <c r="G3990" s="41">
        <v>789.63</v>
      </c>
    </row>
    <row r="3991" spans="2:7">
      <c r="B3991" s="11" t="s">
        <v>2142</v>
      </c>
      <c r="C3991" s="44">
        <v>1776</v>
      </c>
      <c r="D3991" s="14" t="s">
        <v>11213</v>
      </c>
      <c r="E3991" s="14" t="s">
        <v>11734</v>
      </c>
      <c r="F3991" s="29">
        <v>45054</v>
      </c>
      <c r="G3991" s="41">
        <v>532.04999999999995</v>
      </c>
    </row>
    <row r="3992" spans="2:7">
      <c r="B3992" s="11" t="s">
        <v>2143</v>
      </c>
      <c r="C3992" s="44">
        <v>1777</v>
      </c>
      <c r="D3992" s="14" t="s">
        <v>11214</v>
      </c>
      <c r="E3992" s="14" t="s">
        <v>11734</v>
      </c>
      <c r="F3992" s="29">
        <v>45054</v>
      </c>
      <c r="G3992" s="41">
        <v>1334.63</v>
      </c>
    </row>
    <row r="3993" spans="2:7">
      <c r="B3993" s="11" t="s">
        <v>2144</v>
      </c>
      <c r="C3993" s="44">
        <v>1778</v>
      </c>
      <c r="D3993" s="14" t="s">
        <v>11215</v>
      </c>
      <c r="E3993" s="14" t="s">
        <v>11734</v>
      </c>
      <c r="F3993" s="29">
        <v>45054</v>
      </c>
      <c r="G3993" s="41">
        <v>533.83000000000004</v>
      </c>
    </row>
    <row r="3994" spans="2:7">
      <c r="B3994" s="11" t="s">
        <v>2145</v>
      </c>
      <c r="C3994" s="44">
        <v>1779</v>
      </c>
      <c r="D3994" s="14" t="s">
        <v>11216</v>
      </c>
      <c r="E3994" s="14" t="s">
        <v>11734</v>
      </c>
      <c r="F3994" s="29">
        <v>45054</v>
      </c>
      <c r="G3994" s="41">
        <v>533.83000000000004</v>
      </c>
    </row>
    <row r="3995" spans="2:7">
      <c r="B3995" s="11" t="s">
        <v>2146</v>
      </c>
      <c r="C3995" s="44">
        <v>1780</v>
      </c>
      <c r="D3995" s="14" t="s">
        <v>11217</v>
      </c>
      <c r="E3995" s="14" t="s">
        <v>11734</v>
      </c>
      <c r="F3995" s="29">
        <v>45056</v>
      </c>
      <c r="G3995" s="43">
        <v>1752.06</v>
      </c>
    </row>
    <row r="3996" spans="2:7">
      <c r="B3996" s="11" t="s">
        <v>2147</v>
      </c>
      <c r="C3996" s="44">
        <v>1781</v>
      </c>
      <c r="D3996" s="14" t="s">
        <v>11218</v>
      </c>
      <c r="E3996" s="14" t="s">
        <v>11734</v>
      </c>
      <c r="F3996" s="29">
        <v>45056</v>
      </c>
      <c r="G3996" s="41">
        <v>533.72</v>
      </c>
    </row>
    <row r="3997" spans="2:7">
      <c r="B3997" s="11" t="s">
        <v>2148</v>
      </c>
      <c r="C3997" s="44">
        <v>1782</v>
      </c>
      <c r="D3997" s="14" t="s">
        <v>11219</v>
      </c>
      <c r="E3997" s="14" t="s">
        <v>11734</v>
      </c>
      <c r="F3997" s="29">
        <v>45056</v>
      </c>
      <c r="G3997" s="41">
        <v>2075.3000000000002</v>
      </c>
    </row>
    <row r="3998" spans="2:7">
      <c r="B3998" s="11" t="s">
        <v>2149</v>
      </c>
      <c r="C3998" s="44">
        <v>1783</v>
      </c>
      <c r="D3998" s="14" t="s">
        <v>11220</v>
      </c>
      <c r="E3998" s="14" t="s">
        <v>11734</v>
      </c>
      <c r="F3998" s="29">
        <v>45057</v>
      </c>
      <c r="G3998" s="41">
        <v>533.65</v>
      </c>
    </row>
    <row r="3999" spans="2:7">
      <c r="B3999" s="11" t="s">
        <v>2150</v>
      </c>
      <c r="C3999" s="44">
        <v>1784</v>
      </c>
      <c r="D3999" s="14" t="s">
        <v>11221</v>
      </c>
      <c r="E3999" s="14" t="s">
        <v>11734</v>
      </c>
      <c r="F3999" s="29">
        <v>45057</v>
      </c>
      <c r="G3999" s="41">
        <v>533.65</v>
      </c>
    </row>
    <row r="4000" spans="2:7">
      <c r="B4000" s="11" t="s">
        <v>2151</v>
      </c>
      <c r="C4000" s="44">
        <v>1785</v>
      </c>
      <c r="D4000" s="14" t="s">
        <v>11222</v>
      </c>
      <c r="E4000" s="14" t="s">
        <v>11734</v>
      </c>
      <c r="F4000" s="29">
        <v>45057</v>
      </c>
      <c r="G4000" s="41">
        <v>1128.28</v>
      </c>
    </row>
    <row r="4001" spans="2:7">
      <c r="B4001" s="11" t="s">
        <v>2152</v>
      </c>
      <c r="C4001" s="44">
        <v>1786</v>
      </c>
      <c r="D4001" s="14" t="s">
        <v>11223</v>
      </c>
      <c r="E4001" s="14" t="s">
        <v>11734</v>
      </c>
      <c r="F4001" s="29">
        <v>45057</v>
      </c>
      <c r="G4001" s="41">
        <v>545.76</v>
      </c>
    </row>
    <row r="4002" spans="2:7">
      <c r="B4002" s="11" t="s">
        <v>2153</v>
      </c>
      <c r="C4002" s="44">
        <v>1787</v>
      </c>
      <c r="D4002" s="14" t="s">
        <v>11224</v>
      </c>
      <c r="E4002" s="14" t="s">
        <v>11734</v>
      </c>
      <c r="F4002" s="29">
        <v>45057</v>
      </c>
      <c r="G4002" s="41">
        <v>545.76</v>
      </c>
    </row>
    <row r="4003" spans="2:7">
      <c r="B4003" s="11" t="s">
        <v>2154</v>
      </c>
      <c r="C4003" s="44">
        <v>1788</v>
      </c>
      <c r="D4003" s="14" t="s">
        <v>11225</v>
      </c>
      <c r="E4003" s="14" t="s">
        <v>11734</v>
      </c>
      <c r="F4003" s="29">
        <v>45057</v>
      </c>
      <c r="G4003" s="41">
        <v>3361.99</v>
      </c>
    </row>
    <row r="4004" spans="2:7">
      <c r="B4004" s="11" t="s">
        <v>2155</v>
      </c>
      <c r="C4004" s="44">
        <v>1789</v>
      </c>
      <c r="D4004" s="14" t="s">
        <v>11226</v>
      </c>
      <c r="E4004" s="14" t="s">
        <v>11734</v>
      </c>
      <c r="F4004" s="29">
        <v>45057</v>
      </c>
      <c r="G4004" s="41">
        <v>1078.94</v>
      </c>
    </row>
    <row r="4005" spans="2:7">
      <c r="B4005" s="11" t="s">
        <v>2156</v>
      </c>
      <c r="C4005" s="44">
        <v>1790</v>
      </c>
      <c r="D4005" s="14" t="s">
        <v>11227</v>
      </c>
      <c r="E4005" s="14" t="s">
        <v>11734</v>
      </c>
      <c r="F4005" s="29">
        <v>45057</v>
      </c>
      <c r="G4005" s="43">
        <v>1078.94</v>
      </c>
    </row>
    <row r="4006" spans="2:7">
      <c r="B4006" s="11" t="s">
        <v>2157</v>
      </c>
      <c r="C4006" s="44">
        <v>1791</v>
      </c>
      <c r="D4006" s="14" t="s">
        <v>11228</v>
      </c>
      <c r="E4006" s="14" t="s">
        <v>11734</v>
      </c>
      <c r="F4006" s="29">
        <v>45057</v>
      </c>
      <c r="G4006" s="41">
        <v>533.65</v>
      </c>
    </row>
    <row r="4007" spans="2:7">
      <c r="B4007" s="11" t="s">
        <v>2158</v>
      </c>
      <c r="C4007" s="44">
        <v>1792</v>
      </c>
      <c r="D4007" s="14" t="s">
        <v>11229</v>
      </c>
      <c r="E4007" s="14" t="s">
        <v>11734</v>
      </c>
      <c r="F4007" s="29">
        <v>45058</v>
      </c>
      <c r="G4007" s="41">
        <v>1865.1</v>
      </c>
    </row>
    <row r="4008" spans="2:7">
      <c r="B4008" s="11" t="s">
        <v>2159</v>
      </c>
      <c r="C4008" s="44">
        <v>1793</v>
      </c>
      <c r="D4008" s="14" t="s">
        <v>11230</v>
      </c>
      <c r="E4008" s="14" t="s">
        <v>11734</v>
      </c>
      <c r="F4008" s="29">
        <v>45058</v>
      </c>
      <c r="G4008" s="41">
        <v>552.07000000000005</v>
      </c>
    </row>
    <row r="4009" spans="2:7">
      <c r="B4009" s="11" t="s">
        <v>2160</v>
      </c>
      <c r="C4009" s="44">
        <v>1794</v>
      </c>
      <c r="D4009" s="14" t="s">
        <v>11231</v>
      </c>
      <c r="E4009" s="14" t="s">
        <v>11734</v>
      </c>
      <c r="F4009" s="29">
        <v>45058</v>
      </c>
      <c r="G4009" s="41">
        <v>895.51</v>
      </c>
    </row>
    <row r="4010" spans="2:7">
      <c r="B4010" s="11" t="s">
        <v>2161</v>
      </c>
      <c r="C4010" s="44">
        <v>1795</v>
      </c>
      <c r="D4010" s="14" t="s">
        <v>11232</v>
      </c>
      <c r="E4010" s="14" t="s">
        <v>11734</v>
      </c>
      <c r="F4010" s="29">
        <v>45058</v>
      </c>
      <c r="G4010" s="41">
        <v>726.72</v>
      </c>
    </row>
    <row r="4011" spans="2:7">
      <c r="B4011" s="11" t="s">
        <v>2162</v>
      </c>
      <c r="C4011" s="44">
        <v>1796</v>
      </c>
      <c r="D4011" s="14" t="s">
        <v>11233</v>
      </c>
      <c r="E4011" s="14" t="s">
        <v>11734</v>
      </c>
      <c r="F4011" s="29">
        <v>45058</v>
      </c>
      <c r="G4011" s="41">
        <v>533.6</v>
      </c>
    </row>
    <row r="4012" spans="2:7">
      <c r="B4012" s="11" t="s">
        <v>2163</v>
      </c>
      <c r="C4012" s="44">
        <v>1797</v>
      </c>
      <c r="D4012" s="14" t="s">
        <v>11234</v>
      </c>
      <c r="E4012" s="14" t="s">
        <v>11734</v>
      </c>
      <c r="F4012" s="29">
        <v>45058</v>
      </c>
      <c r="G4012" s="41">
        <v>533.6</v>
      </c>
    </row>
    <row r="4013" spans="2:7">
      <c r="B4013" s="11" t="s">
        <v>2164</v>
      </c>
      <c r="C4013" s="44">
        <v>1798</v>
      </c>
      <c r="D4013" s="14" t="s">
        <v>11235</v>
      </c>
      <c r="E4013" s="14" t="s">
        <v>11734</v>
      </c>
      <c r="F4013" s="29">
        <v>45061</v>
      </c>
      <c r="G4013" s="41">
        <v>1796.38</v>
      </c>
    </row>
    <row r="4014" spans="2:7">
      <c r="B4014" s="11" t="s">
        <v>2165</v>
      </c>
      <c r="C4014" s="44">
        <v>1799</v>
      </c>
      <c r="D4014" s="14" t="s">
        <v>11236</v>
      </c>
      <c r="E4014" s="14" t="s">
        <v>11734</v>
      </c>
      <c r="F4014" s="29">
        <v>45061</v>
      </c>
      <c r="G4014" s="41">
        <v>2053.96</v>
      </c>
    </row>
    <row r="4015" spans="2:7">
      <c r="B4015" s="11" t="s">
        <v>2166</v>
      </c>
      <c r="C4015" s="44">
        <v>1800</v>
      </c>
      <c r="D4015" s="14" t="s">
        <v>11237</v>
      </c>
      <c r="E4015" s="14" t="s">
        <v>11734</v>
      </c>
      <c r="F4015" s="29">
        <v>45061</v>
      </c>
      <c r="G4015" s="43">
        <v>2053.96</v>
      </c>
    </row>
    <row r="4016" spans="2:7">
      <c r="B4016" s="11" t="s">
        <v>2167</v>
      </c>
      <c r="C4016" s="44">
        <v>1801</v>
      </c>
      <c r="D4016" s="14" t="s">
        <v>11238</v>
      </c>
      <c r="E4016" s="14" t="s">
        <v>11734</v>
      </c>
      <c r="F4016" s="29">
        <v>45061</v>
      </c>
      <c r="G4016" s="41">
        <v>1796.38</v>
      </c>
    </row>
    <row r="4017" spans="2:7">
      <c r="B4017" s="11" t="s">
        <v>2168</v>
      </c>
      <c r="C4017" s="44">
        <v>1802</v>
      </c>
      <c r="D4017" s="14" t="s">
        <v>11239</v>
      </c>
      <c r="E4017" s="14" t="s">
        <v>11734</v>
      </c>
      <c r="F4017" s="29">
        <v>45061</v>
      </c>
      <c r="G4017" s="41">
        <v>581.89</v>
      </c>
    </row>
    <row r="4018" spans="2:7">
      <c r="B4018" s="11" t="s">
        <v>2169</v>
      </c>
      <c r="C4018" s="44">
        <v>1803</v>
      </c>
      <c r="D4018" s="49" t="s">
        <v>11240</v>
      </c>
      <c r="E4018" s="14" t="s">
        <v>11734</v>
      </c>
      <c r="F4018" s="29">
        <v>45061</v>
      </c>
      <c r="G4018" s="41">
        <v>2053.96</v>
      </c>
    </row>
    <row r="4019" spans="2:7">
      <c r="B4019" s="11" t="s">
        <v>2170</v>
      </c>
      <c r="C4019" s="44">
        <v>1804</v>
      </c>
      <c r="D4019" s="14" t="s">
        <v>11241</v>
      </c>
      <c r="E4019" s="14" t="s">
        <v>11734</v>
      </c>
      <c r="F4019" s="29">
        <v>45061</v>
      </c>
      <c r="G4019" s="41">
        <v>1796.38</v>
      </c>
    </row>
    <row r="4020" spans="2:7">
      <c r="B4020" s="11" t="s">
        <v>2171</v>
      </c>
      <c r="C4020" s="44">
        <v>1805</v>
      </c>
      <c r="D4020" s="14" t="s">
        <v>11242</v>
      </c>
      <c r="E4020" s="14" t="s">
        <v>11734</v>
      </c>
      <c r="F4020" s="29">
        <v>45061</v>
      </c>
      <c r="G4020" s="41">
        <v>654.66</v>
      </c>
    </row>
    <row r="4021" spans="2:7">
      <c r="B4021" s="11" t="s">
        <v>2172</v>
      </c>
      <c r="C4021" s="44">
        <v>1806</v>
      </c>
      <c r="D4021" s="14" t="s">
        <v>11243</v>
      </c>
      <c r="E4021" s="14" t="s">
        <v>11734</v>
      </c>
      <c r="F4021" s="29">
        <v>45061</v>
      </c>
      <c r="G4021" s="41">
        <v>533.41999999999996</v>
      </c>
    </row>
    <row r="4022" spans="2:7">
      <c r="B4022" s="11" t="s">
        <v>2173</v>
      </c>
      <c r="C4022" s="44">
        <v>1807</v>
      </c>
      <c r="D4022" s="14" t="s">
        <v>11244</v>
      </c>
      <c r="E4022" s="14" t="s">
        <v>11734</v>
      </c>
      <c r="F4022" s="29">
        <v>45061</v>
      </c>
      <c r="G4022" s="41">
        <v>533.41999999999996</v>
      </c>
    </row>
    <row r="4023" spans="2:7">
      <c r="B4023" s="11" t="s">
        <v>2174</v>
      </c>
      <c r="C4023" s="44">
        <v>1808</v>
      </c>
      <c r="D4023" s="14" t="s">
        <v>11245</v>
      </c>
      <c r="E4023" s="14" t="s">
        <v>11734</v>
      </c>
      <c r="F4023" s="29">
        <v>45061</v>
      </c>
      <c r="G4023" s="41">
        <v>533.41999999999996</v>
      </c>
    </row>
    <row r="4024" spans="2:7">
      <c r="B4024" s="11" t="s">
        <v>2175</v>
      </c>
      <c r="C4024" s="44">
        <v>1809</v>
      </c>
      <c r="D4024" s="14" t="s">
        <v>11246</v>
      </c>
      <c r="E4024" s="14" t="s">
        <v>11734</v>
      </c>
      <c r="F4024" s="29">
        <v>45061</v>
      </c>
      <c r="G4024" s="41">
        <v>613.89</v>
      </c>
    </row>
    <row r="4025" spans="2:7">
      <c r="B4025" s="11" t="s">
        <v>2176</v>
      </c>
      <c r="C4025" s="44">
        <v>1810</v>
      </c>
      <c r="D4025" s="14" t="s">
        <v>11247</v>
      </c>
      <c r="E4025" s="14" t="s">
        <v>11734</v>
      </c>
      <c r="F4025" s="29">
        <v>45061</v>
      </c>
      <c r="G4025" s="43">
        <v>791</v>
      </c>
    </row>
    <row r="4026" spans="2:7">
      <c r="B4026" s="11" t="s">
        <v>2177</v>
      </c>
      <c r="C4026" s="44">
        <v>1811</v>
      </c>
      <c r="D4026" s="14" t="s">
        <v>11248</v>
      </c>
      <c r="E4026" s="14" t="s">
        <v>11734</v>
      </c>
      <c r="F4026" s="29">
        <v>45061</v>
      </c>
      <c r="G4026" s="41">
        <v>533.41999999999996</v>
      </c>
    </row>
    <row r="4027" spans="2:7">
      <c r="B4027" s="11" t="s">
        <v>2178</v>
      </c>
      <c r="C4027" s="44">
        <v>1812</v>
      </c>
      <c r="D4027" s="14" t="s">
        <v>11249</v>
      </c>
      <c r="E4027" s="14" t="s">
        <v>11734</v>
      </c>
      <c r="F4027" s="29">
        <v>45061</v>
      </c>
      <c r="G4027" s="41">
        <v>673.95</v>
      </c>
    </row>
    <row r="4028" spans="2:7">
      <c r="B4028" s="11" t="s">
        <v>2179</v>
      </c>
      <c r="C4028" s="44">
        <v>1813</v>
      </c>
      <c r="D4028" s="14" t="s">
        <v>11250</v>
      </c>
      <c r="E4028" s="14" t="s">
        <v>11734</v>
      </c>
      <c r="F4028" s="29">
        <v>45061</v>
      </c>
      <c r="G4028" s="41">
        <v>533.41999999999996</v>
      </c>
    </row>
    <row r="4029" spans="2:7">
      <c r="B4029" s="11" t="s">
        <v>2180</v>
      </c>
      <c r="C4029" s="44">
        <v>1814</v>
      </c>
      <c r="D4029" s="14" t="s">
        <v>11251</v>
      </c>
      <c r="E4029" s="14" t="s">
        <v>11734</v>
      </c>
      <c r="F4029" s="29">
        <v>45061</v>
      </c>
      <c r="G4029" s="41">
        <v>791</v>
      </c>
    </row>
    <row r="4030" spans="2:7">
      <c r="B4030" s="11" t="s">
        <v>2181</v>
      </c>
      <c r="C4030" s="44">
        <v>1815</v>
      </c>
      <c r="D4030" s="14" t="s">
        <v>4705</v>
      </c>
      <c r="E4030" s="14" t="s">
        <v>11734</v>
      </c>
      <c r="F4030" s="29">
        <v>45061</v>
      </c>
      <c r="G4030" s="41">
        <v>533.41999999999996</v>
      </c>
    </row>
    <row r="4031" spans="2:7">
      <c r="B4031" s="11" t="s">
        <v>2182</v>
      </c>
      <c r="C4031" s="44">
        <v>1816</v>
      </c>
      <c r="D4031" s="14" t="s">
        <v>11252</v>
      </c>
      <c r="E4031" s="14" t="s">
        <v>11734</v>
      </c>
      <c r="F4031" s="29">
        <v>45061</v>
      </c>
      <c r="G4031" s="41">
        <v>533.41999999999996</v>
      </c>
    </row>
    <row r="4032" spans="2:7">
      <c r="B4032" s="11" t="s">
        <v>2183</v>
      </c>
      <c r="C4032" s="44">
        <v>1817</v>
      </c>
      <c r="D4032" s="14" t="s">
        <v>11253</v>
      </c>
      <c r="E4032" s="14" t="s">
        <v>11734</v>
      </c>
      <c r="F4032" s="29">
        <v>45061</v>
      </c>
      <c r="G4032" s="41">
        <v>593.47</v>
      </c>
    </row>
    <row r="4033" spans="2:7">
      <c r="B4033" s="11" t="s">
        <v>2184</v>
      </c>
      <c r="C4033" s="44">
        <v>1818</v>
      </c>
      <c r="D4033" s="14" t="s">
        <v>11254</v>
      </c>
      <c r="E4033" s="14" t="s">
        <v>11734</v>
      </c>
      <c r="F4033" s="29">
        <v>45061</v>
      </c>
      <c r="G4033" s="41">
        <v>533.41999999999996</v>
      </c>
    </row>
    <row r="4034" spans="2:7">
      <c r="B4034" s="11" t="s">
        <v>2185</v>
      </c>
      <c r="C4034" s="44">
        <v>1819</v>
      </c>
      <c r="D4034" s="14" t="s">
        <v>11255</v>
      </c>
      <c r="E4034" s="14" t="s">
        <v>11734</v>
      </c>
      <c r="F4034" s="29">
        <v>45061</v>
      </c>
      <c r="G4034" s="41">
        <v>612.76</v>
      </c>
    </row>
    <row r="4035" spans="2:7">
      <c r="B4035" s="11" t="s">
        <v>2186</v>
      </c>
      <c r="C4035" s="44">
        <v>1820</v>
      </c>
      <c r="D4035" s="14" t="s">
        <v>11256</v>
      </c>
      <c r="E4035" s="14" t="s">
        <v>11734</v>
      </c>
      <c r="F4035" s="29">
        <v>45061</v>
      </c>
      <c r="G4035" s="43">
        <v>533.41999999999996</v>
      </c>
    </row>
    <row r="4036" spans="2:7">
      <c r="B4036" s="11" t="s">
        <v>2187</v>
      </c>
      <c r="C4036" s="44">
        <v>1821</v>
      </c>
      <c r="D4036" s="14" t="s">
        <v>11257</v>
      </c>
      <c r="E4036" s="14" t="s">
        <v>11734</v>
      </c>
      <c r="F4036" s="29">
        <v>45061</v>
      </c>
      <c r="G4036" s="41">
        <v>533.41999999999996</v>
      </c>
    </row>
    <row r="4037" spans="2:7">
      <c r="B4037" s="11" t="s">
        <v>2188</v>
      </c>
      <c r="C4037" s="44">
        <v>1822</v>
      </c>
      <c r="D4037" s="14" t="s">
        <v>4708</v>
      </c>
      <c r="E4037" s="14" t="s">
        <v>11734</v>
      </c>
      <c r="F4037" s="29">
        <v>45061</v>
      </c>
      <c r="G4037" s="41">
        <v>533.41999999999996</v>
      </c>
    </row>
    <row r="4038" spans="2:7">
      <c r="B4038" s="11" t="s">
        <v>2189</v>
      </c>
      <c r="C4038" s="44">
        <v>1823</v>
      </c>
      <c r="D4038" s="14" t="s">
        <v>4709</v>
      </c>
      <c r="E4038" s="14" t="s">
        <v>11734</v>
      </c>
      <c r="F4038" s="29">
        <v>45061</v>
      </c>
      <c r="G4038" s="41">
        <v>533.41999999999996</v>
      </c>
    </row>
    <row r="4039" spans="2:7">
      <c r="B4039" s="11" t="s">
        <v>2190</v>
      </c>
      <c r="C4039" s="44">
        <v>1824</v>
      </c>
      <c r="D4039" s="14" t="s">
        <v>11258</v>
      </c>
      <c r="E4039" s="14" t="s">
        <v>11734</v>
      </c>
      <c r="F4039" s="29">
        <v>45061</v>
      </c>
      <c r="G4039" s="41">
        <v>533.41999999999996</v>
      </c>
    </row>
    <row r="4040" spans="2:7">
      <c r="B4040" s="11" t="s">
        <v>2191</v>
      </c>
      <c r="C4040" s="44">
        <v>1825</v>
      </c>
      <c r="D4040" s="14" t="s">
        <v>11259</v>
      </c>
      <c r="E4040" s="14" t="s">
        <v>11734</v>
      </c>
      <c r="F4040" s="29">
        <v>45061</v>
      </c>
      <c r="G4040" s="41">
        <v>533.41999999999996</v>
      </c>
    </row>
    <row r="4041" spans="2:7">
      <c r="B4041" s="11" t="s">
        <v>2192</v>
      </c>
      <c r="C4041" s="44">
        <v>1826</v>
      </c>
      <c r="D4041" s="14" t="s">
        <v>4711</v>
      </c>
      <c r="E4041" s="14" t="s">
        <v>11734</v>
      </c>
      <c r="F4041" s="29">
        <v>45061</v>
      </c>
      <c r="G4041" s="41">
        <v>569.54</v>
      </c>
    </row>
    <row r="4042" spans="2:7">
      <c r="B4042" s="11" t="s">
        <v>2193</v>
      </c>
      <c r="C4042" s="44">
        <v>1827</v>
      </c>
      <c r="D4042" s="14" t="s">
        <v>11260</v>
      </c>
      <c r="E4042" s="14" t="s">
        <v>11734</v>
      </c>
      <c r="F4042" s="29">
        <v>45061</v>
      </c>
      <c r="G4042" s="41">
        <v>665.26</v>
      </c>
    </row>
    <row r="4043" spans="2:7">
      <c r="B4043" s="11" t="s">
        <v>2194</v>
      </c>
      <c r="C4043" s="44">
        <v>1828</v>
      </c>
      <c r="D4043" s="14" t="s">
        <v>11261</v>
      </c>
      <c r="E4043" s="14" t="s">
        <v>11734</v>
      </c>
      <c r="F4043" s="29">
        <v>45061</v>
      </c>
      <c r="G4043" s="41">
        <v>793.41</v>
      </c>
    </row>
    <row r="4044" spans="2:7">
      <c r="B4044" s="11" t="s">
        <v>2195</v>
      </c>
      <c r="C4044" s="44">
        <v>1829</v>
      </c>
      <c r="D4044" s="14" t="s">
        <v>11262</v>
      </c>
      <c r="E4044" s="14" t="s">
        <v>11734</v>
      </c>
      <c r="F4044" s="29">
        <v>45063</v>
      </c>
      <c r="G4044" s="41">
        <v>841.07</v>
      </c>
    </row>
    <row r="4045" spans="2:7">
      <c r="B4045" s="11" t="s">
        <v>2196</v>
      </c>
      <c r="C4045" s="44">
        <v>1830</v>
      </c>
      <c r="D4045" s="14" t="s">
        <v>11263</v>
      </c>
      <c r="E4045" s="14" t="s">
        <v>11734</v>
      </c>
      <c r="F4045" s="29">
        <v>45064</v>
      </c>
      <c r="G4045" s="43">
        <v>533.29</v>
      </c>
    </row>
    <row r="4046" spans="2:7">
      <c r="B4046" s="11" t="s">
        <v>2197</v>
      </c>
      <c r="C4046" s="44">
        <v>1831</v>
      </c>
      <c r="D4046" s="14" t="s">
        <v>11264</v>
      </c>
      <c r="E4046" s="14" t="s">
        <v>11734</v>
      </c>
      <c r="F4046" s="29">
        <v>45064</v>
      </c>
      <c r="G4046" s="41">
        <v>533.29</v>
      </c>
    </row>
    <row r="4047" spans="2:7">
      <c r="B4047" s="11" t="s">
        <v>2198</v>
      </c>
      <c r="C4047" s="44">
        <v>1832</v>
      </c>
      <c r="D4047" s="14" t="s">
        <v>11265</v>
      </c>
      <c r="E4047" s="14" t="s">
        <v>11734</v>
      </c>
      <c r="F4047" s="29">
        <v>45064</v>
      </c>
      <c r="G4047" s="41">
        <v>1795.99</v>
      </c>
    </row>
    <row r="4048" spans="2:7">
      <c r="B4048" s="11" t="s">
        <v>2199</v>
      </c>
      <c r="C4048" s="44">
        <v>1833</v>
      </c>
      <c r="D4048" s="14" t="s">
        <v>11266</v>
      </c>
      <c r="E4048" s="14" t="s">
        <v>11734</v>
      </c>
      <c r="F4048" s="29">
        <v>45064</v>
      </c>
      <c r="G4048" s="41">
        <v>1795.99</v>
      </c>
    </row>
    <row r="4049" spans="2:7">
      <c r="B4049" s="11" t="s">
        <v>2200</v>
      </c>
      <c r="C4049" s="44">
        <v>1834</v>
      </c>
      <c r="D4049" s="49" t="s">
        <v>11267</v>
      </c>
      <c r="E4049" s="14" t="s">
        <v>11734</v>
      </c>
      <c r="F4049" s="29">
        <v>45064</v>
      </c>
      <c r="G4049" s="41">
        <v>533.29</v>
      </c>
    </row>
    <row r="4050" spans="2:7">
      <c r="B4050" s="11" t="s">
        <v>2201</v>
      </c>
      <c r="C4050" s="44">
        <v>1835</v>
      </c>
      <c r="D4050" s="14" t="s">
        <v>11268</v>
      </c>
      <c r="E4050" s="14" t="s">
        <v>11734</v>
      </c>
      <c r="F4050" s="29">
        <v>45064</v>
      </c>
      <c r="G4050" s="41">
        <v>533.23</v>
      </c>
    </row>
    <row r="4051" spans="2:7">
      <c r="B4051" s="11" t="s">
        <v>2202</v>
      </c>
      <c r="C4051" s="44">
        <v>1836</v>
      </c>
      <c r="D4051" s="14" t="s">
        <v>11269</v>
      </c>
      <c r="E4051" s="14" t="s">
        <v>11734</v>
      </c>
      <c r="F4051" s="29">
        <v>45064</v>
      </c>
      <c r="G4051" s="41">
        <v>533.23</v>
      </c>
    </row>
    <row r="4052" spans="2:7">
      <c r="B4052" s="11" t="s">
        <v>2203</v>
      </c>
      <c r="C4052" s="44">
        <v>1837</v>
      </c>
      <c r="D4052" s="14" t="s">
        <v>11270</v>
      </c>
      <c r="E4052" s="14" t="s">
        <v>11734</v>
      </c>
      <c r="F4052" s="29">
        <v>45064</v>
      </c>
      <c r="G4052" s="41">
        <v>533.23</v>
      </c>
    </row>
    <row r="4053" spans="2:7">
      <c r="B4053" s="11" t="s">
        <v>2204</v>
      </c>
      <c r="C4053" s="44">
        <v>1838</v>
      </c>
      <c r="D4053" s="14" t="s">
        <v>11271</v>
      </c>
      <c r="E4053" s="14" t="s">
        <v>11734</v>
      </c>
      <c r="F4053" s="29">
        <v>45064</v>
      </c>
      <c r="G4053" s="41">
        <v>216396.49</v>
      </c>
    </row>
    <row r="4054" spans="2:7">
      <c r="B4054" s="11" t="s">
        <v>2205</v>
      </c>
      <c r="C4054" s="44">
        <v>1840</v>
      </c>
      <c r="D4054" s="14" t="s">
        <v>11272</v>
      </c>
      <c r="E4054" s="14" t="s">
        <v>11734</v>
      </c>
      <c r="F4054" s="29">
        <v>45064</v>
      </c>
      <c r="G4054" s="43">
        <v>533.23</v>
      </c>
    </row>
    <row r="4055" spans="2:7">
      <c r="B4055" s="11" t="s">
        <v>2206</v>
      </c>
      <c r="C4055" s="44">
        <v>1841</v>
      </c>
      <c r="D4055" s="14" t="s">
        <v>11273</v>
      </c>
      <c r="E4055" s="14" t="s">
        <v>11734</v>
      </c>
      <c r="F4055" s="29">
        <v>45064</v>
      </c>
      <c r="G4055" s="41">
        <v>533.23</v>
      </c>
    </row>
    <row r="4056" spans="2:7">
      <c r="B4056" s="11" t="s">
        <v>2207</v>
      </c>
      <c r="C4056" s="44">
        <v>1842</v>
      </c>
      <c r="D4056" s="14" t="s">
        <v>11274</v>
      </c>
      <c r="E4056" s="14" t="s">
        <v>11734</v>
      </c>
      <c r="F4056" s="29">
        <v>45064</v>
      </c>
      <c r="G4056" s="41">
        <v>3577.42</v>
      </c>
    </row>
    <row r="4057" spans="2:7">
      <c r="B4057" s="11" t="s">
        <v>2208</v>
      </c>
      <c r="C4057" s="44">
        <v>1843</v>
      </c>
      <c r="D4057" s="14" t="s">
        <v>11275</v>
      </c>
      <c r="E4057" s="14" t="s">
        <v>11734</v>
      </c>
      <c r="F4057" s="29">
        <v>45064</v>
      </c>
      <c r="G4057" s="41">
        <v>790.8</v>
      </c>
    </row>
    <row r="4058" spans="2:7">
      <c r="B4058" s="11" t="s">
        <v>2209</v>
      </c>
      <c r="C4058" s="44">
        <v>1844</v>
      </c>
      <c r="D4058" s="14" t="s">
        <v>11276</v>
      </c>
      <c r="E4058" s="14" t="s">
        <v>11734</v>
      </c>
      <c r="F4058" s="29">
        <v>45064</v>
      </c>
      <c r="G4058" s="41">
        <v>790.8</v>
      </c>
    </row>
    <row r="4059" spans="2:7">
      <c r="B4059" s="11" t="s">
        <v>2210</v>
      </c>
      <c r="C4059" s="44">
        <v>1845</v>
      </c>
      <c r="D4059" s="14" t="s">
        <v>11277</v>
      </c>
      <c r="E4059" s="14" t="s">
        <v>11734</v>
      </c>
      <c r="F4059" s="29">
        <v>45064</v>
      </c>
      <c r="G4059" s="41">
        <v>533.23</v>
      </c>
    </row>
    <row r="4060" spans="2:7">
      <c r="B4060" s="11" t="s">
        <v>2211</v>
      </c>
      <c r="C4060" s="44">
        <v>1846</v>
      </c>
      <c r="D4060" s="14" t="s">
        <v>11278</v>
      </c>
      <c r="E4060" s="14" t="s">
        <v>11734</v>
      </c>
      <c r="F4060" s="29">
        <v>45064</v>
      </c>
      <c r="G4060" s="41">
        <v>533.23</v>
      </c>
    </row>
    <row r="4061" spans="2:7">
      <c r="B4061" s="11" t="s">
        <v>2212</v>
      </c>
      <c r="C4061" s="44">
        <v>1847</v>
      </c>
      <c r="D4061" s="14" t="s">
        <v>11279</v>
      </c>
      <c r="E4061" s="14" t="s">
        <v>11734</v>
      </c>
      <c r="F4061" s="29">
        <v>45064</v>
      </c>
      <c r="G4061" s="41">
        <v>533.23</v>
      </c>
    </row>
    <row r="4062" spans="2:7">
      <c r="B4062" s="11" t="s">
        <v>2213</v>
      </c>
      <c r="C4062" s="44">
        <v>1848</v>
      </c>
      <c r="D4062" s="14" t="s">
        <v>11280</v>
      </c>
      <c r="E4062" s="14" t="s">
        <v>11734</v>
      </c>
      <c r="F4062" s="29">
        <v>45064</v>
      </c>
      <c r="G4062" s="41">
        <v>2053.38</v>
      </c>
    </row>
    <row r="4063" spans="2:7">
      <c r="B4063" s="11" t="s">
        <v>2214</v>
      </c>
      <c r="C4063" s="44">
        <v>1849</v>
      </c>
      <c r="D4063" s="14" t="s">
        <v>11281</v>
      </c>
      <c r="E4063" s="14" t="s">
        <v>11734</v>
      </c>
      <c r="F4063" s="29">
        <v>45065</v>
      </c>
      <c r="G4063" s="41">
        <v>533.16999999999996</v>
      </c>
    </row>
    <row r="4064" spans="2:7">
      <c r="B4064" s="11" t="s">
        <v>2215</v>
      </c>
      <c r="C4064" s="44">
        <v>1850</v>
      </c>
      <c r="D4064" s="14" t="s">
        <v>11282</v>
      </c>
      <c r="E4064" s="14" t="s">
        <v>11734</v>
      </c>
      <c r="F4064" s="29">
        <v>45065</v>
      </c>
      <c r="G4064" s="43">
        <v>1795.61</v>
      </c>
    </row>
    <row r="4065" spans="2:7">
      <c r="B4065" s="11" t="s">
        <v>2216</v>
      </c>
      <c r="C4065" s="44">
        <v>1851</v>
      </c>
      <c r="D4065" s="14" t="s">
        <v>11283</v>
      </c>
      <c r="E4065" s="14" t="s">
        <v>11734</v>
      </c>
      <c r="F4065" s="29">
        <v>45065</v>
      </c>
      <c r="G4065" s="41">
        <v>533.16999999999996</v>
      </c>
    </row>
    <row r="4066" spans="2:7">
      <c r="B4066" s="11" t="s">
        <v>2217</v>
      </c>
      <c r="C4066" s="44">
        <v>1852</v>
      </c>
      <c r="D4066" s="14" t="s">
        <v>4731</v>
      </c>
      <c r="E4066" s="14" t="s">
        <v>11734</v>
      </c>
      <c r="F4066" s="29">
        <v>45065</v>
      </c>
      <c r="G4066" s="41">
        <v>533.16999999999996</v>
      </c>
    </row>
    <row r="4067" spans="2:7">
      <c r="B4067" s="11" t="s">
        <v>2218</v>
      </c>
      <c r="C4067" s="44">
        <v>1853</v>
      </c>
      <c r="D4067" s="14" t="s">
        <v>11284</v>
      </c>
      <c r="E4067" s="14" t="s">
        <v>11734</v>
      </c>
      <c r="F4067" s="29">
        <v>45068</v>
      </c>
      <c r="G4067" s="41">
        <v>1795.03</v>
      </c>
    </row>
    <row r="4068" spans="2:7">
      <c r="B4068" s="11" t="s">
        <v>2219</v>
      </c>
      <c r="C4068" s="44">
        <v>1854</v>
      </c>
      <c r="D4068" s="14" t="s">
        <v>4733</v>
      </c>
      <c r="E4068" s="14" t="s">
        <v>11734</v>
      </c>
      <c r="F4068" s="29">
        <v>45068</v>
      </c>
      <c r="G4068" s="41">
        <v>15352.22</v>
      </c>
    </row>
    <row r="4069" spans="2:7">
      <c r="B4069" s="11" t="s">
        <v>2220</v>
      </c>
      <c r="C4069" s="44">
        <v>1855</v>
      </c>
      <c r="D4069" s="14" t="s">
        <v>11285</v>
      </c>
      <c r="E4069" s="14" t="s">
        <v>11734</v>
      </c>
      <c r="F4069" s="29">
        <v>45068</v>
      </c>
      <c r="G4069" s="41">
        <v>2052.6</v>
      </c>
    </row>
    <row r="4070" spans="2:7">
      <c r="B4070" s="11" t="s">
        <v>2221</v>
      </c>
      <c r="C4070" s="44">
        <v>1856</v>
      </c>
      <c r="D4070" s="14" t="s">
        <v>11286</v>
      </c>
      <c r="E4070" s="14" t="s">
        <v>11734</v>
      </c>
      <c r="F4070" s="29">
        <v>45068</v>
      </c>
      <c r="G4070" s="41">
        <v>1888.05</v>
      </c>
    </row>
    <row r="4071" spans="2:7">
      <c r="B4071" s="11" t="s">
        <v>2222</v>
      </c>
      <c r="C4071" s="44">
        <v>1857</v>
      </c>
      <c r="D4071" s="14" t="s">
        <v>11288</v>
      </c>
      <c r="E4071" s="14" t="s">
        <v>11734</v>
      </c>
      <c r="F4071" s="29">
        <v>44704</v>
      </c>
      <c r="G4071" s="41">
        <v>1032.26</v>
      </c>
    </row>
    <row r="4072" spans="2:7">
      <c r="B4072" s="11" t="s">
        <v>2223</v>
      </c>
      <c r="C4072" s="44">
        <v>1858</v>
      </c>
      <c r="D4072" s="14" t="s">
        <v>11290</v>
      </c>
      <c r="E4072" s="14" t="s">
        <v>11734</v>
      </c>
      <c r="F4072" s="29">
        <v>44704</v>
      </c>
      <c r="G4072" s="41">
        <v>1725.81</v>
      </c>
    </row>
    <row r="4073" spans="2:7">
      <c r="B4073" s="11" t="s">
        <v>2224</v>
      </c>
      <c r="C4073" s="44">
        <v>1859</v>
      </c>
      <c r="D4073" s="14" t="s">
        <v>11291</v>
      </c>
      <c r="E4073" s="14" t="s">
        <v>11734</v>
      </c>
      <c r="F4073" s="29">
        <v>45070</v>
      </c>
      <c r="G4073" s="41">
        <v>1782.97</v>
      </c>
    </row>
    <row r="4074" spans="2:7">
      <c r="B4074" s="11" t="s">
        <v>2225</v>
      </c>
      <c r="C4074" s="44">
        <v>1860</v>
      </c>
      <c r="D4074" s="14" t="s">
        <v>11292</v>
      </c>
      <c r="E4074" s="14" t="s">
        <v>11734</v>
      </c>
      <c r="F4074" s="29">
        <v>45070</v>
      </c>
      <c r="G4074" s="43">
        <v>549.87</v>
      </c>
    </row>
    <row r="4075" spans="2:7">
      <c r="B4075" s="11" t="s">
        <v>2226</v>
      </c>
      <c r="C4075" s="44">
        <v>1861</v>
      </c>
      <c r="D4075" s="14" t="s">
        <v>11293</v>
      </c>
      <c r="E4075" s="14" t="s">
        <v>11734</v>
      </c>
      <c r="F4075" s="29">
        <v>45070</v>
      </c>
      <c r="G4075" s="41">
        <v>549.87</v>
      </c>
    </row>
    <row r="4076" spans="2:7">
      <c r="B4076" s="11" t="s">
        <v>2227</v>
      </c>
      <c r="C4076" s="44">
        <v>1862</v>
      </c>
      <c r="D4076" s="14" t="s">
        <v>11294</v>
      </c>
      <c r="E4076" s="14" t="s">
        <v>11734</v>
      </c>
      <c r="F4076" s="29">
        <v>45071</v>
      </c>
      <c r="G4076" s="41">
        <v>790.4</v>
      </c>
    </row>
    <row r="4077" spans="2:7">
      <c r="B4077" s="11" t="s">
        <v>2228</v>
      </c>
      <c r="C4077" s="44">
        <v>1863</v>
      </c>
      <c r="D4077" s="14" t="s">
        <v>11295</v>
      </c>
      <c r="E4077" s="14" t="s">
        <v>11734</v>
      </c>
      <c r="F4077" s="29">
        <v>45072</v>
      </c>
      <c r="G4077" s="41">
        <v>1938.71</v>
      </c>
    </row>
    <row r="4078" spans="2:7">
      <c r="B4078" s="11" t="s">
        <v>2229</v>
      </c>
      <c r="C4078" s="44">
        <v>1864</v>
      </c>
      <c r="D4078" s="14" t="s">
        <v>11296</v>
      </c>
      <c r="E4078" s="14" t="s">
        <v>11734</v>
      </c>
      <c r="F4078" s="29">
        <v>45072</v>
      </c>
      <c r="G4078" s="41">
        <v>532.77</v>
      </c>
    </row>
    <row r="4079" spans="2:7">
      <c r="B4079" s="11" t="s">
        <v>2230</v>
      </c>
      <c r="C4079" s="44">
        <v>1865</v>
      </c>
      <c r="D4079" s="14" t="s">
        <v>11297</v>
      </c>
      <c r="E4079" s="14" t="s">
        <v>11734</v>
      </c>
      <c r="F4079" s="29">
        <v>45074</v>
      </c>
      <c r="G4079" s="41">
        <v>790.17</v>
      </c>
    </row>
    <row r="4080" spans="2:7">
      <c r="B4080" s="11" t="s">
        <v>2231</v>
      </c>
      <c r="C4080" s="44">
        <v>1866</v>
      </c>
      <c r="D4080" s="14" t="s">
        <v>11298</v>
      </c>
      <c r="E4080" s="14" t="s">
        <v>11734</v>
      </c>
      <c r="F4080" s="29">
        <v>45075</v>
      </c>
      <c r="G4080" s="41">
        <v>1793.66</v>
      </c>
    </row>
    <row r="4081" spans="2:7">
      <c r="B4081" s="11" t="s">
        <v>2232</v>
      </c>
      <c r="C4081" s="44">
        <v>1867</v>
      </c>
      <c r="D4081" s="14" t="s">
        <v>11299</v>
      </c>
      <c r="E4081" s="14" t="s">
        <v>11734</v>
      </c>
      <c r="F4081" s="29">
        <v>45075</v>
      </c>
      <c r="G4081" s="41">
        <v>2051.23</v>
      </c>
    </row>
    <row r="4082" spans="2:7">
      <c r="B4082" s="11" t="s">
        <v>2233</v>
      </c>
      <c r="C4082" s="44">
        <v>1868</v>
      </c>
      <c r="D4082" s="14" t="s">
        <v>11300</v>
      </c>
      <c r="E4082" s="14" t="s">
        <v>11734</v>
      </c>
      <c r="F4082" s="29">
        <v>45075</v>
      </c>
      <c r="G4082" s="41">
        <v>532.59</v>
      </c>
    </row>
    <row r="4083" spans="2:7">
      <c r="B4083" s="11" t="s">
        <v>2234</v>
      </c>
      <c r="C4083" s="44">
        <v>1869</v>
      </c>
      <c r="D4083" s="14" t="s">
        <v>11301</v>
      </c>
      <c r="E4083" s="14" t="s">
        <v>11734</v>
      </c>
      <c r="F4083" s="29">
        <v>45075</v>
      </c>
      <c r="G4083" s="41">
        <v>1793.66</v>
      </c>
    </row>
    <row r="4084" spans="2:7">
      <c r="B4084" s="11" t="s">
        <v>2235</v>
      </c>
      <c r="C4084" s="44">
        <v>1870</v>
      </c>
      <c r="D4084" s="14" t="s">
        <v>4742</v>
      </c>
      <c r="E4084" s="14" t="s">
        <v>11734</v>
      </c>
      <c r="F4084" s="29">
        <v>45075</v>
      </c>
      <c r="G4084" s="43">
        <v>532.59</v>
      </c>
    </row>
    <row r="4085" spans="2:7">
      <c r="B4085" s="11" t="s">
        <v>2236</v>
      </c>
      <c r="C4085" s="44">
        <v>1871</v>
      </c>
      <c r="D4085" s="14" t="s">
        <v>11302</v>
      </c>
      <c r="E4085" s="14" t="s">
        <v>11734</v>
      </c>
      <c r="F4085" s="29">
        <v>45075</v>
      </c>
      <c r="G4085" s="41">
        <v>532.59</v>
      </c>
    </row>
    <row r="4086" spans="2:7">
      <c r="B4086" s="11" t="s">
        <v>2237</v>
      </c>
      <c r="C4086" s="44">
        <v>1872</v>
      </c>
      <c r="D4086" s="14" t="s">
        <v>11303</v>
      </c>
      <c r="E4086" s="14" t="s">
        <v>11734</v>
      </c>
      <c r="F4086" s="29">
        <v>45075</v>
      </c>
      <c r="G4086" s="41">
        <v>532.59</v>
      </c>
    </row>
    <row r="4087" spans="2:7">
      <c r="B4087" s="11" t="s">
        <v>2238</v>
      </c>
      <c r="C4087" s="44">
        <v>1873</v>
      </c>
      <c r="D4087" s="14" t="s">
        <v>11304</v>
      </c>
      <c r="E4087" s="14" t="s">
        <v>11734</v>
      </c>
      <c r="F4087" s="29">
        <v>45075</v>
      </c>
      <c r="G4087" s="41">
        <v>532.59</v>
      </c>
    </row>
    <row r="4088" spans="2:7">
      <c r="B4088" s="11" t="s">
        <v>2239</v>
      </c>
      <c r="C4088" s="44">
        <v>1874</v>
      </c>
      <c r="D4088" s="14" t="s">
        <v>11305</v>
      </c>
      <c r="E4088" s="14" t="s">
        <v>11734</v>
      </c>
      <c r="F4088" s="29">
        <v>45075</v>
      </c>
      <c r="G4088" s="41">
        <v>532.59</v>
      </c>
    </row>
    <row r="4089" spans="2:7">
      <c r="B4089" s="11" t="s">
        <v>2240</v>
      </c>
      <c r="C4089" s="44">
        <v>1875</v>
      </c>
      <c r="D4089" s="14" t="s">
        <v>11306</v>
      </c>
      <c r="E4089" s="14" t="s">
        <v>11734</v>
      </c>
      <c r="F4089" s="29">
        <v>45075</v>
      </c>
      <c r="G4089" s="41">
        <v>532.59</v>
      </c>
    </row>
    <row r="4090" spans="2:7">
      <c r="B4090" s="11" t="s">
        <v>2241</v>
      </c>
      <c r="C4090" s="44">
        <v>1876</v>
      </c>
      <c r="D4090" s="14" t="s">
        <v>11307</v>
      </c>
      <c r="E4090" s="14" t="s">
        <v>11734</v>
      </c>
      <c r="F4090" s="29">
        <v>45075</v>
      </c>
      <c r="G4090" s="41">
        <v>593.14</v>
      </c>
    </row>
    <row r="4091" spans="2:7">
      <c r="B4091" s="11" t="s">
        <v>2242</v>
      </c>
      <c r="C4091" s="44">
        <v>1877</v>
      </c>
      <c r="D4091" s="14" t="s">
        <v>11308</v>
      </c>
      <c r="E4091" s="14" t="s">
        <v>11734</v>
      </c>
      <c r="F4091" s="29">
        <v>45075</v>
      </c>
      <c r="G4091" s="41">
        <v>2075.66</v>
      </c>
    </row>
    <row r="4092" spans="2:7">
      <c r="B4092" s="11" t="s">
        <v>2243</v>
      </c>
      <c r="C4092" s="44">
        <v>1878</v>
      </c>
      <c r="D4092" s="14" t="s">
        <v>4748</v>
      </c>
      <c r="E4092" s="14" t="s">
        <v>11734</v>
      </c>
      <c r="F4092" s="29">
        <v>45076</v>
      </c>
      <c r="G4092" s="41">
        <v>886.49</v>
      </c>
    </row>
    <row r="4093" spans="2:7">
      <c r="B4093" s="11" t="s">
        <v>2244</v>
      </c>
      <c r="C4093" s="44">
        <v>1879</v>
      </c>
      <c r="D4093" s="14" t="s">
        <v>11309</v>
      </c>
      <c r="E4093" s="14" t="s">
        <v>11734</v>
      </c>
      <c r="F4093" s="29">
        <v>45076</v>
      </c>
      <c r="G4093" s="41">
        <v>532.54</v>
      </c>
    </row>
    <row r="4094" spans="2:7">
      <c r="B4094" s="11" t="s">
        <v>2245</v>
      </c>
      <c r="C4094" s="44">
        <v>1880</v>
      </c>
      <c r="D4094" s="14" t="s">
        <v>11310</v>
      </c>
      <c r="E4094" s="14" t="s">
        <v>11734</v>
      </c>
      <c r="F4094" s="29">
        <v>45076</v>
      </c>
      <c r="G4094" s="43">
        <v>532.54</v>
      </c>
    </row>
    <row r="4095" spans="2:7">
      <c r="B4095" s="11" t="s">
        <v>2246</v>
      </c>
      <c r="C4095" s="44">
        <v>1881</v>
      </c>
      <c r="D4095" s="14" t="s">
        <v>11311</v>
      </c>
      <c r="E4095" s="14" t="s">
        <v>11734</v>
      </c>
      <c r="F4095" s="29">
        <v>45076</v>
      </c>
      <c r="G4095" s="41">
        <v>790.11</v>
      </c>
    </row>
    <row r="4096" spans="2:7">
      <c r="B4096" s="11" t="s">
        <v>2247</v>
      </c>
      <c r="C4096" s="44">
        <v>1882</v>
      </c>
      <c r="D4096" s="14" t="s">
        <v>11312</v>
      </c>
      <c r="E4096" s="14" t="s">
        <v>11734</v>
      </c>
      <c r="F4096" s="29">
        <v>45076</v>
      </c>
      <c r="G4096" s="41">
        <v>790.11</v>
      </c>
    </row>
    <row r="4097" spans="2:7">
      <c r="B4097" s="11" t="s">
        <v>2248</v>
      </c>
      <c r="C4097" s="44">
        <v>1883</v>
      </c>
      <c r="D4097" s="14" t="s">
        <v>11313</v>
      </c>
      <c r="E4097" s="14" t="s">
        <v>11734</v>
      </c>
      <c r="F4097" s="29">
        <v>45076</v>
      </c>
      <c r="G4097" s="41">
        <v>532.54</v>
      </c>
    </row>
    <row r="4098" spans="2:7">
      <c r="B4098" s="11" t="s">
        <v>2249</v>
      </c>
      <c r="C4098" s="44">
        <v>1884</v>
      </c>
      <c r="D4098" s="14" t="s">
        <v>11314</v>
      </c>
      <c r="E4098" s="14" t="s">
        <v>11734</v>
      </c>
      <c r="F4098" s="29">
        <v>45076</v>
      </c>
      <c r="G4098" s="41">
        <v>1310.98</v>
      </c>
    </row>
    <row r="4099" spans="2:7">
      <c r="B4099" s="11" t="s">
        <v>2250</v>
      </c>
      <c r="C4099" s="44">
        <v>1885</v>
      </c>
      <c r="D4099" s="14" t="s">
        <v>11315</v>
      </c>
      <c r="E4099" s="14" t="s">
        <v>11734</v>
      </c>
      <c r="F4099" s="29">
        <v>45077</v>
      </c>
      <c r="G4099" s="41">
        <v>568.66</v>
      </c>
    </row>
    <row r="4100" spans="2:7">
      <c r="B4100" s="11" t="s">
        <v>2251</v>
      </c>
      <c r="C4100" s="44">
        <v>1886</v>
      </c>
      <c r="D4100" s="14" t="s">
        <v>11316</v>
      </c>
      <c r="E4100" s="14" t="s">
        <v>11734</v>
      </c>
      <c r="F4100" s="29">
        <v>45077</v>
      </c>
      <c r="G4100" s="41">
        <v>1745.97</v>
      </c>
    </row>
    <row r="4101" spans="2:7">
      <c r="B4101" s="11" t="s">
        <v>2252</v>
      </c>
      <c r="C4101" s="44">
        <v>1887</v>
      </c>
      <c r="D4101" s="14" t="s">
        <v>11317</v>
      </c>
      <c r="E4101" s="14" t="s">
        <v>11734</v>
      </c>
      <c r="F4101" s="29">
        <v>45077</v>
      </c>
      <c r="G4101" s="41">
        <v>1961.84</v>
      </c>
    </row>
    <row r="4102" spans="2:7">
      <c r="B4102" s="11" t="s">
        <v>2253</v>
      </c>
      <c r="C4102" s="44">
        <v>1888</v>
      </c>
      <c r="D4102" s="14" t="s">
        <v>11318</v>
      </c>
      <c r="E4102" s="14" t="s">
        <v>11734</v>
      </c>
      <c r="F4102" s="29">
        <v>45077</v>
      </c>
      <c r="G4102" s="41">
        <v>1264.7</v>
      </c>
    </row>
    <row r="4103" spans="2:7">
      <c r="B4103" s="11" t="s">
        <v>2254</v>
      </c>
      <c r="C4103" s="44">
        <v>1889</v>
      </c>
      <c r="D4103" s="14" t="s">
        <v>11319</v>
      </c>
      <c r="E4103" s="14" t="s">
        <v>11734</v>
      </c>
      <c r="F4103" s="29">
        <v>45078</v>
      </c>
      <c r="G4103" s="41">
        <v>3014.65</v>
      </c>
    </row>
    <row r="4104" spans="2:7">
      <c r="B4104" s="11" t="s">
        <v>2255</v>
      </c>
      <c r="C4104" s="44">
        <v>1890</v>
      </c>
      <c r="D4104" s="14" t="s">
        <v>11320</v>
      </c>
      <c r="E4104" s="14" t="s">
        <v>11734</v>
      </c>
      <c r="F4104" s="29">
        <v>45078</v>
      </c>
      <c r="G4104" s="43">
        <v>532.54</v>
      </c>
    </row>
    <row r="4105" spans="2:7">
      <c r="B4105" s="11" t="s">
        <v>2256</v>
      </c>
      <c r="C4105" s="44">
        <v>1891</v>
      </c>
      <c r="D4105" s="14" t="s">
        <v>11321</v>
      </c>
      <c r="E4105" s="14" t="s">
        <v>11734</v>
      </c>
      <c r="F4105" s="29">
        <v>45078</v>
      </c>
      <c r="G4105" s="41">
        <v>532.48</v>
      </c>
    </row>
    <row r="4106" spans="2:7">
      <c r="B4106" s="11" t="s">
        <v>2257</v>
      </c>
      <c r="C4106" s="44">
        <v>1892</v>
      </c>
      <c r="D4106" s="14" t="s">
        <v>11322</v>
      </c>
      <c r="E4106" s="14" t="s">
        <v>11734</v>
      </c>
      <c r="F4106" s="29">
        <v>45078</v>
      </c>
      <c r="G4106" s="41">
        <v>532.48</v>
      </c>
    </row>
    <row r="4107" spans="2:7">
      <c r="B4107" s="11" t="s">
        <v>2258</v>
      </c>
      <c r="C4107" s="44">
        <v>1893</v>
      </c>
      <c r="D4107" s="14" t="s">
        <v>11323</v>
      </c>
      <c r="E4107" s="14" t="s">
        <v>11734</v>
      </c>
      <c r="F4107" s="29">
        <v>45078</v>
      </c>
      <c r="G4107" s="41">
        <v>532.48</v>
      </c>
    </row>
    <row r="4108" spans="2:7">
      <c r="B4108" s="11" t="s">
        <v>2259</v>
      </c>
      <c r="C4108" s="44">
        <v>1894</v>
      </c>
      <c r="D4108" s="14" t="s">
        <v>11324</v>
      </c>
      <c r="E4108" s="14" t="s">
        <v>11734</v>
      </c>
      <c r="F4108" s="29">
        <v>45078</v>
      </c>
      <c r="G4108" s="41">
        <v>532.48</v>
      </c>
    </row>
    <row r="4109" spans="2:7">
      <c r="B4109" s="11" t="s">
        <v>2260</v>
      </c>
      <c r="C4109" s="44">
        <v>1895</v>
      </c>
      <c r="D4109" s="14" t="s">
        <v>11325</v>
      </c>
      <c r="E4109" s="14" t="s">
        <v>11734</v>
      </c>
      <c r="F4109" s="29">
        <v>45079</v>
      </c>
      <c r="G4109" s="41">
        <v>532.42999999999995</v>
      </c>
    </row>
    <row r="4110" spans="2:7">
      <c r="B4110" s="11" t="s">
        <v>2261</v>
      </c>
      <c r="C4110" s="44">
        <v>1896</v>
      </c>
      <c r="D4110" s="14" t="s">
        <v>11326</v>
      </c>
      <c r="E4110" s="14" t="s">
        <v>11734</v>
      </c>
      <c r="F4110" s="29">
        <v>45082</v>
      </c>
      <c r="G4110" s="41">
        <v>532.23</v>
      </c>
    </row>
    <row r="4111" spans="2:7">
      <c r="B4111" s="11" t="s">
        <v>2262</v>
      </c>
      <c r="C4111" s="44">
        <v>1897</v>
      </c>
      <c r="D4111" s="14" t="s">
        <v>11327</v>
      </c>
      <c r="E4111" s="14" t="s">
        <v>11734</v>
      </c>
      <c r="F4111" s="29">
        <v>45082</v>
      </c>
      <c r="G4111" s="41">
        <v>592.52</v>
      </c>
    </row>
    <row r="4112" spans="2:7">
      <c r="B4112" s="11" t="s">
        <v>2263</v>
      </c>
      <c r="C4112" s="44">
        <v>1898</v>
      </c>
      <c r="D4112" s="14" t="s">
        <v>11328</v>
      </c>
      <c r="E4112" s="14" t="s">
        <v>11734</v>
      </c>
      <c r="F4112" s="29">
        <v>45082</v>
      </c>
      <c r="G4112" s="41">
        <v>592.53</v>
      </c>
    </row>
    <row r="4113" spans="2:7">
      <c r="B4113" s="11" t="s">
        <v>2264</v>
      </c>
      <c r="C4113" s="44">
        <v>1899</v>
      </c>
      <c r="D4113" s="14" t="s">
        <v>11329</v>
      </c>
      <c r="E4113" s="14" t="s">
        <v>11734</v>
      </c>
      <c r="F4113" s="29">
        <v>45082</v>
      </c>
      <c r="G4113" s="41">
        <v>532.23</v>
      </c>
    </row>
    <row r="4114" spans="2:7">
      <c r="B4114" s="11" t="s">
        <v>2265</v>
      </c>
      <c r="C4114" s="44">
        <v>1900</v>
      </c>
      <c r="D4114" s="14" t="s">
        <v>11330</v>
      </c>
      <c r="E4114" s="14" t="s">
        <v>11734</v>
      </c>
      <c r="F4114" s="29">
        <v>45082</v>
      </c>
      <c r="G4114" s="43">
        <v>563.83000000000004</v>
      </c>
    </row>
    <row r="4115" spans="2:7">
      <c r="B4115" s="11" t="s">
        <v>2266</v>
      </c>
      <c r="C4115" s="44">
        <v>1901</v>
      </c>
      <c r="D4115" s="14" t="s">
        <v>11331</v>
      </c>
      <c r="E4115" s="14" t="s">
        <v>11734</v>
      </c>
      <c r="F4115" s="29">
        <v>45082</v>
      </c>
      <c r="G4115" s="41">
        <v>1264.4000000000001</v>
      </c>
    </row>
    <row r="4116" spans="2:7">
      <c r="B4116" s="11" t="s">
        <v>2267</v>
      </c>
      <c r="C4116" s="44">
        <v>1902</v>
      </c>
      <c r="D4116" s="14" t="s">
        <v>11332</v>
      </c>
      <c r="E4116" s="14" t="s">
        <v>11734</v>
      </c>
      <c r="F4116" s="29">
        <v>45083</v>
      </c>
      <c r="G4116" s="41">
        <v>532.16</v>
      </c>
    </row>
    <row r="4117" spans="2:7">
      <c r="B4117" s="11" t="s">
        <v>2268</v>
      </c>
      <c r="C4117" s="44">
        <v>1903</v>
      </c>
      <c r="D4117" s="14" t="s">
        <v>11333</v>
      </c>
      <c r="E4117" s="14" t="s">
        <v>11734</v>
      </c>
      <c r="F4117" s="29">
        <v>45083</v>
      </c>
      <c r="G4117" s="41">
        <v>532.16</v>
      </c>
    </row>
    <row r="4118" spans="2:7">
      <c r="B4118" s="11" t="s">
        <v>2269</v>
      </c>
      <c r="C4118" s="44">
        <v>1904</v>
      </c>
      <c r="D4118" s="14" t="s">
        <v>11334</v>
      </c>
      <c r="E4118" s="14" t="s">
        <v>11734</v>
      </c>
      <c r="F4118" s="29">
        <v>45083</v>
      </c>
      <c r="G4118" s="41">
        <v>1863.65</v>
      </c>
    </row>
    <row r="4119" spans="2:7">
      <c r="B4119" s="11" t="s">
        <v>2270</v>
      </c>
      <c r="C4119" s="44">
        <v>1905</v>
      </c>
      <c r="D4119" s="14" t="s">
        <v>11335</v>
      </c>
      <c r="E4119" s="14" t="s">
        <v>11734</v>
      </c>
      <c r="F4119" s="29">
        <v>45083</v>
      </c>
      <c r="G4119" s="41">
        <v>1003.4</v>
      </c>
    </row>
    <row r="4120" spans="2:7">
      <c r="B4120" s="11" t="s">
        <v>2271</v>
      </c>
      <c r="C4120" s="44">
        <v>1906</v>
      </c>
      <c r="D4120" s="14" t="s">
        <v>11336</v>
      </c>
      <c r="E4120" s="14" t="s">
        <v>11734</v>
      </c>
      <c r="F4120" s="29">
        <v>45084</v>
      </c>
      <c r="G4120" s="41">
        <v>1855.32</v>
      </c>
    </row>
    <row r="4121" spans="2:7">
      <c r="B4121" s="11" t="s">
        <v>2272</v>
      </c>
      <c r="C4121" s="44">
        <v>1907</v>
      </c>
      <c r="D4121" s="14" t="s">
        <v>11337</v>
      </c>
      <c r="E4121" s="14" t="s">
        <v>11734</v>
      </c>
      <c r="F4121" s="29">
        <v>45084</v>
      </c>
      <c r="G4121" s="41">
        <v>532.11</v>
      </c>
    </row>
    <row r="4122" spans="2:7">
      <c r="B4122" s="11" t="s">
        <v>2273</v>
      </c>
      <c r="C4122" s="44">
        <v>1908</v>
      </c>
      <c r="D4122" s="14" t="s">
        <v>11338</v>
      </c>
      <c r="E4122" s="14" t="s">
        <v>11734</v>
      </c>
      <c r="F4122" s="29">
        <v>45084</v>
      </c>
      <c r="G4122" s="41">
        <v>532.11</v>
      </c>
    </row>
    <row r="4123" spans="2:7">
      <c r="B4123" s="11" t="s">
        <v>2274</v>
      </c>
      <c r="C4123" s="44">
        <v>1909</v>
      </c>
      <c r="D4123" s="14" t="s">
        <v>11339</v>
      </c>
      <c r="E4123" s="14" t="s">
        <v>11734</v>
      </c>
      <c r="F4123" s="29">
        <v>45085</v>
      </c>
      <c r="G4123" s="41">
        <v>532.04999999999995</v>
      </c>
    </row>
    <row r="4124" spans="2:7">
      <c r="B4124" s="11" t="s">
        <v>2275</v>
      </c>
      <c r="C4124" s="44">
        <v>1910</v>
      </c>
      <c r="D4124" s="14" t="s">
        <v>11340</v>
      </c>
      <c r="E4124" s="14" t="s">
        <v>11734</v>
      </c>
      <c r="F4124" s="29">
        <v>45085</v>
      </c>
      <c r="G4124" s="43">
        <v>532.04999999999995</v>
      </c>
    </row>
    <row r="4125" spans="2:7">
      <c r="B4125" s="11" t="s">
        <v>2276</v>
      </c>
      <c r="C4125" s="44">
        <v>1911</v>
      </c>
      <c r="D4125" s="14" t="s">
        <v>11341</v>
      </c>
      <c r="E4125" s="14" t="s">
        <v>11734</v>
      </c>
      <c r="F4125" s="29">
        <v>45086</v>
      </c>
      <c r="G4125" s="41">
        <v>532</v>
      </c>
    </row>
    <row r="4126" spans="2:7">
      <c r="B4126" s="11" t="s">
        <v>2277</v>
      </c>
      <c r="C4126" s="44">
        <v>1912</v>
      </c>
      <c r="D4126" s="14" t="s">
        <v>11342</v>
      </c>
      <c r="E4126" s="14" t="s">
        <v>11734</v>
      </c>
      <c r="F4126" s="29">
        <v>45086</v>
      </c>
      <c r="G4126" s="41">
        <v>532</v>
      </c>
    </row>
    <row r="4127" spans="2:7">
      <c r="B4127" s="11" t="s">
        <v>2278</v>
      </c>
      <c r="C4127" s="44">
        <v>1913</v>
      </c>
      <c r="D4127" s="14" t="s">
        <v>11343</v>
      </c>
      <c r="E4127" s="14" t="s">
        <v>11734</v>
      </c>
      <c r="F4127" s="29">
        <v>45086</v>
      </c>
      <c r="G4127" s="41">
        <v>2255.59</v>
      </c>
    </row>
    <row r="4128" spans="2:7">
      <c r="B4128" s="11" t="s">
        <v>2279</v>
      </c>
      <c r="C4128" s="44">
        <v>1914</v>
      </c>
      <c r="D4128" s="14" t="s">
        <v>11344</v>
      </c>
      <c r="E4128" s="14" t="s">
        <v>11734</v>
      </c>
      <c r="F4128" s="29">
        <v>45086</v>
      </c>
      <c r="G4128" s="41">
        <v>2165.83</v>
      </c>
    </row>
    <row r="4129" spans="2:7">
      <c r="B4129" s="11" t="s">
        <v>2280</v>
      </c>
      <c r="C4129" s="44">
        <v>1915</v>
      </c>
      <c r="D4129" s="14" t="s">
        <v>11345</v>
      </c>
      <c r="E4129" s="14" t="s">
        <v>11734</v>
      </c>
      <c r="F4129" s="29">
        <v>45086</v>
      </c>
      <c r="G4129" s="41">
        <v>532</v>
      </c>
    </row>
    <row r="4130" spans="2:7">
      <c r="B4130" s="11" t="s">
        <v>2281</v>
      </c>
      <c r="C4130" s="44">
        <v>1916</v>
      </c>
      <c r="D4130" s="14" t="s">
        <v>11346</v>
      </c>
      <c r="E4130" s="14" t="s">
        <v>11734</v>
      </c>
      <c r="F4130" s="29">
        <v>45087</v>
      </c>
      <c r="G4130" s="41">
        <v>842.38</v>
      </c>
    </row>
    <row r="4131" spans="2:7">
      <c r="B4131" s="11" t="s">
        <v>2282</v>
      </c>
      <c r="C4131" s="44">
        <v>1917</v>
      </c>
      <c r="D4131" s="14" t="s">
        <v>11347</v>
      </c>
      <c r="E4131" s="14" t="s">
        <v>11734</v>
      </c>
      <c r="F4131" s="29">
        <v>45087</v>
      </c>
      <c r="G4131" s="41">
        <v>642.63</v>
      </c>
    </row>
    <row r="4132" spans="2:7">
      <c r="B4132" s="11" t="s">
        <v>2283</v>
      </c>
      <c r="C4132" s="44">
        <v>1918</v>
      </c>
      <c r="D4132" s="14" t="s">
        <v>11348</v>
      </c>
      <c r="E4132" s="14" t="s">
        <v>11734</v>
      </c>
      <c r="F4132" s="29">
        <v>45092</v>
      </c>
      <c r="G4132" s="41">
        <v>792.91</v>
      </c>
    </row>
    <row r="4133" spans="2:7">
      <c r="B4133" s="11" t="s">
        <v>2284</v>
      </c>
      <c r="C4133" s="44">
        <v>1919</v>
      </c>
      <c r="D4133" s="14" t="s">
        <v>11349</v>
      </c>
      <c r="E4133" s="14" t="s">
        <v>11734</v>
      </c>
      <c r="F4133" s="29">
        <v>45092</v>
      </c>
      <c r="G4133" s="41">
        <v>793.8</v>
      </c>
    </row>
    <row r="4134" spans="2:7">
      <c r="B4134" s="11" t="s">
        <v>2285</v>
      </c>
      <c r="C4134" s="44">
        <v>1920</v>
      </c>
      <c r="D4134" s="14" t="s">
        <v>11350</v>
      </c>
      <c r="E4134" s="14" t="s">
        <v>11734</v>
      </c>
      <c r="F4134" s="29">
        <v>45092</v>
      </c>
      <c r="G4134" s="43">
        <v>1819.27</v>
      </c>
    </row>
    <row r="4135" spans="2:7">
      <c r="B4135" s="11" t="s">
        <v>2286</v>
      </c>
      <c r="C4135" s="44">
        <v>1921</v>
      </c>
      <c r="D4135" s="14" t="s">
        <v>11351</v>
      </c>
      <c r="E4135" s="14" t="s">
        <v>11734</v>
      </c>
      <c r="F4135" s="29">
        <v>45092</v>
      </c>
      <c r="G4135" s="41">
        <v>1791.51</v>
      </c>
    </row>
    <row r="4136" spans="2:7">
      <c r="B4136" s="11" t="s">
        <v>2287</v>
      </c>
      <c r="C4136" s="44">
        <v>1922</v>
      </c>
      <c r="D4136" s="14" t="s">
        <v>11352</v>
      </c>
      <c r="E4136" s="14" t="s">
        <v>11734</v>
      </c>
      <c r="F4136" s="29">
        <v>45092</v>
      </c>
      <c r="G4136" s="41">
        <v>1786.03</v>
      </c>
    </row>
    <row r="4137" spans="2:7">
      <c r="B4137" s="11" t="s">
        <v>2288</v>
      </c>
      <c r="C4137" s="44">
        <v>1923</v>
      </c>
      <c r="D4137" s="14" t="s">
        <v>11353</v>
      </c>
      <c r="E4137" s="14" t="s">
        <v>11734</v>
      </c>
      <c r="F4137" s="29">
        <v>45092</v>
      </c>
      <c r="G4137" s="41">
        <v>1469.05</v>
      </c>
    </row>
    <row r="4138" spans="2:7">
      <c r="B4138" s="11" t="s">
        <v>2289</v>
      </c>
      <c r="C4138" s="44">
        <v>1924</v>
      </c>
      <c r="D4138" s="14" t="s">
        <v>11354</v>
      </c>
      <c r="E4138" s="14" t="s">
        <v>11734</v>
      </c>
      <c r="F4138" s="29">
        <v>45092</v>
      </c>
      <c r="G4138" s="41">
        <v>542.99</v>
      </c>
    </row>
    <row r="4139" spans="2:7">
      <c r="B4139" s="11" t="s">
        <v>2290</v>
      </c>
      <c r="C4139" s="44">
        <v>1925</v>
      </c>
      <c r="D4139" s="14" t="s">
        <v>11355</v>
      </c>
      <c r="E4139" s="14" t="s">
        <v>11734</v>
      </c>
      <c r="F4139" s="29">
        <v>45092</v>
      </c>
      <c r="G4139" s="41">
        <v>2732.5</v>
      </c>
    </row>
    <row r="4140" spans="2:7">
      <c r="B4140" s="11" t="s">
        <v>2291</v>
      </c>
      <c r="C4140" s="44">
        <v>1926</v>
      </c>
      <c r="D4140" s="14" t="s">
        <v>11356</v>
      </c>
      <c r="E4140" s="14" t="s">
        <v>11734</v>
      </c>
      <c r="F4140" s="29">
        <v>45092</v>
      </c>
      <c r="G4140" s="41">
        <v>800.24</v>
      </c>
    </row>
    <row r="4141" spans="2:7">
      <c r="B4141" s="11" t="s">
        <v>2292</v>
      </c>
      <c r="C4141" s="44">
        <v>1927</v>
      </c>
      <c r="D4141" s="14" t="s">
        <v>11357</v>
      </c>
      <c r="E4141" s="14" t="s">
        <v>11734</v>
      </c>
      <c r="F4141" s="29">
        <v>45093</v>
      </c>
      <c r="G4141" s="41">
        <v>663.62</v>
      </c>
    </row>
    <row r="4142" spans="2:7">
      <c r="B4142" s="11" t="s">
        <v>2293</v>
      </c>
      <c r="C4142" s="44">
        <v>1928</v>
      </c>
      <c r="D4142" s="14" t="s">
        <v>11358</v>
      </c>
      <c r="E4142" s="14" t="s">
        <v>11734</v>
      </c>
      <c r="F4142" s="29">
        <v>45093</v>
      </c>
      <c r="G4142" s="41">
        <v>733.86</v>
      </c>
    </row>
    <row r="4143" spans="2:7">
      <c r="B4143" s="11" t="s">
        <v>2294</v>
      </c>
      <c r="C4143" s="44">
        <v>1929</v>
      </c>
      <c r="D4143" s="14" t="s">
        <v>11359</v>
      </c>
      <c r="E4143" s="14" t="s">
        <v>11734</v>
      </c>
      <c r="F4143" s="29">
        <v>45093</v>
      </c>
      <c r="G4143" s="41">
        <v>531.59</v>
      </c>
    </row>
    <row r="4144" spans="2:7">
      <c r="B4144" s="11" t="s">
        <v>2295</v>
      </c>
      <c r="C4144" s="44">
        <v>1930</v>
      </c>
      <c r="D4144" s="14" t="s">
        <v>11360</v>
      </c>
      <c r="E4144" s="14" t="s">
        <v>11734</v>
      </c>
      <c r="F4144" s="29">
        <v>45093</v>
      </c>
      <c r="G4144" s="43">
        <v>631.59</v>
      </c>
    </row>
    <row r="4145" spans="2:7">
      <c r="B4145" s="11" t="s">
        <v>2296</v>
      </c>
      <c r="C4145" s="44">
        <v>1931</v>
      </c>
      <c r="D4145" s="14" t="s">
        <v>11361</v>
      </c>
      <c r="E4145" s="14" t="s">
        <v>11734</v>
      </c>
      <c r="F4145" s="29">
        <v>45093</v>
      </c>
      <c r="G4145" s="41">
        <v>531.59</v>
      </c>
    </row>
    <row r="4146" spans="2:7">
      <c r="B4146" s="11" t="s">
        <v>2297</v>
      </c>
      <c r="C4146" s="44">
        <v>1932</v>
      </c>
      <c r="D4146" s="14" t="s">
        <v>11362</v>
      </c>
      <c r="E4146" s="14" t="s">
        <v>11734</v>
      </c>
      <c r="F4146" s="29">
        <v>45093</v>
      </c>
      <c r="G4146" s="41">
        <v>531.59</v>
      </c>
    </row>
    <row r="4147" spans="2:7">
      <c r="B4147" s="11" t="s">
        <v>2298</v>
      </c>
      <c r="C4147" s="44">
        <v>1933</v>
      </c>
      <c r="D4147" s="14" t="s">
        <v>11363</v>
      </c>
      <c r="E4147" s="14" t="s">
        <v>11734</v>
      </c>
      <c r="F4147" s="29">
        <v>45096</v>
      </c>
      <c r="G4147" s="41">
        <v>824.88</v>
      </c>
    </row>
    <row r="4148" spans="2:7">
      <c r="B4148" s="11" t="s">
        <v>2299</v>
      </c>
      <c r="C4148" s="44">
        <v>1934</v>
      </c>
      <c r="D4148" s="14" t="s">
        <v>11364</v>
      </c>
      <c r="E4148" s="14" t="s">
        <v>11734</v>
      </c>
      <c r="F4148" s="29">
        <v>45096</v>
      </c>
      <c r="G4148" s="41">
        <v>2007</v>
      </c>
    </row>
    <row r="4149" spans="2:7">
      <c r="B4149" s="11" t="s">
        <v>2300</v>
      </c>
      <c r="C4149" s="44">
        <v>1935</v>
      </c>
      <c r="D4149" s="14" t="s">
        <v>11365</v>
      </c>
      <c r="E4149" s="14" t="s">
        <v>11734</v>
      </c>
      <c r="F4149" s="29">
        <v>45096</v>
      </c>
      <c r="G4149" s="41">
        <v>738.7</v>
      </c>
    </row>
    <row r="4150" spans="2:7">
      <c r="B4150" s="11" t="s">
        <v>2301</v>
      </c>
      <c r="C4150" s="44">
        <v>1936</v>
      </c>
      <c r="D4150" s="14" t="s">
        <v>11366</v>
      </c>
      <c r="E4150" s="14" t="s">
        <v>11734</v>
      </c>
      <c r="F4150" s="29">
        <v>45097</v>
      </c>
      <c r="G4150" s="41">
        <v>531.36</v>
      </c>
    </row>
    <row r="4151" spans="2:7">
      <c r="B4151" s="11" t="s">
        <v>2302</v>
      </c>
      <c r="C4151" s="44">
        <v>1937</v>
      </c>
      <c r="D4151" s="14" t="s">
        <v>11367</v>
      </c>
      <c r="E4151" s="14" t="s">
        <v>11734</v>
      </c>
      <c r="F4151" s="29">
        <v>45097</v>
      </c>
      <c r="G4151" s="41">
        <v>599.30999999999995</v>
      </c>
    </row>
    <row r="4152" spans="2:7">
      <c r="B4152" s="11" t="s">
        <v>2303</v>
      </c>
      <c r="C4152" s="44">
        <v>1938</v>
      </c>
      <c r="D4152" s="14" t="s">
        <v>11368</v>
      </c>
      <c r="E4152" s="14" t="s">
        <v>11734</v>
      </c>
      <c r="F4152" s="29">
        <v>45097</v>
      </c>
      <c r="G4152" s="41">
        <v>659.62</v>
      </c>
    </row>
    <row r="4153" spans="2:7">
      <c r="B4153" s="11" t="s">
        <v>2304</v>
      </c>
      <c r="C4153" s="44">
        <v>1940</v>
      </c>
      <c r="D4153" s="14" t="s">
        <v>11369</v>
      </c>
      <c r="E4153" s="14" t="s">
        <v>11734</v>
      </c>
      <c r="F4153" s="29">
        <v>45099</v>
      </c>
      <c r="G4153" s="43">
        <v>21937.72</v>
      </c>
    </row>
    <row r="4154" spans="2:7">
      <c r="B4154" s="11" t="s">
        <v>2305</v>
      </c>
      <c r="C4154" s="44">
        <v>1941</v>
      </c>
      <c r="D4154" s="14" t="s">
        <v>11370</v>
      </c>
      <c r="E4154" s="14" t="s">
        <v>11734</v>
      </c>
      <c r="F4154" s="29">
        <v>45099</v>
      </c>
      <c r="G4154" s="41">
        <v>11930.04</v>
      </c>
    </row>
    <row r="4155" spans="2:7">
      <c r="B4155" s="11" t="s">
        <v>2306</v>
      </c>
      <c r="C4155" s="44">
        <v>1942</v>
      </c>
      <c r="D4155" s="14" t="s">
        <v>11371</v>
      </c>
      <c r="E4155" s="14" t="s">
        <v>11734</v>
      </c>
      <c r="F4155" s="29">
        <v>45099</v>
      </c>
      <c r="G4155" s="41">
        <v>11429.65</v>
      </c>
    </row>
    <row r="4156" spans="2:7">
      <c r="B4156" s="11" t="s">
        <v>2307</v>
      </c>
      <c r="C4156" s="44">
        <v>1943</v>
      </c>
      <c r="D4156" s="14" t="s">
        <v>11372</v>
      </c>
      <c r="E4156" s="14" t="s">
        <v>11734</v>
      </c>
      <c r="F4156" s="29">
        <v>45103</v>
      </c>
      <c r="G4156" s="41">
        <v>694.38</v>
      </c>
    </row>
    <row r="4157" spans="2:7">
      <c r="B4157" s="11" t="s">
        <v>2308</v>
      </c>
      <c r="C4157" s="44">
        <v>1944</v>
      </c>
      <c r="D4157" s="14" t="s">
        <v>11373</v>
      </c>
      <c r="E4157" s="14" t="s">
        <v>11734</v>
      </c>
      <c r="F4157" s="29">
        <v>45103</v>
      </c>
      <c r="G4157" s="41">
        <v>4284.53</v>
      </c>
    </row>
    <row r="4158" spans="2:7">
      <c r="B4158" s="11" t="s">
        <v>2309</v>
      </c>
      <c r="C4158" s="44">
        <v>1945</v>
      </c>
      <c r="D4158" s="14" t="s">
        <v>11374</v>
      </c>
      <c r="E4158" s="14" t="s">
        <v>11734</v>
      </c>
      <c r="F4158" s="29">
        <v>45103</v>
      </c>
      <c r="G4158" s="41">
        <v>582.96</v>
      </c>
    </row>
    <row r="4159" spans="2:7">
      <c r="B4159" s="11" t="s">
        <v>2310</v>
      </c>
      <c r="C4159" s="44">
        <v>1946</v>
      </c>
      <c r="D4159" s="14" t="s">
        <v>11375</v>
      </c>
      <c r="E4159" s="14" t="s">
        <v>11734</v>
      </c>
      <c r="F4159" s="29">
        <v>45104</v>
      </c>
      <c r="G4159" s="41">
        <v>532.54</v>
      </c>
    </row>
    <row r="4160" spans="2:7">
      <c r="B4160" s="11" t="s">
        <v>2311</v>
      </c>
      <c r="C4160" s="44">
        <v>1947</v>
      </c>
      <c r="D4160" s="14" t="s">
        <v>11376</v>
      </c>
      <c r="E4160" s="14" t="s">
        <v>11734</v>
      </c>
      <c r="F4160" s="29">
        <v>45104</v>
      </c>
      <c r="G4160" s="41">
        <v>1941.72</v>
      </c>
    </row>
    <row r="4161" spans="2:7">
      <c r="B4161" s="11"/>
      <c r="C4161" s="45">
        <v>1948</v>
      </c>
      <c r="D4161" s="16" t="s">
        <v>11739</v>
      </c>
      <c r="E4161" s="16" t="s">
        <v>11734</v>
      </c>
      <c r="F4161" s="38"/>
      <c r="G4161" s="43">
        <v>5.0999999999999996</v>
      </c>
    </row>
    <row r="4162" spans="2:7">
      <c r="B4162" s="11" t="s">
        <v>2312</v>
      </c>
      <c r="C4162" s="44">
        <v>1949</v>
      </c>
      <c r="D4162" s="14" t="s">
        <v>11377</v>
      </c>
      <c r="E4162" s="14" t="s">
        <v>11734</v>
      </c>
      <c r="F4162" s="29">
        <v>45107</v>
      </c>
      <c r="G4162" s="41">
        <v>650.82000000000005</v>
      </c>
    </row>
    <row r="4163" spans="2:7">
      <c r="B4163" s="11" t="s">
        <v>2313</v>
      </c>
      <c r="C4163" s="44">
        <v>1950</v>
      </c>
      <c r="D4163" s="14" t="s">
        <v>11378</v>
      </c>
      <c r="E4163" s="14" t="s">
        <v>11734</v>
      </c>
      <c r="F4163" s="29">
        <v>45107</v>
      </c>
      <c r="G4163" s="43">
        <v>1136.1400000000001</v>
      </c>
    </row>
    <row r="4164" spans="2:7">
      <c r="B4164" s="11" t="s">
        <v>2314</v>
      </c>
      <c r="C4164" s="44">
        <v>1951</v>
      </c>
      <c r="D4164" s="14" t="s">
        <v>11379</v>
      </c>
      <c r="E4164" s="14" t="s">
        <v>11734</v>
      </c>
      <c r="F4164" s="29">
        <v>45108</v>
      </c>
      <c r="G4164" s="41">
        <v>530.58000000000004</v>
      </c>
    </row>
    <row r="4165" spans="2:7">
      <c r="B4165" s="11" t="s">
        <v>2315</v>
      </c>
      <c r="C4165" s="44">
        <v>1952</v>
      </c>
      <c r="D4165" s="14" t="s">
        <v>11380</v>
      </c>
      <c r="E4165" s="14" t="s">
        <v>11734</v>
      </c>
      <c r="F4165" s="29">
        <v>45111</v>
      </c>
      <c r="G4165" s="41">
        <v>561.74</v>
      </c>
    </row>
    <row r="4166" spans="2:7">
      <c r="B4166" s="11" t="s">
        <v>2316</v>
      </c>
      <c r="C4166" s="44">
        <v>1953</v>
      </c>
      <c r="D4166" s="14" t="s">
        <v>11381</v>
      </c>
      <c r="E4166" s="14" t="s">
        <v>11734</v>
      </c>
      <c r="F4166" s="29">
        <v>45111</v>
      </c>
      <c r="G4166" s="41">
        <v>641.29</v>
      </c>
    </row>
    <row r="4167" spans="2:7">
      <c r="B4167" s="11" t="s">
        <v>2317</v>
      </c>
      <c r="C4167" s="44">
        <v>1954</v>
      </c>
      <c r="D4167" s="14" t="s">
        <v>11382</v>
      </c>
      <c r="E4167" s="14" t="s">
        <v>11734</v>
      </c>
      <c r="F4167" s="29">
        <v>45111</v>
      </c>
      <c r="G4167" s="41">
        <v>530.53</v>
      </c>
    </row>
    <row r="4168" spans="2:7">
      <c r="B4168" s="11" t="s">
        <v>2318</v>
      </c>
      <c r="C4168" s="44">
        <v>1955</v>
      </c>
      <c r="D4168" s="14" t="s">
        <v>11383</v>
      </c>
      <c r="E4168" s="14" t="s">
        <v>11734</v>
      </c>
      <c r="F4168" s="29">
        <v>45111</v>
      </c>
      <c r="G4168" s="41">
        <v>530.53</v>
      </c>
    </row>
    <row r="4169" spans="2:7">
      <c r="B4169" s="11" t="s">
        <v>2319</v>
      </c>
      <c r="C4169" s="44">
        <v>1956</v>
      </c>
      <c r="D4169" s="14" t="s">
        <v>11384</v>
      </c>
      <c r="E4169" s="14" t="s">
        <v>11734</v>
      </c>
      <c r="F4169" s="29">
        <v>45111</v>
      </c>
      <c r="G4169" s="41">
        <v>2761.27</v>
      </c>
    </row>
    <row r="4170" spans="2:7">
      <c r="B4170" s="11" t="s">
        <v>2320</v>
      </c>
      <c r="C4170" s="44">
        <v>1957</v>
      </c>
      <c r="D4170" s="14" t="s">
        <v>11385</v>
      </c>
      <c r="E4170" s="14" t="s">
        <v>11734</v>
      </c>
      <c r="F4170" s="29">
        <v>45113</v>
      </c>
      <c r="G4170" s="41">
        <v>2094.9299999999998</v>
      </c>
    </row>
    <row r="4171" spans="2:7">
      <c r="B4171" s="11" t="s">
        <v>2321</v>
      </c>
      <c r="C4171" s="44">
        <v>1958</v>
      </c>
      <c r="D4171" s="14" t="s">
        <v>11386</v>
      </c>
      <c r="E4171" s="14" t="s">
        <v>11734</v>
      </c>
      <c r="F4171" s="29">
        <v>45114</v>
      </c>
      <c r="G4171" s="41">
        <v>567.03</v>
      </c>
    </row>
    <row r="4172" spans="2:7">
      <c r="B4172" s="11" t="s">
        <v>2322</v>
      </c>
      <c r="C4172" s="44">
        <v>1959</v>
      </c>
      <c r="D4172" s="14" t="s">
        <v>11387</v>
      </c>
      <c r="E4172" s="14" t="s">
        <v>11734</v>
      </c>
      <c r="F4172" s="29">
        <v>45117</v>
      </c>
      <c r="G4172" s="41">
        <v>530.16999999999996</v>
      </c>
    </row>
    <row r="4173" spans="2:7">
      <c r="B4173" s="11" t="s">
        <v>2323</v>
      </c>
      <c r="C4173" s="44">
        <v>1960</v>
      </c>
      <c r="D4173" s="14" t="s">
        <v>11388</v>
      </c>
      <c r="E4173" s="14" t="s">
        <v>11734</v>
      </c>
      <c r="F4173" s="29">
        <v>45117</v>
      </c>
      <c r="G4173" s="43">
        <v>1974.11</v>
      </c>
    </row>
    <row r="4174" spans="2:7">
      <c r="B4174" s="11" t="s">
        <v>2324</v>
      </c>
      <c r="C4174" s="44">
        <v>1961</v>
      </c>
      <c r="D4174" s="14" t="s">
        <v>11389</v>
      </c>
      <c r="E4174" s="14" t="s">
        <v>11734</v>
      </c>
      <c r="F4174" s="29">
        <v>45117</v>
      </c>
      <c r="G4174" s="41">
        <v>1912.12</v>
      </c>
    </row>
    <row r="4175" spans="2:7">
      <c r="B4175" s="11" t="s">
        <v>2325</v>
      </c>
      <c r="C4175" s="44">
        <v>1962</v>
      </c>
      <c r="D4175" s="14" t="s">
        <v>11390</v>
      </c>
      <c r="E4175" s="14" t="s">
        <v>11734</v>
      </c>
      <c r="F4175" s="29">
        <v>45117</v>
      </c>
      <c r="G4175" s="41">
        <v>2132.9899999999998</v>
      </c>
    </row>
    <row r="4176" spans="2:7">
      <c r="B4176" s="11" t="s">
        <v>2326</v>
      </c>
      <c r="C4176" s="44">
        <v>1963</v>
      </c>
      <c r="D4176" s="14" t="s">
        <v>11391</v>
      </c>
      <c r="E4176" s="14" t="s">
        <v>11734</v>
      </c>
      <c r="F4176" s="29">
        <v>45117</v>
      </c>
      <c r="G4176" s="41">
        <v>530.16999999999996</v>
      </c>
    </row>
    <row r="4177" spans="2:7">
      <c r="B4177" s="11" t="s">
        <v>2327</v>
      </c>
      <c r="C4177" s="44">
        <v>1964</v>
      </c>
      <c r="D4177" s="14" t="s">
        <v>11392</v>
      </c>
      <c r="E4177" s="14" t="s">
        <v>11734</v>
      </c>
      <c r="F4177" s="29">
        <v>45120</v>
      </c>
      <c r="G4177" s="41">
        <v>4185.33</v>
      </c>
    </row>
    <row r="4178" spans="2:7">
      <c r="B4178" s="11" t="s">
        <v>2328</v>
      </c>
      <c r="C4178" s="44">
        <v>1965</v>
      </c>
      <c r="D4178" s="14" t="s">
        <v>4831</v>
      </c>
      <c r="E4178" s="14" t="s">
        <v>11734</v>
      </c>
      <c r="F4178" s="29">
        <v>45120</v>
      </c>
      <c r="G4178" s="41">
        <v>1035.44</v>
      </c>
    </row>
    <row r="4179" spans="2:7">
      <c r="B4179" s="11" t="s">
        <v>2329</v>
      </c>
      <c r="C4179" s="44">
        <v>1966</v>
      </c>
      <c r="D4179" s="14" t="s">
        <v>11393</v>
      </c>
      <c r="E4179" s="14" t="s">
        <v>11734</v>
      </c>
      <c r="F4179" s="29">
        <v>45121</v>
      </c>
      <c r="G4179" s="41">
        <v>2184.39</v>
      </c>
    </row>
    <row r="4180" spans="2:7">
      <c r="B4180" s="11"/>
      <c r="C4180" s="44">
        <v>1967</v>
      </c>
      <c r="D4180" s="14" t="s">
        <v>4833</v>
      </c>
      <c r="E4180" s="14" t="s">
        <v>11734</v>
      </c>
      <c r="F4180" s="33"/>
      <c r="G4180" s="41">
        <v>50883.31</v>
      </c>
    </row>
    <row r="4181" spans="2:7">
      <c r="B4181" s="11" t="s">
        <v>2330</v>
      </c>
      <c r="C4181" s="44">
        <v>1968</v>
      </c>
      <c r="D4181" s="14" t="s">
        <v>11394</v>
      </c>
      <c r="E4181" s="14" t="s">
        <v>11734</v>
      </c>
      <c r="F4181" s="29">
        <v>45124</v>
      </c>
      <c r="G4181" s="41">
        <v>529.77</v>
      </c>
    </row>
    <row r="4182" spans="2:7">
      <c r="B4182" s="11" t="s">
        <v>2331</v>
      </c>
      <c r="C4182" s="44">
        <v>1969</v>
      </c>
      <c r="D4182" s="14" t="s">
        <v>11395</v>
      </c>
      <c r="E4182" s="14" t="s">
        <v>11734</v>
      </c>
      <c r="F4182" s="29">
        <v>45124</v>
      </c>
      <c r="G4182" s="41">
        <v>787.35</v>
      </c>
    </row>
    <row r="4183" spans="2:7">
      <c r="B4183" s="11" t="s">
        <v>2332</v>
      </c>
      <c r="C4183" s="44">
        <v>1970</v>
      </c>
      <c r="D4183" s="14" t="s">
        <v>11396</v>
      </c>
      <c r="E4183" s="14" t="s">
        <v>11734</v>
      </c>
      <c r="F4183" s="29">
        <v>45124</v>
      </c>
      <c r="G4183" s="43">
        <v>818.52</v>
      </c>
    </row>
    <row r="4184" spans="2:7">
      <c r="B4184" s="11" t="s">
        <v>2333</v>
      </c>
      <c r="C4184" s="44">
        <v>1971</v>
      </c>
      <c r="D4184" s="14" t="s">
        <v>11397</v>
      </c>
      <c r="E4184" s="14" t="s">
        <v>11734</v>
      </c>
      <c r="F4184" s="29">
        <v>45128</v>
      </c>
      <c r="G4184" s="41">
        <v>529.53</v>
      </c>
    </row>
    <row r="4185" spans="2:7">
      <c r="B4185" s="11" t="s">
        <v>2334</v>
      </c>
      <c r="C4185" s="44">
        <v>1972</v>
      </c>
      <c r="D4185" s="14" t="s">
        <v>11398</v>
      </c>
      <c r="E4185" s="14" t="s">
        <v>11734</v>
      </c>
      <c r="F4185" s="29">
        <v>45132</v>
      </c>
      <c r="G4185" s="41">
        <v>1667.44</v>
      </c>
    </row>
    <row r="4186" spans="2:7">
      <c r="B4186" s="11" t="s">
        <v>2335</v>
      </c>
      <c r="C4186" s="44">
        <v>1973</v>
      </c>
      <c r="D4186" s="14" t="s">
        <v>11399</v>
      </c>
      <c r="E4186" s="14" t="s">
        <v>11734</v>
      </c>
      <c r="F4186" s="29">
        <v>45191</v>
      </c>
      <c r="G4186" s="41">
        <v>1916.56</v>
      </c>
    </row>
    <row r="4187" spans="2:7">
      <c r="B4187" s="11" t="s">
        <v>2336</v>
      </c>
      <c r="C4187" s="44">
        <v>1974</v>
      </c>
      <c r="D4187" s="14" t="s">
        <v>11400</v>
      </c>
      <c r="E4187" s="14" t="s">
        <v>11734</v>
      </c>
      <c r="F4187" s="29">
        <v>45135</v>
      </c>
      <c r="G4187" s="41">
        <v>529.12</v>
      </c>
    </row>
    <row r="4188" spans="2:7">
      <c r="B4188" s="11" t="s">
        <v>2337</v>
      </c>
      <c r="C4188" s="44">
        <v>1975</v>
      </c>
      <c r="D4188" s="14" t="s">
        <v>11401</v>
      </c>
      <c r="E4188" s="14" t="s">
        <v>11734</v>
      </c>
      <c r="F4188" s="29">
        <v>45135</v>
      </c>
      <c r="G4188" s="41">
        <v>529.12</v>
      </c>
    </row>
    <row r="4189" spans="2:7">
      <c r="B4189" s="11" t="s">
        <v>2338</v>
      </c>
      <c r="C4189" s="44">
        <v>1976</v>
      </c>
      <c r="D4189" s="14" t="s">
        <v>11402</v>
      </c>
      <c r="E4189" s="14" t="s">
        <v>11734</v>
      </c>
      <c r="F4189" s="29">
        <v>45138</v>
      </c>
      <c r="G4189" s="41">
        <v>529</v>
      </c>
    </row>
    <row r="4190" spans="2:7">
      <c r="B4190" s="11" t="s">
        <v>2339</v>
      </c>
      <c r="C4190" s="44">
        <v>1977</v>
      </c>
      <c r="D4190" s="14" t="s">
        <v>11403</v>
      </c>
      <c r="E4190" s="14" t="s">
        <v>11734</v>
      </c>
      <c r="F4190" s="29">
        <v>45138</v>
      </c>
      <c r="G4190" s="41">
        <v>529</v>
      </c>
    </row>
    <row r="4191" spans="2:7">
      <c r="B4191" s="11" t="s">
        <v>2340</v>
      </c>
      <c r="C4191" s="44">
        <v>1978</v>
      </c>
      <c r="D4191" s="14" t="s">
        <v>11404</v>
      </c>
      <c r="E4191" s="14" t="s">
        <v>11734</v>
      </c>
      <c r="F4191" s="29">
        <v>45138</v>
      </c>
      <c r="G4191" s="41">
        <v>529</v>
      </c>
    </row>
    <row r="4192" spans="2:7">
      <c r="B4192" s="11" t="s">
        <v>2341</v>
      </c>
      <c r="C4192" s="44">
        <v>1979</v>
      </c>
      <c r="D4192" s="14" t="s">
        <v>11405</v>
      </c>
      <c r="E4192" s="14" t="s">
        <v>11734</v>
      </c>
      <c r="F4192" s="29">
        <v>45138</v>
      </c>
      <c r="G4192" s="41">
        <v>529</v>
      </c>
    </row>
    <row r="4193" spans="2:7">
      <c r="B4193" s="11" t="s">
        <v>2342</v>
      </c>
      <c r="C4193" s="44">
        <v>1980</v>
      </c>
      <c r="D4193" s="14" t="s">
        <v>11406</v>
      </c>
      <c r="E4193" s="14" t="s">
        <v>11734</v>
      </c>
      <c r="F4193" s="29">
        <v>45138</v>
      </c>
      <c r="G4193" s="43">
        <v>529</v>
      </c>
    </row>
    <row r="4194" spans="2:7">
      <c r="B4194" s="11" t="s">
        <v>2343</v>
      </c>
      <c r="C4194" s="44">
        <v>1981</v>
      </c>
      <c r="D4194" s="14" t="s">
        <v>11407</v>
      </c>
      <c r="E4194" s="14" t="s">
        <v>11734</v>
      </c>
      <c r="F4194" s="29">
        <v>45138</v>
      </c>
      <c r="G4194" s="41">
        <v>529</v>
      </c>
    </row>
    <row r="4195" spans="2:7">
      <c r="B4195" s="11" t="s">
        <v>2344</v>
      </c>
      <c r="C4195" s="44">
        <v>1982</v>
      </c>
      <c r="D4195" s="14" t="s">
        <v>11408</v>
      </c>
      <c r="E4195" s="14" t="s">
        <v>11734</v>
      </c>
      <c r="F4195" s="29">
        <v>45140</v>
      </c>
      <c r="G4195" s="41">
        <v>3149.04</v>
      </c>
    </row>
    <row r="4196" spans="2:7">
      <c r="B4196" s="11" t="s">
        <v>2345</v>
      </c>
      <c r="C4196" s="44">
        <v>1983</v>
      </c>
      <c r="D4196" s="14" t="s">
        <v>11409</v>
      </c>
      <c r="E4196" s="14" t="s">
        <v>11734</v>
      </c>
      <c r="F4196" s="29">
        <v>45140</v>
      </c>
      <c r="G4196" s="41">
        <v>528.89</v>
      </c>
    </row>
    <row r="4197" spans="2:7">
      <c r="B4197" s="11" t="s">
        <v>2346</v>
      </c>
      <c r="C4197" s="44">
        <v>1984</v>
      </c>
      <c r="D4197" s="14" t="s">
        <v>11410</v>
      </c>
      <c r="E4197" s="14" t="s">
        <v>11734</v>
      </c>
      <c r="F4197" s="29">
        <v>45140</v>
      </c>
      <c r="G4197" s="41">
        <v>2115.5700000000002</v>
      </c>
    </row>
    <row r="4198" spans="2:7">
      <c r="B4198" s="11" t="s">
        <v>2347</v>
      </c>
      <c r="C4198" s="44">
        <v>1985</v>
      </c>
      <c r="D4198" s="14" t="s">
        <v>11411</v>
      </c>
      <c r="E4198" s="14" t="s">
        <v>11734</v>
      </c>
      <c r="F4198" s="29">
        <v>45140</v>
      </c>
      <c r="G4198" s="41">
        <v>2115.5700000000002</v>
      </c>
    </row>
    <row r="4199" spans="2:7">
      <c r="B4199" s="11" t="s">
        <v>2348</v>
      </c>
      <c r="C4199" s="44">
        <v>1986</v>
      </c>
      <c r="D4199" s="14" t="s">
        <v>4841</v>
      </c>
      <c r="E4199" s="14" t="s">
        <v>11734</v>
      </c>
      <c r="F4199" s="29">
        <v>45140</v>
      </c>
      <c r="G4199" s="41">
        <v>2115.5700000000002</v>
      </c>
    </row>
    <row r="4200" spans="2:7">
      <c r="B4200" s="11" t="s">
        <v>2349</v>
      </c>
      <c r="C4200" s="44">
        <v>1987</v>
      </c>
      <c r="D4200" s="14" t="s">
        <v>11412</v>
      </c>
      <c r="E4200" s="14" t="s">
        <v>11734</v>
      </c>
      <c r="F4200" s="29">
        <v>45140</v>
      </c>
      <c r="G4200" s="41">
        <v>1054.8699999999999</v>
      </c>
    </row>
    <row r="4201" spans="2:7">
      <c r="B4201" s="11" t="s">
        <v>2350</v>
      </c>
      <c r="C4201" s="44">
        <v>1988</v>
      </c>
      <c r="D4201" s="14" t="s">
        <v>11413</v>
      </c>
      <c r="E4201" s="14" t="s">
        <v>11734</v>
      </c>
      <c r="F4201" s="29">
        <v>45140</v>
      </c>
      <c r="G4201" s="41">
        <v>1054.8699999999999</v>
      </c>
    </row>
    <row r="4202" spans="2:7">
      <c r="B4202" s="11" t="s">
        <v>2351</v>
      </c>
      <c r="C4202" s="44">
        <v>1989</v>
      </c>
      <c r="D4202" s="14" t="s">
        <v>11414</v>
      </c>
      <c r="E4202" s="14" t="s">
        <v>11734</v>
      </c>
      <c r="F4202" s="29">
        <v>45140</v>
      </c>
      <c r="G4202" s="41">
        <v>957.7</v>
      </c>
    </row>
    <row r="4203" spans="2:7">
      <c r="B4203" s="11" t="s">
        <v>2352</v>
      </c>
      <c r="C4203" s="44">
        <v>1990</v>
      </c>
      <c r="D4203" s="14" t="s">
        <v>11415</v>
      </c>
      <c r="E4203" s="14" t="s">
        <v>11734</v>
      </c>
      <c r="F4203" s="29">
        <v>45140</v>
      </c>
      <c r="G4203" s="43">
        <v>786.46</v>
      </c>
    </row>
    <row r="4204" spans="2:7">
      <c r="B4204" s="11" t="s">
        <v>2353</v>
      </c>
      <c r="C4204" s="44">
        <v>1991</v>
      </c>
      <c r="D4204" s="14" t="s">
        <v>11416</v>
      </c>
      <c r="E4204" s="14" t="s">
        <v>11734</v>
      </c>
      <c r="F4204" s="29">
        <v>45142</v>
      </c>
      <c r="G4204" s="41">
        <v>528.77</v>
      </c>
    </row>
    <row r="4205" spans="2:7">
      <c r="B4205" s="11" t="s">
        <v>2354</v>
      </c>
      <c r="C4205" s="44">
        <v>1992</v>
      </c>
      <c r="D4205" s="14" t="s">
        <v>11417</v>
      </c>
      <c r="E4205" s="14" t="s">
        <v>11734</v>
      </c>
      <c r="F4205" s="29">
        <v>45142</v>
      </c>
      <c r="G4205" s="41">
        <v>1880.4</v>
      </c>
    </row>
    <row r="4206" spans="2:7">
      <c r="B4206" s="11" t="s">
        <v>2355</v>
      </c>
      <c r="C4206" s="44">
        <v>1993</v>
      </c>
      <c r="D4206" s="14" t="s">
        <v>11418</v>
      </c>
      <c r="E4206" s="14" t="s">
        <v>11734</v>
      </c>
      <c r="F4206" s="29">
        <v>45142</v>
      </c>
      <c r="G4206" s="41">
        <v>528.77</v>
      </c>
    </row>
    <row r="4207" spans="2:7">
      <c r="B4207" s="11" t="s">
        <v>2356</v>
      </c>
      <c r="C4207" s="44">
        <v>1994</v>
      </c>
      <c r="D4207" s="14" t="s">
        <v>11419</v>
      </c>
      <c r="E4207" s="14" t="s">
        <v>11734</v>
      </c>
      <c r="F4207" s="29">
        <v>45142</v>
      </c>
      <c r="G4207" s="41">
        <v>528.77</v>
      </c>
    </row>
    <row r="4208" spans="2:7">
      <c r="B4208" s="11" t="s">
        <v>2357</v>
      </c>
      <c r="C4208" s="44">
        <v>1995</v>
      </c>
      <c r="D4208" s="14" t="s">
        <v>11420</v>
      </c>
      <c r="E4208" s="14" t="s">
        <v>11734</v>
      </c>
      <c r="F4208" s="29">
        <v>45142</v>
      </c>
      <c r="G4208" s="41">
        <v>528.77</v>
      </c>
    </row>
    <row r="4209" spans="2:7">
      <c r="B4209" s="11" t="s">
        <v>2358</v>
      </c>
      <c r="C4209" s="44">
        <v>1996</v>
      </c>
      <c r="D4209" s="14" t="s">
        <v>11421</v>
      </c>
      <c r="E4209" s="14" t="s">
        <v>11734</v>
      </c>
      <c r="F4209" s="29">
        <v>45142</v>
      </c>
      <c r="G4209" s="41">
        <v>528.77</v>
      </c>
    </row>
    <row r="4210" spans="2:7">
      <c r="B4210" s="11" t="s">
        <v>2359</v>
      </c>
      <c r="C4210" s="44">
        <v>1997</v>
      </c>
      <c r="D4210" s="14" t="s">
        <v>11422</v>
      </c>
      <c r="E4210" s="14" t="s">
        <v>11734</v>
      </c>
      <c r="F4210" s="29">
        <v>45142</v>
      </c>
      <c r="G4210" s="41">
        <v>528.77</v>
      </c>
    </row>
    <row r="4211" spans="2:7">
      <c r="B4211" s="11" t="s">
        <v>2360</v>
      </c>
      <c r="C4211" s="44">
        <v>1998</v>
      </c>
      <c r="D4211" s="14" t="s">
        <v>11423</v>
      </c>
      <c r="E4211" s="14" t="s">
        <v>11734</v>
      </c>
      <c r="F4211" s="29">
        <v>45142</v>
      </c>
      <c r="G4211" s="41">
        <v>528.77</v>
      </c>
    </row>
    <row r="4212" spans="2:7">
      <c r="B4212" s="11" t="s">
        <v>2361</v>
      </c>
      <c r="C4212" s="44">
        <v>1999</v>
      </c>
      <c r="D4212" s="14" t="s">
        <v>11424</v>
      </c>
      <c r="E4212" s="14" t="s">
        <v>11734</v>
      </c>
      <c r="F4212" s="29">
        <v>45142</v>
      </c>
      <c r="G4212" s="41">
        <v>528.77</v>
      </c>
    </row>
    <row r="4213" spans="2:7">
      <c r="B4213" s="11" t="s">
        <v>2362</v>
      </c>
      <c r="C4213" s="44">
        <v>2000</v>
      </c>
      <c r="D4213" s="14" t="s">
        <v>11425</v>
      </c>
      <c r="E4213" s="14" t="s">
        <v>11734</v>
      </c>
      <c r="F4213" s="29">
        <v>45142</v>
      </c>
      <c r="G4213" s="43">
        <v>528.77</v>
      </c>
    </row>
    <row r="4214" spans="2:7">
      <c r="B4214" s="11" t="s">
        <v>2363</v>
      </c>
      <c r="C4214" s="44">
        <v>2001</v>
      </c>
      <c r="D4214" s="14" t="s">
        <v>11426</v>
      </c>
      <c r="E4214" s="14" t="s">
        <v>11734</v>
      </c>
      <c r="F4214" s="29">
        <v>45142</v>
      </c>
      <c r="G4214" s="41">
        <v>528.77</v>
      </c>
    </row>
    <row r="4215" spans="2:7">
      <c r="B4215" s="11" t="s">
        <v>2364</v>
      </c>
      <c r="C4215" s="44">
        <v>2002</v>
      </c>
      <c r="D4215" s="14" t="s">
        <v>11427</v>
      </c>
      <c r="E4215" s="14" t="s">
        <v>11734</v>
      </c>
      <c r="F4215" s="29">
        <v>45143</v>
      </c>
      <c r="G4215" s="41">
        <v>539.07000000000005</v>
      </c>
    </row>
    <row r="4216" spans="2:7">
      <c r="B4216" s="11" t="s">
        <v>2365</v>
      </c>
      <c r="C4216" s="44">
        <v>2003</v>
      </c>
      <c r="D4216" s="14" t="s">
        <v>11428</v>
      </c>
      <c r="E4216" s="14" t="s">
        <v>11734</v>
      </c>
      <c r="F4216" s="29">
        <v>45143</v>
      </c>
      <c r="G4216" s="41">
        <v>650.11</v>
      </c>
    </row>
    <row r="4217" spans="2:7">
      <c r="B4217" s="11" t="s">
        <v>2366</v>
      </c>
      <c r="C4217" s="44">
        <v>2004</v>
      </c>
      <c r="D4217" s="14" t="s">
        <v>11429</v>
      </c>
      <c r="E4217" s="14" t="s">
        <v>11734</v>
      </c>
      <c r="F4217" s="29">
        <v>45143</v>
      </c>
      <c r="G4217" s="41">
        <v>756.59</v>
      </c>
    </row>
    <row r="4218" spans="2:7">
      <c r="B4218" s="11" t="s">
        <v>2367</v>
      </c>
      <c r="C4218" s="44">
        <v>2005</v>
      </c>
      <c r="D4218" s="14" t="s">
        <v>11430</v>
      </c>
      <c r="E4218" s="14" t="s">
        <v>11734</v>
      </c>
      <c r="F4218" s="29">
        <v>45143</v>
      </c>
      <c r="G4218" s="41">
        <v>2388.15</v>
      </c>
    </row>
    <row r="4219" spans="2:7">
      <c r="B4219" s="11" t="s">
        <v>2368</v>
      </c>
      <c r="C4219" s="44">
        <v>2006</v>
      </c>
      <c r="D4219" s="14" t="s">
        <v>11431</v>
      </c>
      <c r="E4219" s="14" t="s">
        <v>11734</v>
      </c>
      <c r="F4219" s="29">
        <v>45145</v>
      </c>
      <c r="G4219" s="41">
        <v>55625.52</v>
      </c>
    </row>
    <row r="4220" spans="2:7">
      <c r="B4220" s="11" t="s">
        <v>2369</v>
      </c>
      <c r="C4220" s="44">
        <v>2007</v>
      </c>
      <c r="D4220" s="14" t="s">
        <v>11432</v>
      </c>
      <c r="E4220" s="14" t="s">
        <v>11734</v>
      </c>
      <c r="F4220" s="29">
        <v>45145</v>
      </c>
      <c r="G4220" s="41">
        <v>538.92999999999995</v>
      </c>
    </row>
    <row r="4221" spans="2:7">
      <c r="B4221" s="11" t="s">
        <v>2370</v>
      </c>
      <c r="C4221" s="44">
        <v>2008</v>
      </c>
      <c r="D4221" s="14" t="s">
        <v>11433</v>
      </c>
      <c r="E4221" s="14" t="s">
        <v>11734</v>
      </c>
      <c r="F4221" s="29">
        <v>45145</v>
      </c>
      <c r="G4221" s="41">
        <v>786.17</v>
      </c>
    </row>
    <row r="4222" spans="2:7">
      <c r="B4222" s="11" t="s">
        <v>2371</v>
      </c>
      <c r="C4222" s="44">
        <v>2009</v>
      </c>
      <c r="D4222" s="14" t="s">
        <v>11434</v>
      </c>
      <c r="E4222" s="14" t="s">
        <v>11734</v>
      </c>
      <c r="F4222" s="29">
        <v>45145</v>
      </c>
      <c r="G4222" s="41">
        <v>5013.88</v>
      </c>
    </row>
    <row r="4223" spans="2:7">
      <c r="B4223" s="11" t="s">
        <v>2372</v>
      </c>
      <c r="C4223" s="44">
        <v>2010</v>
      </c>
      <c r="D4223" s="14" t="s">
        <v>4856</v>
      </c>
      <c r="E4223" s="14" t="s">
        <v>11734</v>
      </c>
      <c r="F4223" s="29">
        <v>45148</v>
      </c>
      <c r="G4223" s="43">
        <v>1031.31</v>
      </c>
    </row>
    <row r="4224" spans="2:7">
      <c r="B4224" s="11" t="s">
        <v>2373</v>
      </c>
      <c r="C4224" s="44">
        <v>2011</v>
      </c>
      <c r="D4224" s="14" t="s">
        <v>11435</v>
      </c>
      <c r="E4224" s="14" t="s">
        <v>11734</v>
      </c>
      <c r="F4224" s="29">
        <v>45152</v>
      </c>
      <c r="G4224" s="41">
        <v>528.20000000000005</v>
      </c>
    </row>
    <row r="4225" spans="2:7">
      <c r="B4225" s="11" t="s">
        <v>2374</v>
      </c>
      <c r="C4225" s="44">
        <v>2012</v>
      </c>
      <c r="D4225" s="14" t="s">
        <v>11436</v>
      </c>
      <c r="E4225" s="14" t="s">
        <v>11734</v>
      </c>
      <c r="F4225" s="29">
        <v>45152</v>
      </c>
      <c r="G4225" s="41">
        <v>4427.6899999999996</v>
      </c>
    </row>
    <row r="4226" spans="2:7">
      <c r="B4226" s="11" t="s">
        <v>2375</v>
      </c>
      <c r="C4226" s="44">
        <v>2013</v>
      </c>
      <c r="D4226" s="14" t="s">
        <v>4857</v>
      </c>
      <c r="E4226" s="14" t="s">
        <v>11734</v>
      </c>
      <c r="F4226" s="29">
        <v>45152</v>
      </c>
      <c r="G4226" s="41">
        <v>2112.7600000000002</v>
      </c>
    </row>
    <row r="4227" spans="2:7">
      <c r="B4227" s="11" t="s">
        <v>2376</v>
      </c>
      <c r="C4227" s="44">
        <v>2014</v>
      </c>
      <c r="D4227" s="14" t="s">
        <v>11437</v>
      </c>
      <c r="E4227" s="14" t="s">
        <v>11734</v>
      </c>
      <c r="F4227" s="29">
        <v>45152</v>
      </c>
      <c r="G4227" s="41">
        <v>1640.99</v>
      </c>
    </row>
    <row r="4228" spans="2:7">
      <c r="B4228" s="11" t="s">
        <v>2377</v>
      </c>
      <c r="C4228" s="44">
        <v>2015</v>
      </c>
      <c r="D4228" s="14" t="s">
        <v>11438</v>
      </c>
      <c r="E4228" s="14" t="s">
        <v>11734</v>
      </c>
      <c r="F4228" s="29">
        <v>45152</v>
      </c>
      <c r="G4228" s="41">
        <v>4253.32</v>
      </c>
    </row>
    <row r="4229" spans="2:7">
      <c r="B4229" s="11" t="s">
        <v>2378</v>
      </c>
      <c r="C4229" s="44">
        <v>2016</v>
      </c>
      <c r="D4229" s="14" t="s">
        <v>11439</v>
      </c>
      <c r="E4229" s="14" t="s">
        <v>11734</v>
      </c>
      <c r="F4229" s="29">
        <v>45153</v>
      </c>
      <c r="G4229" s="41">
        <v>528.14</v>
      </c>
    </row>
    <row r="4230" spans="2:7">
      <c r="B4230" s="11" t="s">
        <v>2379</v>
      </c>
      <c r="C4230" s="44">
        <v>2017</v>
      </c>
      <c r="D4230" s="14" t="s">
        <v>11440</v>
      </c>
      <c r="E4230" s="14" t="s">
        <v>11734</v>
      </c>
      <c r="F4230" s="29">
        <v>45153</v>
      </c>
      <c r="G4230" s="41">
        <v>528.14</v>
      </c>
    </row>
    <row r="4231" spans="2:7">
      <c r="B4231" s="11" t="s">
        <v>2380</v>
      </c>
      <c r="C4231" s="44">
        <v>2018</v>
      </c>
      <c r="D4231" s="14" t="s">
        <v>11441</v>
      </c>
      <c r="E4231" s="14" t="s">
        <v>11734</v>
      </c>
      <c r="F4231" s="29">
        <v>45156</v>
      </c>
      <c r="G4231" s="41">
        <v>543.97</v>
      </c>
    </row>
    <row r="4232" spans="2:7">
      <c r="B4232" s="11" t="s">
        <v>2381</v>
      </c>
      <c r="C4232" s="44">
        <v>2019</v>
      </c>
      <c r="D4232" s="14" t="s">
        <v>11442</v>
      </c>
      <c r="E4232" s="14" t="s">
        <v>11734</v>
      </c>
      <c r="F4232" s="29">
        <v>45156</v>
      </c>
      <c r="G4232" s="41">
        <v>539.5</v>
      </c>
    </row>
    <row r="4233" spans="2:7">
      <c r="B4233" s="11" t="s">
        <v>2382</v>
      </c>
      <c r="C4233" s="44">
        <v>2020</v>
      </c>
      <c r="D4233" s="14" t="s">
        <v>11443</v>
      </c>
      <c r="E4233" s="14" t="s">
        <v>11734</v>
      </c>
      <c r="F4233" s="29">
        <v>45160</v>
      </c>
      <c r="G4233" s="43">
        <v>925.47</v>
      </c>
    </row>
    <row r="4234" spans="2:7">
      <c r="B4234" s="11" t="s">
        <v>2383</v>
      </c>
      <c r="C4234" s="44">
        <v>2021</v>
      </c>
      <c r="D4234" s="14" t="s">
        <v>11444</v>
      </c>
      <c r="E4234" s="14" t="s">
        <v>11734</v>
      </c>
      <c r="F4234" s="29">
        <v>45161</v>
      </c>
      <c r="G4234" s="41">
        <v>1876.74</v>
      </c>
    </row>
    <row r="4235" spans="2:7">
      <c r="B4235" s="11" t="s">
        <v>2384</v>
      </c>
      <c r="C4235" s="44">
        <v>2022</v>
      </c>
      <c r="D4235" s="14" t="s">
        <v>11445</v>
      </c>
      <c r="E4235" s="14" t="s">
        <v>11734</v>
      </c>
      <c r="F4235" s="29">
        <v>45161</v>
      </c>
      <c r="G4235" s="41">
        <v>527.66999999999996</v>
      </c>
    </row>
    <row r="4236" spans="2:7">
      <c r="B4236" s="11" t="s">
        <v>2385</v>
      </c>
      <c r="C4236" s="44">
        <v>2023</v>
      </c>
      <c r="D4236" s="14" t="s">
        <v>11446</v>
      </c>
      <c r="E4236" s="14" t="s">
        <v>11734</v>
      </c>
      <c r="F4236" s="29">
        <v>45161</v>
      </c>
      <c r="G4236" s="41">
        <v>2134.3200000000002</v>
      </c>
    </row>
    <row r="4237" spans="2:7">
      <c r="B4237" s="11" t="s">
        <v>2386</v>
      </c>
      <c r="C4237" s="44">
        <v>2024</v>
      </c>
      <c r="D4237" s="14" t="s">
        <v>11447</v>
      </c>
      <c r="E4237" s="14" t="s">
        <v>11734</v>
      </c>
      <c r="F4237" s="29">
        <v>45161</v>
      </c>
      <c r="G4237" s="41">
        <v>2134.3200000000002</v>
      </c>
    </row>
    <row r="4238" spans="2:7">
      <c r="B4238" s="11" t="s">
        <v>2387</v>
      </c>
      <c r="C4238" s="44">
        <v>2025</v>
      </c>
      <c r="D4238" s="14" t="s">
        <v>11448</v>
      </c>
      <c r="E4238" s="14" t="s">
        <v>11734</v>
      </c>
      <c r="F4238" s="29">
        <v>45163</v>
      </c>
      <c r="G4238" s="41">
        <v>527.54</v>
      </c>
    </row>
    <row r="4239" spans="2:7">
      <c r="B4239" s="11" t="s">
        <v>2388</v>
      </c>
      <c r="C4239" s="44">
        <v>2026</v>
      </c>
      <c r="D4239" s="14" t="s">
        <v>11449</v>
      </c>
      <c r="E4239" s="14" t="s">
        <v>11734</v>
      </c>
      <c r="F4239" s="29">
        <v>45163</v>
      </c>
      <c r="G4239" s="41">
        <v>527.54</v>
      </c>
    </row>
    <row r="4240" spans="2:7">
      <c r="B4240" s="11" t="s">
        <v>2389</v>
      </c>
      <c r="C4240" s="44">
        <v>2027</v>
      </c>
      <c r="D4240" s="14" t="s">
        <v>11450</v>
      </c>
      <c r="E4240" s="14" t="s">
        <v>11734</v>
      </c>
      <c r="F4240" s="29">
        <v>45163</v>
      </c>
      <c r="G4240" s="41">
        <v>583.79999999999995</v>
      </c>
    </row>
    <row r="4241" spans="2:7">
      <c r="B4241" s="11" t="s">
        <v>2390</v>
      </c>
      <c r="C4241" s="44">
        <v>2028</v>
      </c>
      <c r="D4241" s="14" t="s">
        <v>11451</v>
      </c>
      <c r="E4241" s="14" t="s">
        <v>11734</v>
      </c>
      <c r="F4241" s="29">
        <v>45163</v>
      </c>
      <c r="G4241" s="41">
        <v>1179.73</v>
      </c>
    </row>
    <row r="4242" spans="2:7">
      <c r="B4242" s="11" t="s">
        <v>2391</v>
      </c>
      <c r="C4242" s="44">
        <v>2029</v>
      </c>
      <c r="D4242" s="14" t="s">
        <v>11452</v>
      </c>
      <c r="E4242" s="14" t="s">
        <v>11734</v>
      </c>
      <c r="F4242" s="29">
        <v>45167</v>
      </c>
      <c r="G4242" s="41">
        <v>1631.19</v>
      </c>
    </row>
    <row r="4243" spans="2:7">
      <c r="B4243" s="11" t="s">
        <v>2392</v>
      </c>
      <c r="C4243" s="44">
        <v>2030</v>
      </c>
      <c r="D4243" s="14" t="s">
        <v>11453</v>
      </c>
      <c r="E4243" s="14" t="s">
        <v>11734</v>
      </c>
      <c r="F4243" s="29">
        <v>45167</v>
      </c>
      <c r="G4243" s="43">
        <v>17353.13</v>
      </c>
    </row>
    <row r="4244" spans="2:7">
      <c r="B4244" s="11" t="s">
        <v>2393</v>
      </c>
      <c r="C4244" s="44">
        <v>2031</v>
      </c>
      <c r="D4244" s="14" t="s">
        <v>11454</v>
      </c>
      <c r="E4244" s="14" t="s">
        <v>11734</v>
      </c>
      <c r="F4244" s="29">
        <v>45167</v>
      </c>
      <c r="G4244" s="41">
        <v>12279.08</v>
      </c>
    </row>
    <row r="4245" spans="2:7">
      <c r="B4245" s="11" t="s">
        <v>2394</v>
      </c>
      <c r="C4245" s="44">
        <v>2032</v>
      </c>
      <c r="D4245" s="14" t="s">
        <v>11455</v>
      </c>
      <c r="E4245" s="14" t="s">
        <v>11734</v>
      </c>
      <c r="F4245" s="29">
        <v>45169</v>
      </c>
      <c r="G4245" s="41">
        <v>784.84</v>
      </c>
    </row>
    <row r="4246" spans="2:7">
      <c r="B4246" s="11" t="s">
        <v>2395</v>
      </c>
      <c r="C4246" s="44">
        <v>2033</v>
      </c>
      <c r="D4246" s="14" t="s">
        <v>11456</v>
      </c>
      <c r="E4246" s="14" t="s">
        <v>11734</v>
      </c>
      <c r="F4246" s="29">
        <v>45170</v>
      </c>
      <c r="G4246" s="41">
        <v>531.96</v>
      </c>
    </row>
    <row r="4247" spans="2:7">
      <c r="B4247" s="11" t="s">
        <v>2396</v>
      </c>
      <c r="C4247" s="44">
        <v>2034</v>
      </c>
      <c r="D4247" s="14" t="s">
        <v>11457</v>
      </c>
      <c r="E4247" s="14" t="s">
        <v>11734</v>
      </c>
      <c r="F4247" s="29">
        <v>45170</v>
      </c>
      <c r="G4247" s="41">
        <v>7133.56</v>
      </c>
    </row>
    <row r="4248" spans="2:7">
      <c r="B4248" s="11" t="s">
        <v>2397</v>
      </c>
      <c r="C4248" s="44">
        <v>2035</v>
      </c>
      <c r="D4248" s="14" t="s">
        <v>11458</v>
      </c>
      <c r="E4248" s="14" t="s">
        <v>11734</v>
      </c>
      <c r="F4248" s="29">
        <v>45170</v>
      </c>
      <c r="G4248" s="41">
        <v>1910.43</v>
      </c>
    </row>
    <row r="4249" spans="2:7">
      <c r="B4249" s="11" t="s">
        <v>2398</v>
      </c>
      <c r="C4249" s="44">
        <v>2036</v>
      </c>
      <c r="D4249" s="14" t="s">
        <v>11459</v>
      </c>
      <c r="E4249" s="14" t="s">
        <v>11734</v>
      </c>
      <c r="F4249" s="29">
        <v>45170</v>
      </c>
      <c r="G4249" s="41">
        <v>537.59</v>
      </c>
    </row>
    <row r="4250" spans="2:7">
      <c r="B4250" s="11" t="s">
        <v>2399</v>
      </c>
      <c r="C4250" s="44">
        <v>2037</v>
      </c>
      <c r="D4250" s="14" t="s">
        <v>11460</v>
      </c>
      <c r="E4250" s="14" t="s">
        <v>11734</v>
      </c>
      <c r="F4250" s="29">
        <v>45170</v>
      </c>
      <c r="G4250" s="41">
        <v>3045.26</v>
      </c>
    </row>
    <row r="4251" spans="2:7">
      <c r="B4251" s="11" t="s">
        <v>2400</v>
      </c>
      <c r="C4251" s="44">
        <v>2038</v>
      </c>
      <c r="D4251" s="14" t="s">
        <v>11461</v>
      </c>
      <c r="E4251" s="14" t="s">
        <v>11734</v>
      </c>
      <c r="F4251" s="29">
        <v>45170</v>
      </c>
      <c r="G4251" s="41">
        <v>3045.26</v>
      </c>
    </row>
    <row r="4252" spans="2:7">
      <c r="B4252" s="11" t="s">
        <v>2401</v>
      </c>
      <c r="C4252" s="44">
        <v>2039</v>
      </c>
      <c r="D4252" s="14" t="s">
        <v>11462</v>
      </c>
      <c r="E4252" s="14" t="s">
        <v>11734</v>
      </c>
      <c r="F4252" s="29">
        <v>45170</v>
      </c>
      <c r="G4252" s="41">
        <v>3045.26</v>
      </c>
    </row>
    <row r="4253" spans="2:7">
      <c r="B4253" s="11" t="s">
        <v>2402</v>
      </c>
      <c r="C4253" s="44">
        <v>2040</v>
      </c>
      <c r="D4253" s="14" t="s">
        <v>11463</v>
      </c>
      <c r="E4253" s="14" t="s">
        <v>11734</v>
      </c>
      <c r="F4253" s="29">
        <v>45170</v>
      </c>
      <c r="G4253" s="41">
        <v>3045.26</v>
      </c>
    </row>
    <row r="4254" spans="2:7">
      <c r="B4254" s="11" t="s">
        <v>2403</v>
      </c>
      <c r="C4254" s="44">
        <v>2041</v>
      </c>
      <c r="D4254" s="14" t="s">
        <v>11464</v>
      </c>
      <c r="E4254" s="14" t="s">
        <v>11734</v>
      </c>
      <c r="F4254" s="29">
        <v>45173</v>
      </c>
      <c r="G4254" s="41">
        <v>1630.46</v>
      </c>
    </row>
    <row r="4255" spans="2:7">
      <c r="B4255" s="11" t="s">
        <v>2404</v>
      </c>
      <c r="C4255" s="44">
        <v>2042</v>
      </c>
      <c r="D4255" s="14" t="s">
        <v>11465</v>
      </c>
      <c r="E4255" s="14" t="s">
        <v>11734</v>
      </c>
      <c r="F4255" s="29">
        <v>45173</v>
      </c>
      <c r="G4255" s="41">
        <v>3494.84</v>
      </c>
    </row>
    <row r="4256" spans="2:7">
      <c r="B4256" s="11" t="s">
        <v>2405</v>
      </c>
      <c r="C4256" s="44">
        <v>2043</v>
      </c>
      <c r="D4256" s="14" t="s">
        <v>11466</v>
      </c>
      <c r="E4256" s="14" t="s">
        <v>11734</v>
      </c>
      <c r="F4256" s="29">
        <v>45176</v>
      </c>
      <c r="G4256" s="41">
        <v>1846.95</v>
      </c>
    </row>
    <row r="4257" spans="2:7">
      <c r="B4257" s="11" t="s">
        <v>2406</v>
      </c>
      <c r="C4257" s="44">
        <v>2044</v>
      </c>
      <c r="D4257" s="14" t="s">
        <v>11467</v>
      </c>
      <c r="E4257" s="14" t="s">
        <v>11734</v>
      </c>
      <c r="F4257" s="29">
        <v>45176</v>
      </c>
      <c r="G4257" s="41">
        <v>1846.95</v>
      </c>
    </row>
    <row r="4258" spans="2:7">
      <c r="B4258" s="11" t="s">
        <v>2407</v>
      </c>
      <c r="C4258" s="44">
        <v>2045</v>
      </c>
      <c r="D4258" s="14" t="s">
        <v>11468</v>
      </c>
      <c r="E4258" s="14" t="s">
        <v>11734</v>
      </c>
      <c r="F4258" s="29">
        <v>45177</v>
      </c>
      <c r="G4258" s="41">
        <v>526.78</v>
      </c>
    </row>
    <row r="4259" spans="2:7">
      <c r="B4259" s="11" t="s">
        <v>2408</v>
      </c>
      <c r="C4259" s="44">
        <v>2046</v>
      </c>
      <c r="D4259" s="14" t="s">
        <v>11469</v>
      </c>
      <c r="E4259" s="14" t="s">
        <v>11734</v>
      </c>
      <c r="F4259" s="29">
        <v>45181</v>
      </c>
      <c r="G4259" s="41">
        <v>526.55999999999995</v>
      </c>
    </row>
    <row r="4260" spans="2:7">
      <c r="B4260" s="11" t="s">
        <v>2409</v>
      </c>
      <c r="C4260" s="44">
        <v>2047</v>
      </c>
      <c r="D4260" s="14" t="s">
        <v>11470</v>
      </c>
      <c r="E4260" s="14" t="s">
        <v>11734</v>
      </c>
      <c r="F4260" s="29">
        <v>45183</v>
      </c>
      <c r="G4260" s="41">
        <v>587.17999999999995</v>
      </c>
    </row>
    <row r="4261" spans="2:7">
      <c r="B4261" s="11" t="s">
        <v>2410</v>
      </c>
      <c r="C4261" s="44">
        <v>2048</v>
      </c>
      <c r="D4261" s="14" t="s">
        <v>11471</v>
      </c>
      <c r="E4261" s="14" t="s">
        <v>11734</v>
      </c>
      <c r="F4261" s="29">
        <v>45187</v>
      </c>
      <c r="G4261" s="41">
        <v>526.21</v>
      </c>
    </row>
    <row r="4262" spans="2:7">
      <c r="B4262" s="11" t="s">
        <v>2411</v>
      </c>
      <c r="C4262" s="44">
        <v>2049</v>
      </c>
      <c r="D4262" s="14" t="s">
        <v>11472</v>
      </c>
      <c r="E4262" s="14" t="s">
        <v>11734</v>
      </c>
      <c r="F4262" s="29">
        <v>45188</v>
      </c>
      <c r="G4262" s="41">
        <v>1303.83</v>
      </c>
    </row>
    <row r="4263" spans="2:7">
      <c r="B4263" s="11" t="s">
        <v>2412</v>
      </c>
      <c r="C4263" s="44">
        <v>2050</v>
      </c>
      <c r="D4263" s="14" t="s">
        <v>11473</v>
      </c>
      <c r="E4263" s="14" t="s">
        <v>11734</v>
      </c>
      <c r="F4263" s="29">
        <v>45188</v>
      </c>
      <c r="G4263" s="43">
        <v>526.15</v>
      </c>
    </row>
    <row r="4264" spans="2:7">
      <c r="B4264" s="11" t="s">
        <v>2413</v>
      </c>
      <c r="C4264" s="44">
        <v>2051</v>
      </c>
      <c r="D4264" s="14" t="s">
        <v>11474</v>
      </c>
      <c r="E4264" s="14" t="s">
        <v>11734</v>
      </c>
      <c r="F4264" s="29">
        <v>45189</v>
      </c>
      <c r="G4264" s="41">
        <v>586.1</v>
      </c>
    </row>
    <row r="4265" spans="2:7">
      <c r="B4265" s="11" t="s">
        <v>2414</v>
      </c>
      <c r="C4265" s="44">
        <v>2052</v>
      </c>
      <c r="D4265" s="14" t="s">
        <v>11475</v>
      </c>
      <c r="E4265" s="14" t="s">
        <v>11734</v>
      </c>
      <c r="F4265" s="29">
        <v>45190</v>
      </c>
      <c r="G4265" s="41">
        <v>783.61</v>
      </c>
    </row>
    <row r="4266" spans="2:7">
      <c r="B4266" s="11" t="s">
        <v>2415</v>
      </c>
      <c r="C4266" s="44">
        <v>2053</v>
      </c>
      <c r="D4266" s="14" t="s">
        <v>11476</v>
      </c>
      <c r="E4266" s="14" t="s">
        <v>11734</v>
      </c>
      <c r="F4266" s="29">
        <v>45191</v>
      </c>
      <c r="G4266" s="41">
        <v>904.17</v>
      </c>
    </row>
    <row r="4267" spans="2:7">
      <c r="B4267" s="11" t="s">
        <v>2416</v>
      </c>
      <c r="C4267" s="44">
        <v>2054</v>
      </c>
      <c r="D4267" s="14" t="s">
        <v>11477</v>
      </c>
      <c r="E4267" s="14" t="s">
        <v>11734</v>
      </c>
      <c r="F4267" s="29">
        <v>45190</v>
      </c>
      <c r="G4267" s="41">
        <v>1034.46</v>
      </c>
    </row>
    <row r="4268" spans="2:7">
      <c r="B4268" s="11" t="s">
        <v>2417</v>
      </c>
      <c r="C4268" s="44">
        <v>2055</v>
      </c>
      <c r="D4268" s="14" t="s">
        <v>11478</v>
      </c>
      <c r="E4268" s="14" t="s">
        <v>11734</v>
      </c>
      <c r="F4268" s="29">
        <v>45190</v>
      </c>
      <c r="G4268" s="41">
        <v>6508.3</v>
      </c>
    </row>
    <row r="4269" spans="2:7">
      <c r="B4269" s="11" t="s">
        <v>2418</v>
      </c>
      <c r="C4269" s="44">
        <v>2056</v>
      </c>
      <c r="D4269" s="14" t="s">
        <v>4884</v>
      </c>
      <c r="E4269" s="14" t="s">
        <v>11734</v>
      </c>
      <c r="F4269" s="29">
        <v>45191</v>
      </c>
      <c r="G4269" s="41">
        <v>525.96</v>
      </c>
    </row>
    <row r="4270" spans="2:7">
      <c r="B4270" s="11" t="s">
        <v>2419</v>
      </c>
      <c r="C4270" s="44">
        <v>2057</v>
      </c>
      <c r="D4270" s="14" t="s">
        <v>11479</v>
      </c>
      <c r="E4270" s="14" t="s">
        <v>11734</v>
      </c>
      <c r="F4270" s="29">
        <v>45195</v>
      </c>
      <c r="G4270" s="41">
        <v>587.1</v>
      </c>
    </row>
    <row r="4271" spans="2:7">
      <c r="B4271" s="11" t="s">
        <v>2420</v>
      </c>
      <c r="C4271" s="44">
        <v>2058</v>
      </c>
      <c r="D4271" s="14" t="s">
        <v>4886</v>
      </c>
      <c r="E4271" s="14" t="s">
        <v>11734</v>
      </c>
      <c r="F4271" s="29">
        <v>45195</v>
      </c>
      <c r="G4271" s="41">
        <v>3682.41</v>
      </c>
    </row>
    <row r="4272" spans="2:7">
      <c r="B4272" s="11" t="s">
        <v>2421</v>
      </c>
      <c r="C4272" s="44">
        <v>2059</v>
      </c>
      <c r="D4272" s="14" t="s">
        <v>11480</v>
      </c>
      <c r="E4272" s="14" t="s">
        <v>11734</v>
      </c>
      <c r="F4272" s="29">
        <v>45196</v>
      </c>
      <c r="G4272" s="41">
        <v>3963.29</v>
      </c>
    </row>
    <row r="4273" spans="2:7">
      <c r="B4273" s="11" t="s">
        <v>2422</v>
      </c>
      <c r="C4273" s="44">
        <v>2060</v>
      </c>
      <c r="D4273" s="14" t="s">
        <v>11481</v>
      </c>
      <c r="E4273" s="14" t="s">
        <v>11734</v>
      </c>
      <c r="F4273" s="29">
        <v>45196</v>
      </c>
      <c r="G4273" s="43">
        <v>3963.29</v>
      </c>
    </row>
    <row r="4274" spans="2:7">
      <c r="B4274" s="11" t="s">
        <v>2423</v>
      </c>
      <c r="C4274" s="44">
        <v>2061</v>
      </c>
      <c r="D4274" s="14" t="s">
        <v>11482</v>
      </c>
      <c r="E4274" s="14" t="s">
        <v>11734</v>
      </c>
      <c r="F4274" s="29">
        <v>45198</v>
      </c>
      <c r="G4274" s="41">
        <v>525.57000000000005</v>
      </c>
    </row>
    <row r="4275" spans="2:7">
      <c r="B4275" s="11" t="s">
        <v>2424</v>
      </c>
      <c r="C4275" s="44">
        <v>2062</v>
      </c>
      <c r="D4275" s="14" t="s">
        <v>11483</v>
      </c>
      <c r="E4275" s="14" t="s">
        <v>11734</v>
      </c>
      <c r="F4275" s="29">
        <v>45196</v>
      </c>
      <c r="G4275" s="41">
        <v>798.59</v>
      </c>
    </row>
    <row r="4276" spans="2:7">
      <c r="B4276" s="11" t="s">
        <v>2425</v>
      </c>
      <c r="C4276" s="44">
        <v>2063</v>
      </c>
      <c r="D4276" s="14" t="s">
        <v>11484</v>
      </c>
      <c r="E4276" s="14" t="s">
        <v>11734</v>
      </c>
      <c r="F4276" s="29">
        <v>45201</v>
      </c>
      <c r="G4276" s="41">
        <v>1232.76</v>
      </c>
    </row>
    <row r="4277" spans="2:7">
      <c r="B4277" s="11" t="s">
        <v>2426</v>
      </c>
      <c r="C4277" s="44">
        <v>2064</v>
      </c>
      <c r="D4277" s="14" t="s">
        <v>11485</v>
      </c>
      <c r="E4277" s="14" t="s">
        <v>11734</v>
      </c>
      <c r="F4277" s="29">
        <v>45202</v>
      </c>
      <c r="G4277" s="41">
        <v>571.29</v>
      </c>
    </row>
    <row r="4278" spans="2:7">
      <c r="B4278" s="11" t="s">
        <v>2427</v>
      </c>
      <c r="C4278" s="44">
        <v>2065</v>
      </c>
      <c r="D4278" s="14" t="s">
        <v>11486</v>
      </c>
      <c r="E4278" s="14" t="s">
        <v>11734</v>
      </c>
      <c r="F4278" s="29">
        <v>45202</v>
      </c>
      <c r="G4278" s="41">
        <v>571.29</v>
      </c>
    </row>
    <row r="4279" spans="2:7">
      <c r="B4279" s="11" t="s">
        <v>2428</v>
      </c>
      <c r="C4279" s="44">
        <v>2066</v>
      </c>
      <c r="D4279" s="14" t="s">
        <v>11487</v>
      </c>
      <c r="E4279" s="14" t="s">
        <v>11734</v>
      </c>
      <c r="F4279" s="29">
        <v>45202</v>
      </c>
      <c r="G4279" s="41">
        <v>525.04999999999995</v>
      </c>
    </row>
    <row r="4280" spans="2:7">
      <c r="B4280" s="11" t="s">
        <v>2429</v>
      </c>
      <c r="C4280" s="44">
        <v>2067</v>
      </c>
      <c r="D4280" s="14" t="s">
        <v>11488</v>
      </c>
      <c r="E4280" s="14" t="s">
        <v>11734</v>
      </c>
      <c r="F4280" s="29">
        <v>45203</v>
      </c>
      <c r="G4280" s="41">
        <v>525.33000000000004</v>
      </c>
    </row>
    <row r="4281" spans="2:7">
      <c r="B4281" s="11" t="s">
        <v>2430</v>
      </c>
      <c r="C4281" s="44">
        <v>2068</v>
      </c>
      <c r="D4281" s="14" t="s">
        <v>11489</v>
      </c>
      <c r="E4281" s="14" t="s">
        <v>11734</v>
      </c>
      <c r="F4281" s="29">
        <v>45203</v>
      </c>
      <c r="G4281" s="41">
        <v>1034.52</v>
      </c>
    </row>
    <row r="4282" spans="2:7">
      <c r="B4282" s="11" t="s">
        <v>2431</v>
      </c>
      <c r="C4282" s="44">
        <v>2069</v>
      </c>
      <c r="D4282" s="14" t="s">
        <v>11490</v>
      </c>
      <c r="E4282" s="14" t="s">
        <v>11734</v>
      </c>
      <c r="F4282" s="29">
        <v>45204</v>
      </c>
      <c r="G4282" s="41">
        <v>2354.62</v>
      </c>
    </row>
    <row r="4283" spans="2:7">
      <c r="B4283" s="11" t="s">
        <v>2432</v>
      </c>
      <c r="C4283" s="44">
        <v>2070</v>
      </c>
      <c r="D4283" s="14" t="s">
        <v>11491</v>
      </c>
      <c r="E4283" s="14" t="s">
        <v>11734</v>
      </c>
      <c r="F4283" s="29">
        <v>45209</v>
      </c>
      <c r="G4283" s="43">
        <v>1942.35</v>
      </c>
    </row>
    <row r="4284" spans="2:7">
      <c r="B4284" s="11" t="s">
        <v>2433</v>
      </c>
      <c r="C4284" s="44">
        <v>2071</v>
      </c>
      <c r="D4284" s="14" t="s">
        <v>11492</v>
      </c>
      <c r="E4284" s="14" t="s">
        <v>11734</v>
      </c>
      <c r="F4284" s="29">
        <v>45209</v>
      </c>
      <c r="G4284" s="41">
        <v>827.23</v>
      </c>
    </row>
    <row r="4285" spans="2:7">
      <c r="B4285" s="11" t="s">
        <v>2434</v>
      </c>
      <c r="C4285" s="44">
        <v>2072</v>
      </c>
      <c r="D4285" s="14" t="s">
        <v>4889</v>
      </c>
      <c r="E4285" s="14" t="s">
        <v>11734</v>
      </c>
      <c r="F4285" s="29">
        <v>45209</v>
      </c>
      <c r="G4285" s="41">
        <v>1813.72</v>
      </c>
    </row>
    <row r="4286" spans="2:7">
      <c r="B4286" s="11" t="s">
        <v>2435</v>
      </c>
      <c r="C4286" s="44">
        <v>2073</v>
      </c>
      <c r="D4286" s="14" t="s">
        <v>11493</v>
      </c>
      <c r="E4286" s="14" t="s">
        <v>11734</v>
      </c>
      <c r="F4286" s="29">
        <v>45210</v>
      </c>
      <c r="G4286" s="41">
        <v>1606.45</v>
      </c>
    </row>
    <row r="4287" spans="2:7">
      <c r="B4287" s="11" t="s">
        <v>2436</v>
      </c>
      <c r="C4287" s="44">
        <v>2074</v>
      </c>
      <c r="D4287" s="14" t="s">
        <v>11494</v>
      </c>
      <c r="E4287" s="14" t="s">
        <v>11734</v>
      </c>
      <c r="F4287" s="29">
        <v>45210</v>
      </c>
      <c r="G4287" s="41">
        <v>1606.45</v>
      </c>
    </row>
    <row r="4288" spans="2:7">
      <c r="B4288" s="11" t="s">
        <v>2437</v>
      </c>
      <c r="C4288" s="44">
        <v>2075</v>
      </c>
      <c r="D4288" s="14" t="s">
        <v>11495</v>
      </c>
      <c r="E4288" s="14" t="s">
        <v>11734</v>
      </c>
      <c r="F4288" s="29">
        <v>45209</v>
      </c>
      <c r="G4288" s="41">
        <v>991.33</v>
      </c>
    </row>
    <row r="4289" spans="2:7">
      <c r="B4289" s="11" t="s">
        <v>2438</v>
      </c>
      <c r="C4289" s="44">
        <v>2076</v>
      </c>
      <c r="D4289" s="14" t="s">
        <v>11496</v>
      </c>
      <c r="E4289" s="14" t="s">
        <v>11734</v>
      </c>
      <c r="F4289" s="29">
        <v>45210</v>
      </c>
      <c r="G4289" s="41">
        <v>845.08</v>
      </c>
    </row>
    <row r="4290" spans="2:7">
      <c r="B4290" s="11" t="s">
        <v>2439</v>
      </c>
      <c r="C4290" s="44">
        <v>2077</v>
      </c>
      <c r="D4290" s="14" t="s">
        <v>11497</v>
      </c>
      <c r="E4290" s="14" t="s">
        <v>11734</v>
      </c>
      <c r="F4290" s="29">
        <v>45240</v>
      </c>
      <c r="G4290" s="41">
        <v>966.94</v>
      </c>
    </row>
    <row r="4291" spans="2:7">
      <c r="B4291" s="11" t="s">
        <v>2440</v>
      </c>
      <c r="C4291" s="44">
        <v>2078</v>
      </c>
      <c r="D4291" s="49" t="s">
        <v>11498</v>
      </c>
      <c r="E4291" s="14" t="s">
        <v>11734</v>
      </c>
      <c r="F4291" s="29">
        <v>45239</v>
      </c>
      <c r="G4291" s="41">
        <v>971.51</v>
      </c>
    </row>
    <row r="4292" spans="2:7">
      <c r="B4292" s="11" t="s">
        <v>2441</v>
      </c>
      <c r="C4292" s="44">
        <v>2079</v>
      </c>
      <c r="D4292" s="49" t="s">
        <v>11499</v>
      </c>
      <c r="E4292" s="14" t="s">
        <v>11734</v>
      </c>
      <c r="F4292" s="29">
        <v>45240</v>
      </c>
      <c r="G4292" s="41">
        <v>992.34</v>
      </c>
    </row>
    <row r="4293" spans="2:7">
      <c r="B4293" s="11" t="s">
        <v>2442</v>
      </c>
      <c r="C4293" s="44">
        <v>2080</v>
      </c>
      <c r="D4293" s="49" t="s">
        <v>11500</v>
      </c>
      <c r="E4293" s="14" t="s">
        <v>11734</v>
      </c>
      <c r="F4293" s="29">
        <v>45215</v>
      </c>
      <c r="G4293" s="43">
        <v>555.29999999999995</v>
      </c>
    </row>
    <row r="4294" spans="2:7">
      <c r="B4294" s="11" t="s">
        <v>2443</v>
      </c>
      <c r="C4294" s="44">
        <v>2081</v>
      </c>
      <c r="D4294" s="49" t="s">
        <v>11501</v>
      </c>
      <c r="E4294" s="14" t="s">
        <v>11734</v>
      </c>
      <c r="F4294" s="29">
        <v>45215</v>
      </c>
      <c r="G4294" s="41">
        <v>1376.23</v>
      </c>
    </row>
    <row r="4295" spans="2:7">
      <c r="B4295" s="11" t="s">
        <v>2444</v>
      </c>
      <c r="C4295" s="44">
        <v>2082</v>
      </c>
      <c r="D4295" s="49" t="s">
        <v>11502</v>
      </c>
      <c r="E4295" s="14" t="s">
        <v>11734</v>
      </c>
      <c r="F4295" s="29">
        <v>45215</v>
      </c>
      <c r="G4295" s="41">
        <v>956.94</v>
      </c>
    </row>
    <row r="4296" spans="2:7">
      <c r="B4296" s="11" t="s">
        <v>2445</v>
      </c>
      <c r="C4296" s="44">
        <v>2083</v>
      </c>
      <c r="D4296" s="49" t="s">
        <v>11503</v>
      </c>
      <c r="E4296" s="14" t="s">
        <v>11734</v>
      </c>
      <c r="F4296" s="29">
        <v>45215</v>
      </c>
      <c r="G4296" s="41">
        <v>524.64</v>
      </c>
    </row>
    <row r="4297" spans="2:7">
      <c r="B4297" s="11" t="s">
        <v>2446</v>
      </c>
      <c r="C4297" s="44">
        <v>2084</v>
      </c>
      <c r="D4297" s="49" t="s">
        <v>11504</v>
      </c>
      <c r="E4297" s="14" t="s">
        <v>11734</v>
      </c>
      <c r="F4297" s="29">
        <v>45215</v>
      </c>
      <c r="G4297" s="41">
        <v>835.14</v>
      </c>
    </row>
    <row r="4298" spans="2:7">
      <c r="B4298" s="11" t="s">
        <v>2447</v>
      </c>
      <c r="C4298" s="44">
        <v>2085</v>
      </c>
      <c r="D4298" s="49" t="s">
        <v>11505</v>
      </c>
      <c r="E4298" s="14" t="s">
        <v>11734</v>
      </c>
      <c r="F4298" s="29">
        <v>45215</v>
      </c>
      <c r="G4298" s="41">
        <v>2226.48</v>
      </c>
    </row>
    <row r="4299" spans="2:7">
      <c r="B4299" s="11" t="s">
        <v>2448</v>
      </c>
      <c r="C4299" s="44">
        <v>2086</v>
      </c>
      <c r="D4299" s="49" t="s">
        <v>11506</v>
      </c>
      <c r="E4299" s="14" t="s">
        <v>11734</v>
      </c>
      <c r="F4299" s="29">
        <v>45215</v>
      </c>
      <c r="G4299" s="41">
        <v>524.64</v>
      </c>
    </row>
    <row r="4300" spans="2:7">
      <c r="B4300" s="11" t="s">
        <v>2449</v>
      </c>
      <c r="C4300" s="44">
        <v>2087</v>
      </c>
      <c r="D4300" s="49" t="s">
        <v>11507</v>
      </c>
      <c r="E4300" s="14" t="s">
        <v>11734</v>
      </c>
      <c r="F4300" s="29">
        <v>45215</v>
      </c>
      <c r="G4300" s="41">
        <v>782.22</v>
      </c>
    </row>
    <row r="4301" spans="2:7">
      <c r="B4301" s="11" t="s">
        <v>2450</v>
      </c>
      <c r="C4301" s="44">
        <v>2088</v>
      </c>
      <c r="D4301" s="49" t="s">
        <v>11508</v>
      </c>
      <c r="E4301" s="14" t="s">
        <v>11734</v>
      </c>
      <c r="F4301" s="29">
        <v>45215</v>
      </c>
      <c r="G4301" s="41">
        <v>524.64</v>
      </c>
    </row>
    <row r="4302" spans="2:7">
      <c r="B4302" s="11" t="s">
        <v>2451</v>
      </c>
      <c r="C4302" s="44">
        <v>2089</v>
      </c>
      <c r="D4302" s="49" t="s">
        <v>11509</v>
      </c>
      <c r="E4302" s="14" t="s">
        <v>11734</v>
      </c>
      <c r="F4302" s="29">
        <v>45215</v>
      </c>
      <c r="G4302" s="41">
        <v>584.64</v>
      </c>
    </row>
    <row r="4303" spans="2:7">
      <c r="B4303" s="11" t="s">
        <v>2452</v>
      </c>
      <c r="C4303" s="44">
        <v>2090</v>
      </c>
      <c r="D4303" s="49" t="s">
        <v>11510</v>
      </c>
      <c r="E4303" s="14" t="s">
        <v>11734</v>
      </c>
      <c r="F4303" s="29">
        <v>45215</v>
      </c>
      <c r="G4303" s="43">
        <v>624.64</v>
      </c>
    </row>
    <row r="4304" spans="2:7">
      <c r="B4304" s="11" t="s">
        <v>2453</v>
      </c>
      <c r="C4304" s="44">
        <v>2091</v>
      </c>
      <c r="D4304" s="49" t="s">
        <v>11511</v>
      </c>
      <c r="E4304" s="14" t="s">
        <v>11734</v>
      </c>
      <c r="F4304" s="29">
        <v>45216</v>
      </c>
      <c r="G4304" s="41">
        <v>1016.06</v>
      </c>
    </row>
    <row r="4305" spans="2:7">
      <c r="B4305" s="11" t="s">
        <v>2454</v>
      </c>
      <c r="C4305" s="44">
        <v>2092</v>
      </c>
      <c r="D4305" s="49" t="s">
        <v>11512</v>
      </c>
      <c r="E4305" s="14" t="s">
        <v>11734</v>
      </c>
      <c r="F4305" s="29">
        <v>45217</v>
      </c>
      <c r="G4305" s="41">
        <v>1975.62</v>
      </c>
    </row>
    <row r="4306" spans="2:7">
      <c r="B4306" s="11" t="s">
        <v>2455</v>
      </c>
      <c r="C4306" s="44">
        <v>2093</v>
      </c>
      <c r="D4306" s="49" t="s">
        <v>11513</v>
      </c>
      <c r="E4306" s="14" t="s">
        <v>11734</v>
      </c>
      <c r="F4306" s="29">
        <v>45217</v>
      </c>
      <c r="G4306" s="41">
        <v>782.1</v>
      </c>
    </row>
    <row r="4307" spans="2:7">
      <c r="B4307" s="11" t="s">
        <v>2456</v>
      </c>
      <c r="C4307" s="44">
        <v>2094</v>
      </c>
      <c r="D4307" s="49" t="s">
        <v>11514</v>
      </c>
      <c r="E4307" s="14" t="s">
        <v>11734</v>
      </c>
      <c r="F4307" s="29">
        <v>45217</v>
      </c>
      <c r="G4307" s="41">
        <v>1053.5899999999999</v>
      </c>
    </row>
    <row r="4308" spans="2:7">
      <c r="B4308" s="11" t="s">
        <v>2457</v>
      </c>
      <c r="C4308" s="44">
        <v>2095</v>
      </c>
      <c r="D4308" s="49" t="s">
        <v>11515</v>
      </c>
      <c r="E4308" s="14" t="s">
        <v>11734</v>
      </c>
      <c r="F4308" s="29">
        <v>45218</v>
      </c>
      <c r="G4308" s="41">
        <v>782.04</v>
      </c>
    </row>
    <row r="4309" spans="2:7">
      <c r="B4309" s="11" t="s">
        <v>2458</v>
      </c>
      <c r="C4309" s="44">
        <v>2096</v>
      </c>
      <c r="D4309" s="49" t="s">
        <v>11516</v>
      </c>
      <c r="E4309" s="14" t="s">
        <v>11734</v>
      </c>
      <c r="F4309" s="29">
        <v>45218</v>
      </c>
      <c r="G4309" s="41">
        <v>726.91</v>
      </c>
    </row>
    <row r="4310" spans="2:7">
      <c r="B4310" s="11" t="s">
        <v>2459</v>
      </c>
      <c r="C4310" s="44">
        <v>2097</v>
      </c>
      <c r="D4310" s="49" t="s">
        <v>11517</v>
      </c>
      <c r="E4310" s="14" t="s">
        <v>11734</v>
      </c>
      <c r="F4310" s="29">
        <v>45219</v>
      </c>
      <c r="G4310" s="41">
        <v>165.15</v>
      </c>
    </row>
    <row r="4311" spans="2:7">
      <c r="B4311" s="11" t="s">
        <v>2460</v>
      </c>
      <c r="C4311" s="44">
        <v>2098</v>
      </c>
      <c r="D4311" s="49" t="s">
        <v>11518</v>
      </c>
      <c r="E4311" s="14" t="s">
        <v>11734</v>
      </c>
      <c r="F4311" s="29">
        <v>45219</v>
      </c>
      <c r="G4311" s="41">
        <v>985.35</v>
      </c>
    </row>
    <row r="4312" spans="2:7">
      <c r="B4312" s="11" t="s">
        <v>2461</v>
      </c>
      <c r="C4312" s="44">
        <v>2099</v>
      </c>
      <c r="D4312" s="49" t="s">
        <v>11519</v>
      </c>
      <c r="E4312" s="14" t="s">
        <v>11734</v>
      </c>
      <c r="F4312" s="29">
        <v>45222</v>
      </c>
      <c r="G4312" s="41">
        <v>2344.3000000000002</v>
      </c>
    </row>
    <row r="4313" spans="2:7">
      <c r="B4313" s="11" t="s">
        <v>2462</v>
      </c>
      <c r="C4313" s="44">
        <v>2100</v>
      </c>
      <c r="D4313" s="49" t="s">
        <v>11520</v>
      </c>
      <c r="E4313" s="14" t="s">
        <v>11734</v>
      </c>
      <c r="F4313" s="29">
        <v>45222</v>
      </c>
      <c r="G4313" s="43">
        <v>1161.95</v>
      </c>
    </row>
    <row r="4314" spans="2:7">
      <c r="B4314" s="11" t="s">
        <v>2463</v>
      </c>
      <c r="C4314" s="44">
        <v>2101</v>
      </c>
      <c r="D4314" s="49" t="s">
        <v>11521</v>
      </c>
      <c r="E4314" s="14" t="s">
        <v>11734</v>
      </c>
      <c r="F4314" s="29">
        <v>45224</v>
      </c>
      <c r="G4314" s="46">
        <v>540.82000000000005</v>
      </c>
    </row>
    <row r="4315" spans="2:7">
      <c r="B4315" s="11" t="s">
        <v>2464</v>
      </c>
      <c r="C4315" s="44">
        <v>2102</v>
      </c>
      <c r="D4315" s="49" t="s">
        <v>11522</v>
      </c>
      <c r="E4315" s="14" t="s">
        <v>11734</v>
      </c>
      <c r="F4315" s="29">
        <v>45224</v>
      </c>
      <c r="G4315" s="46">
        <v>642.05999999999995</v>
      </c>
    </row>
    <row r="4316" spans="2:7">
      <c r="B4316" s="11" t="s">
        <v>2465</v>
      </c>
      <c r="C4316" s="44">
        <v>2103</v>
      </c>
      <c r="D4316" s="49" t="s">
        <v>11523</v>
      </c>
      <c r="E4316" s="14" t="s">
        <v>11734</v>
      </c>
      <c r="F4316" s="29">
        <v>45224</v>
      </c>
      <c r="G4316" s="46">
        <v>537.66999999999996</v>
      </c>
    </row>
    <row r="4317" spans="2:7">
      <c r="B4317" s="11" t="s">
        <v>2466</v>
      </c>
      <c r="C4317" s="44">
        <v>2104</v>
      </c>
      <c r="D4317" s="49" t="s">
        <v>11524</v>
      </c>
      <c r="E4317" s="14" t="s">
        <v>11734</v>
      </c>
      <c r="F4317" s="29">
        <v>45224</v>
      </c>
      <c r="G4317" s="46">
        <v>795.24</v>
      </c>
    </row>
    <row r="4318" spans="2:7">
      <c r="B4318" s="11" t="s">
        <v>2467</v>
      </c>
      <c r="C4318" s="44">
        <v>2105</v>
      </c>
      <c r="D4318" s="49" t="s">
        <v>11525</v>
      </c>
      <c r="E4318" s="14" t="s">
        <v>11734</v>
      </c>
      <c r="F4318" s="29">
        <v>45225</v>
      </c>
      <c r="G4318" s="46">
        <v>1194.99</v>
      </c>
    </row>
    <row r="4319" spans="2:7">
      <c r="B4319" s="11" t="s">
        <v>2468</v>
      </c>
      <c r="C4319" s="44">
        <v>2106</v>
      </c>
      <c r="D4319" s="49" t="s">
        <v>11526</v>
      </c>
      <c r="E4319" s="14" t="s">
        <v>11734</v>
      </c>
      <c r="F4319" s="29">
        <v>45225</v>
      </c>
      <c r="G4319" s="46">
        <v>866.21</v>
      </c>
    </row>
    <row r="4320" spans="2:7">
      <c r="B4320" s="11" t="s">
        <v>2469</v>
      </c>
      <c r="C4320" s="44">
        <v>2107</v>
      </c>
      <c r="D4320" s="49" t="s">
        <v>11527</v>
      </c>
      <c r="E4320" s="14" t="s">
        <v>11734</v>
      </c>
      <c r="F4320" s="29">
        <v>45226</v>
      </c>
      <c r="G4320" s="46">
        <v>523.94000000000005</v>
      </c>
    </row>
    <row r="4321" spans="2:7">
      <c r="B4321" s="11" t="s">
        <v>2470</v>
      </c>
      <c r="C4321" s="44">
        <v>2108</v>
      </c>
      <c r="D4321" s="49" t="s">
        <v>11528</v>
      </c>
      <c r="E4321" s="14" t="s">
        <v>11734</v>
      </c>
      <c r="F4321" s="29">
        <v>45230</v>
      </c>
      <c r="G4321" s="46">
        <v>537.38</v>
      </c>
    </row>
    <row r="4322" spans="2:7">
      <c r="B4322" s="11" t="s">
        <v>2471</v>
      </c>
      <c r="C4322" s="44">
        <v>2109</v>
      </c>
      <c r="D4322" s="49" t="s">
        <v>11529</v>
      </c>
      <c r="E4322" s="14" t="s">
        <v>11734</v>
      </c>
      <c r="F4322" s="29">
        <v>45230</v>
      </c>
      <c r="G4322" s="46">
        <v>537.38</v>
      </c>
    </row>
    <row r="4323" spans="2:7">
      <c r="B4323" s="11" t="s">
        <v>2472</v>
      </c>
      <c r="C4323" s="44">
        <v>2110</v>
      </c>
      <c r="D4323" s="49" t="s">
        <v>11530</v>
      </c>
      <c r="E4323" s="14" t="s">
        <v>11734</v>
      </c>
      <c r="F4323" s="29">
        <v>45230</v>
      </c>
      <c r="G4323" s="43">
        <v>537.38</v>
      </c>
    </row>
    <row r="4324" spans="2:7">
      <c r="B4324" s="11" t="s">
        <v>2473</v>
      </c>
      <c r="C4324" s="44">
        <v>2111</v>
      </c>
      <c r="D4324" s="49" t="s">
        <v>11531</v>
      </c>
      <c r="E4324" s="14" t="s">
        <v>11734</v>
      </c>
      <c r="F4324" s="29">
        <v>45236</v>
      </c>
      <c r="G4324" s="46">
        <v>523.49</v>
      </c>
    </row>
    <row r="4325" spans="2:7">
      <c r="B4325" s="11" t="s">
        <v>2474</v>
      </c>
      <c r="C4325" s="44">
        <v>2112</v>
      </c>
      <c r="D4325" s="49" t="s">
        <v>11532</v>
      </c>
      <c r="E4325" s="14" t="s">
        <v>11734</v>
      </c>
      <c r="F4325" s="29">
        <v>45236</v>
      </c>
      <c r="G4325" s="46">
        <v>523.49</v>
      </c>
    </row>
    <row r="4326" spans="2:7">
      <c r="B4326" s="11" t="s">
        <v>2475</v>
      </c>
      <c r="C4326" s="44">
        <v>2113</v>
      </c>
      <c r="D4326" s="49" t="s">
        <v>11533</v>
      </c>
      <c r="E4326" s="14" t="s">
        <v>11734</v>
      </c>
      <c r="F4326" s="29">
        <v>45089</v>
      </c>
      <c r="G4326" s="46">
        <v>523.49</v>
      </c>
    </row>
    <row r="4327" spans="2:7">
      <c r="B4327" s="11" t="s">
        <v>2476</v>
      </c>
      <c r="C4327" s="44">
        <v>2114</v>
      </c>
      <c r="D4327" s="14" t="s">
        <v>11534</v>
      </c>
      <c r="E4327" s="14" t="s">
        <v>11734</v>
      </c>
      <c r="F4327" s="29">
        <v>45237</v>
      </c>
      <c r="G4327" s="46">
        <v>523.41999999999996</v>
      </c>
    </row>
    <row r="4328" spans="2:7">
      <c r="B4328" s="11" t="s">
        <v>2477</v>
      </c>
      <c r="C4328" s="44">
        <v>2115</v>
      </c>
      <c r="D4328" s="14" t="s">
        <v>11535</v>
      </c>
      <c r="E4328" s="14" t="s">
        <v>11734</v>
      </c>
      <c r="F4328" s="29">
        <v>45238</v>
      </c>
      <c r="G4328" s="46">
        <v>909.44</v>
      </c>
    </row>
    <row r="4329" spans="2:7">
      <c r="B4329" s="11" t="s">
        <v>2478</v>
      </c>
      <c r="C4329" s="44">
        <v>2116</v>
      </c>
      <c r="D4329" s="14" t="s">
        <v>11536</v>
      </c>
      <c r="E4329" s="14" t="s">
        <v>11734</v>
      </c>
      <c r="F4329" s="29">
        <v>45238</v>
      </c>
      <c r="G4329" s="46">
        <v>1984.69</v>
      </c>
    </row>
    <row r="4330" spans="2:7">
      <c r="B4330" s="11" t="s">
        <v>2479</v>
      </c>
      <c r="C4330" s="44">
        <v>2117</v>
      </c>
      <c r="D4330" s="14" t="s">
        <v>11537</v>
      </c>
      <c r="E4330" s="14" t="s">
        <v>11734</v>
      </c>
      <c r="F4330" s="29">
        <v>45238</v>
      </c>
      <c r="G4330" s="46">
        <v>791.32</v>
      </c>
    </row>
    <row r="4331" spans="2:7">
      <c r="B4331" s="11" t="s">
        <v>2480</v>
      </c>
      <c r="C4331" s="44">
        <v>2118</v>
      </c>
      <c r="D4331" s="14" t="s">
        <v>4932</v>
      </c>
      <c r="E4331" s="14" t="s">
        <v>11734</v>
      </c>
      <c r="F4331" s="29">
        <v>45238</v>
      </c>
      <c r="G4331" s="46">
        <v>1781.29</v>
      </c>
    </row>
    <row r="4332" spans="2:7">
      <c r="B4332" s="11" t="s">
        <v>2481</v>
      </c>
      <c r="C4332" s="44">
        <v>2119</v>
      </c>
      <c r="D4332" s="14" t="s">
        <v>11538</v>
      </c>
      <c r="E4332" s="14" t="s">
        <v>11734</v>
      </c>
      <c r="F4332" s="29">
        <v>45238</v>
      </c>
      <c r="G4332" s="46">
        <v>523.36</v>
      </c>
    </row>
    <row r="4333" spans="2:7">
      <c r="B4333" s="11" t="s">
        <v>2482</v>
      </c>
      <c r="C4333" s="44">
        <v>2120</v>
      </c>
      <c r="D4333" s="14" t="s">
        <v>4936</v>
      </c>
      <c r="E4333" s="14" t="s">
        <v>11734</v>
      </c>
      <c r="F4333" s="29">
        <v>45238</v>
      </c>
      <c r="G4333" s="43">
        <v>1781.29</v>
      </c>
    </row>
    <row r="4334" spans="2:7">
      <c r="B4334" s="11" t="s">
        <v>2483</v>
      </c>
      <c r="C4334" s="44">
        <v>2121</v>
      </c>
      <c r="D4334" s="14" t="s">
        <v>4939</v>
      </c>
      <c r="E4334" s="14" t="s">
        <v>11734</v>
      </c>
      <c r="F4334" s="29">
        <v>45238</v>
      </c>
      <c r="G4334" s="46">
        <v>964.63</v>
      </c>
    </row>
    <row r="4335" spans="2:7">
      <c r="B4335" s="11" t="s">
        <v>2484</v>
      </c>
      <c r="C4335" s="44">
        <v>2122</v>
      </c>
      <c r="D4335" s="14" t="s">
        <v>4940</v>
      </c>
      <c r="E4335" s="14" t="s">
        <v>11734</v>
      </c>
      <c r="F4335" s="29">
        <v>45238</v>
      </c>
      <c r="G4335" s="46">
        <v>1246.97</v>
      </c>
    </row>
    <row r="4336" spans="2:7">
      <c r="B4336" s="11" t="s">
        <v>2485</v>
      </c>
      <c r="C4336" s="44">
        <v>2123</v>
      </c>
      <c r="D4336" s="14" t="s">
        <v>11539</v>
      </c>
      <c r="E4336" s="14" t="s">
        <v>11734</v>
      </c>
      <c r="F4336" s="29">
        <v>45238</v>
      </c>
      <c r="G4336" s="46">
        <v>963.36</v>
      </c>
    </row>
    <row r="4337" spans="2:7">
      <c r="B4337" s="11" t="s">
        <v>2486</v>
      </c>
      <c r="C4337" s="44">
        <v>2124</v>
      </c>
      <c r="D4337" s="14" t="s">
        <v>4945</v>
      </c>
      <c r="E4337" s="14" t="s">
        <v>11734</v>
      </c>
      <c r="F4337" s="29">
        <v>45238</v>
      </c>
      <c r="G4337" s="46">
        <v>523.36</v>
      </c>
    </row>
    <row r="4338" spans="2:7">
      <c r="B4338" s="11" t="s">
        <v>2487</v>
      </c>
      <c r="C4338" s="44">
        <v>2125</v>
      </c>
      <c r="D4338" s="14" t="s">
        <v>4947</v>
      </c>
      <c r="E4338" s="14" t="s">
        <v>11734</v>
      </c>
      <c r="F4338" s="29">
        <v>45238</v>
      </c>
      <c r="G4338" s="46">
        <v>523.36</v>
      </c>
    </row>
    <row r="4339" spans="2:7">
      <c r="B4339" s="11" t="s">
        <v>2488</v>
      </c>
      <c r="C4339" s="44">
        <v>2126</v>
      </c>
      <c r="D4339" s="14" t="s">
        <v>4949</v>
      </c>
      <c r="E4339" s="14" t="s">
        <v>11734</v>
      </c>
      <c r="F4339" s="29">
        <v>45238</v>
      </c>
      <c r="G4339" s="46">
        <v>523.36</v>
      </c>
    </row>
    <row r="4340" spans="2:7">
      <c r="B4340" s="11" t="s">
        <v>2489</v>
      </c>
      <c r="C4340" s="44">
        <v>2127</v>
      </c>
      <c r="D4340" s="14" t="s">
        <v>4951</v>
      </c>
      <c r="E4340" s="14" t="s">
        <v>11734</v>
      </c>
      <c r="F4340" s="29">
        <v>45238</v>
      </c>
      <c r="G4340" s="46">
        <v>523.36</v>
      </c>
    </row>
    <row r="4341" spans="2:7">
      <c r="B4341" s="11" t="s">
        <v>2490</v>
      </c>
      <c r="C4341" s="44">
        <v>2128</v>
      </c>
      <c r="D4341" s="14" t="s">
        <v>11540</v>
      </c>
      <c r="E4341" s="14" t="s">
        <v>11734</v>
      </c>
      <c r="F4341" s="29">
        <v>45238</v>
      </c>
      <c r="G4341" s="46">
        <v>523.36</v>
      </c>
    </row>
    <row r="4342" spans="2:7">
      <c r="B4342" s="11" t="s">
        <v>2491</v>
      </c>
      <c r="C4342" s="44">
        <v>2129</v>
      </c>
      <c r="D4342" s="14" t="s">
        <v>11541</v>
      </c>
      <c r="E4342" s="14" t="s">
        <v>11734</v>
      </c>
      <c r="F4342" s="29">
        <v>45238</v>
      </c>
      <c r="G4342" s="46">
        <v>523.36</v>
      </c>
    </row>
    <row r="4343" spans="2:7">
      <c r="B4343" s="11" t="s">
        <v>2492</v>
      </c>
      <c r="C4343" s="44">
        <v>2130</v>
      </c>
      <c r="D4343" s="14" t="s">
        <v>11542</v>
      </c>
      <c r="E4343" s="14" t="s">
        <v>11734</v>
      </c>
      <c r="F4343" s="29">
        <v>45238</v>
      </c>
      <c r="G4343" s="43">
        <v>523.36</v>
      </c>
    </row>
    <row r="4344" spans="2:7">
      <c r="B4344" s="11" t="s">
        <v>2493</v>
      </c>
      <c r="C4344" s="44">
        <v>2131</v>
      </c>
      <c r="D4344" s="14" t="s">
        <v>11543</v>
      </c>
      <c r="E4344" s="14" t="s">
        <v>11734</v>
      </c>
      <c r="F4344" s="29">
        <v>45239</v>
      </c>
      <c r="G4344" s="46">
        <v>17969.04</v>
      </c>
    </row>
    <row r="4345" spans="2:7">
      <c r="B4345" s="11" t="s">
        <v>2494</v>
      </c>
      <c r="C4345" s="44">
        <v>2132</v>
      </c>
      <c r="D4345" s="14" t="s">
        <v>11544</v>
      </c>
      <c r="E4345" s="14" t="s">
        <v>11734</v>
      </c>
      <c r="F4345" s="29">
        <v>45240</v>
      </c>
      <c r="G4345" s="46">
        <v>523.25</v>
      </c>
    </row>
    <row r="4346" spans="2:7">
      <c r="B4346" s="11" t="s">
        <v>2495</v>
      </c>
      <c r="C4346" s="44">
        <v>2133</v>
      </c>
      <c r="D4346" s="14" t="s">
        <v>11545</v>
      </c>
      <c r="E4346" s="14" t="s">
        <v>11734</v>
      </c>
      <c r="F4346" s="29">
        <v>45240</v>
      </c>
      <c r="G4346" s="46">
        <v>950.97</v>
      </c>
    </row>
    <row r="4347" spans="2:7">
      <c r="B4347" s="11" t="s">
        <v>2496</v>
      </c>
      <c r="C4347" s="44">
        <v>2134</v>
      </c>
      <c r="D4347" s="14" t="s">
        <v>11546</v>
      </c>
      <c r="E4347" s="14" t="s">
        <v>11734</v>
      </c>
      <c r="F4347" s="29">
        <v>45241</v>
      </c>
      <c r="G4347" s="46">
        <v>523.19000000000005</v>
      </c>
    </row>
    <row r="4348" spans="2:7">
      <c r="B4348" s="11" t="s">
        <v>2497</v>
      </c>
      <c r="C4348" s="44">
        <v>2135</v>
      </c>
      <c r="D4348" s="14" t="s">
        <v>11547</v>
      </c>
      <c r="E4348" s="14" t="s">
        <v>11734</v>
      </c>
      <c r="F4348" s="29">
        <v>45241</v>
      </c>
      <c r="G4348" s="46">
        <v>825.26</v>
      </c>
    </row>
    <row r="4349" spans="2:7">
      <c r="B4349" s="11" t="s">
        <v>2498</v>
      </c>
      <c r="C4349" s="44">
        <v>2136</v>
      </c>
      <c r="D4349" s="14" t="s">
        <v>11548</v>
      </c>
      <c r="E4349" s="14" t="s">
        <v>11734</v>
      </c>
      <c r="F4349" s="29">
        <v>45241</v>
      </c>
      <c r="G4349" s="46">
        <v>734</v>
      </c>
    </row>
    <row r="4350" spans="2:7">
      <c r="B4350" s="11" t="s">
        <v>2499</v>
      </c>
      <c r="C4350" s="44">
        <v>2137</v>
      </c>
      <c r="D4350" s="14" t="s">
        <v>11549</v>
      </c>
      <c r="E4350" s="14" t="s">
        <v>11734</v>
      </c>
      <c r="F4350" s="29">
        <v>45241</v>
      </c>
      <c r="G4350" s="46">
        <v>523.19000000000005</v>
      </c>
    </row>
    <row r="4351" spans="2:7">
      <c r="B4351" s="11" t="s">
        <v>2500</v>
      </c>
      <c r="C4351" s="44">
        <v>2138</v>
      </c>
      <c r="D4351" s="14" t="s">
        <v>11550</v>
      </c>
      <c r="E4351" s="14" t="s">
        <v>11734</v>
      </c>
      <c r="F4351" s="29">
        <v>45241</v>
      </c>
      <c r="G4351" s="46">
        <v>523.19000000000005</v>
      </c>
    </row>
    <row r="4352" spans="2:7">
      <c r="B4352" s="11" t="s">
        <v>2501</v>
      </c>
      <c r="C4352" s="44">
        <v>2139</v>
      </c>
      <c r="D4352" s="14" t="s">
        <v>11551</v>
      </c>
      <c r="E4352" s="14" t="s">
        <v>11734</v>
      </c>
      <c r="F4352" s="29">
        <v>45240</v>
      </c>
      <c r="G4352" s="46">
        <v>1780.72</v>
      </c>
    </row>
    <row r="4353" spans="2:7">
      <c r="B4353" s="11" t="s">
        <v>2502</v>
      </c>
      <c r="C4353" s="44">
        <v>2140</v>
      </c>
      <c r="D4353" s="14" t="s">
        <v>11552</v>
      </c>
      <c r="E4353" s="14" t="s">
        <v>11734</v>
      </c>
      <c r="F4353" s="29">
        <v>45240</v>
      </c>
      <c r="G4353" s="43">
        <v>1780.72</v>
      </c>
    </row>
    <row r="4354" spans="2:7">
      <c r="B4354" s="11" t="s">
        <v>2503</v>
      </c>
      <c r="C4354" s="44">
        <v>2141</v>
      </c>
      <c r="D4354" s="14" t="s">
        <v>11553</v>
      </c>
      <c r="E4354" s="14" t="s">
        <v>11734</v>
      </c>
      <c r="F4354" s="29">
        <v>45240</v>
      </c>
      <c r="G4354" s="46">
        <v>593.54999999999995</v>
      </c>
    </row>
    <row r="4355" spans="2:7">
      <c r="B4355" s="11" t="s">
        <v>2504</v>
      </c>
      <c r="C4355" s="44">
        <v>2142</v>
      </c>
      <c r="D4355" s="14" t="s">
        <v>11554</v>
      </c>
      <c r="E4355" s="14" t="s">
        <v>11734</v>
      </c>
      <c r="F4355" s="29">
        <v>45243</v>
      </c>
      <c r="G4355" s="46">
        <v>2284.65</v>
      </c>
    </row>
    <row r="4356" spans="2:7">
      <c r="B4356" s="11" t="s">
        <v>2505</v>
      </c>
      <c r="C4356" s="44">
        <v>2143</v>
      </c>
      <c r="D4356" s="14" t="s">
        <v>11555</v>
      </c>
      <c r="E4356" s="14" t="s">
        <v>11734</v>
      </c>
      <c r="F4356" s="29">
        <v>45243</v>
      </c>
      <c r="G4356" s="46">
        <v>780.66</v>
      </c>
    </row>
    <row r="4357" spans="2:7">
      <c r="B4357" s="11" t="s">
        <v>2506</v>
      </c>
      <c r="C4357" s="44">
        <v>2144</v>
      </c>
      <c r="D4357" s="14" t="s">
        <v>11556</v>
      </c>
      <c r="E4357" s="14" t="s">
        <v>11734</v>
      </c>
      <c r="F4357" s="29">
        <v>45243</v>
      </c>
      <c r="G4357" s="46">
        <v>523.08000000000004</v>
      </c>
    </row>
    <row r="4358" spans="2:7">
      <c r="B4358" s="11" t="s">
        <v>2507</v>
      </c>
      <c r="C4358" s="44">
        <v>2145</v>
      </c>
      <c r="D4358" s="14" t="s">
        <v>11557</v>
      </c>
      <c r="E4358" s="14" t="s">
        <v>11734</v>
      </c>
      <c r="F4358" s="29">
        <v>45243</v>
      </c>
      <c r="G4358" s="46">
        <v>810.14</v>
      </c>
    </row>
    <row r="4359" spans="2:7">
      <c r="B4359" s="11" t="s">
        <v>2508</v>
      </c>
      <c r="C4359" s="44">
        <v>2146</v>
      </c>
      <c r="D4359" s="14" t="s">
        <v>11558</v>
      </c>
      <c r="E4359" s="14" t="s">
        <v>11734</v>
      </c>
      <c r="F4359" s="29">
        <v>45243</v>
      </c>
      <c r="G4359" s="46">
        <v>1087.98</v>
      </c>
    </row>
    <row r="4360" spans="2:7">
      <c r="B4360" s="11" t="s">
        <v>2509</v>
      </c>
      <c r="C4360" s="44">
        <v>2147</v>
      </c>
      <c r="D4360" s="14" t="s">
        <v>11559</v>
      </c>
      <c r="E4360" s="14" t="s">
        <v>11734</v>
      </c>
      <c r="F4360" s="29">
        <v>45245</v>
      </c>
      <c r="G4360" s="46">
        <v>1192.71</v>
      </c>
    </row>
    <row r="4361" spans="2:7">
      <c r="B4361" s="11" t="s">
        <v>2510</v>
      </c>
      <c r="C4361" s="44">
        <v>2148</v>
      </c>
      <c r="D4361" s="14" t="s">
        <v>11560</v>
      </c>
      <c r="E4361" s="14" t="s">
        <v>11734</v>
      </c>
      <c r="F4361" s="29">
        <v>45246</v>
      </c>
      <c r="G4361" s="46">
        <v>780.48</v>
      </c>
    </row>
    <row r="4362" spans="2:7">
      <c r="B4362" s="11" t="s">
        <v>2511</v>
      </c>
      <c r="C4362" s="44">
        <v>2149</v>
      </c>
      <c r="D4362" s="14" t="s">
        <v>11561</v>
      </c>
      <c r="E4362" s="14" t="s">
        <v>11734</v>
      </c>
      <c r="F4362" s="29">
        <v>45246</v>
      </c>
      <c r="G4362" s="46">
        <v>1046.94</v>
      </c>
    </row>
    <row r="4363" spans="2:7">
      <c r="B4363" s="11" t="s">
        <v>2512</v>
      </c>
      <c r="C4363" s="44">
        <v>2150</v>
      </c>
      <c r="D4363" s="14" t="s">
        <v>11562</v>
      </c>
      <c r="E4363" s="14" t="s">
        <v>11734</v>
      </c>
      <c r="F4363" s="29">
        <v>45247</v>
      </c>
      <c r="G4363" s="43">
        <v>560.15</v>
      </c>
    </row>
    <row r="4364" spans="2:7">
      <c r="B4364" s="11" t="s">
        <v>2513</v>
      </c>
      <c r="C4364" s="44">
        <v>2151</v>
      </c>
      <c r="D4364" s="14" t="s">
        <v>11563</v>
      </c>
      <c r="E4364" s="14" t="s">
        <v>11734</v>
      </c>
      <c r="F4364" s="29">
        <v>45247</v>
      </c>
      <c r="G4364" s="46">
        <v>780.42</v>
      </c>
    </row>
    <row r="4365" spans="2:7">
      <c r="B4365" s="11" t="s">
        <v>2514</v>
      </c>
      <c r="C4365" s="44">
        <v>2152</v>
      </c>
      <c r="D4365" s="14" t="s">
        <v>11564</v>
      </c>
      <c r="E4365" s="14" t="s">
        <v>11734</v>
      </c>
      <c r="F4365" s="29">
        <v>45247</v>
      </c>
      <c r="G4365" s="46">
        <v>522.84</v>
      </c>
    </row>
    <row r="4366" spans="2:7">
      <c r="B4366" s="11" t="s">
        <v>2515</v>
      </c>
      <c r="C4366" s="44">
        <v>2153</v>
      </c>
      <c r="D4366" s="14" t="s">
        <v>11565</v>
      </c>
      <c r="E4366" s="14" t="s">
        <v>11734</v>
      </c>
      <c r="F4366" s="29">
        <v>45247</v>
      </c>
      <c r="G4366" s="46">
        <v>791.79</v>
      </c>
    </row>
    <row r="4367" spans="2:7">
      <c r="B4367" s="11" t="s">
        <v>2516</v>
      </c>
      <c r="C4367" s="44">
        <v>2154</v>
      </c>
      <c r="D4367" s="14" t="s">
        <v>11566</v>
      </c>
      <c r="E4367" s="14" t="s">
        <v>11734</v>
      </c>
      <c r="F4367" s="29">
        <v>45247</v>
      </c>
      <c r="G4367" s="46">
        <v>533.17999999999995</v>
      </c>
    </row>
    <row r="4368" spans="2:7">
      <c r="B4368" s="11" t="s">
        <v>2517</v>
      </c>
      <c r="C4368" s="44">
        <v>2155</v>
      </c>
      <c r="D4368" s="14" t="s">
        <v>11567</v>
      </c>
      <c r="E4368" s="14" t="s">
        <v>11734</v>
      </c>
      <c r="F4368" s="29">
        <v>45247</v>
      </c>
      <c r="G4368" s="46">
        <v>522.84</v>
      </c>
    </row>
    <row r="4369" spans="2:7">
      <c r="B4369" s="11" t="s">
        <v>2518</v>
      </c>
      <c r="C4369" s="44">
        <v>2156</v>
      </c>
      <c r="D4369" s="14" t="s">
        <v>11568</v>
      </c>
      <c r="E4369" s="14" t="s">
        <v>11734</v>
      </c>
      <c r="F4369" s="29">
        <v>45247</v>
      </c>
      <c r="G4369" s="46">
        <v>882.63</v>
      </c>
    </row>
    <row r="4370" spans="2:7">
      <c r="B4370" s="11" t="s">
        <v>2519</v>
      </c>
      <c r="C4370" s="44">
        <v>2157</v>
      </c>
      <c r="D4370" s="14" t="s">
        <v>11569</v>
      </c>
      <c r="E4370" s="14" t="s">
        <v>11734</v>
      </c>
      <c r="F4370" s="29">
        <v>45247</v>
      </c>
      <c r="G4370" s="46">
        <v>859.72</v>
      </c>
    </row>
    <row r="4371" spans="2:7">
      <c r="B4371" s="11" t="s">
        <v>2520</v>
      </c>
      <c r="C4371" s="44">
        <v>2158</v>
      </c>
      <c r="D4371" s="14" t="s">
        <v>11570</v>
      </c>
      <c r="E4371" s="14" t="s">
        <v>11734</v>
      </c>
      <c r="F4371" s="29">
        <v>45247</v>
      </c>
      <c r="G4371" s="46">
        <v>522.84</v>
      </c>
    </row>
    <row r="4372" spans="2:7">
      <c r="B4372" s="11" t="s">
        <v>2521</v>
      </c>
      <c r="C4372" s="44">
        <v>2159</v>
      </c>
      <c r="D4372" s="14" t="s">
        <v>11571</v>
      </c>
      <c r="E4372" s="14" t="s">
        <v>11734</v>
      </c>
      <c r="F4372" s="29">
        <v>45247</v>
      </c>
      <c r="G4372" s="46">
        <v>522.84</v>
      </c>
    </row>
    <row r="4373" spans="2:7">
      <c r="B4373" s="11" t="s">
        <v>2522</v>
      </c>
      <c r="C4373" s="44">
        <v>2160</v>
      </c>
      <c r="D4373" s="14" t="s">
        <v>11572</v>
      </c>
      <c r="E4373" s="14" t="s">
        <v>11734</v>
      </c>
      <c r="F4373" s="29">
        <v>45251</v>
      </c>
      <c r="G4373" s="43">
        <v>533.22</v>
      </c>
    </row>
    <row r="4374" spans="2:7">
      <c r="B4374" s="11" t="s">
        <v>2523</v>
      </c>
      <c r="C4374" s="44">
        <v>2161</v>
      </c>
      <c r="D4374" s="14" t="s">
        <v>11573</v>
      </c>
      <c r="E4374" s="14" t="s">
        <v>11734</v>
      </c>
      <c r="F4374" s="29">
        <v>45247</v>
      </c>
      <c r="G4374" s="46">
        <v>887.81</v>
      </c>
    </row>
    <row r="4375" spans="2:7">
      <c r="B4375" s="11" t="s">
        <v>2524</v>
      </c>
      <c r="C4375" s="44">
        <v>2162</v>
      </c>
      <c r="D4375" s="14" t="s">
        <v>4979</v>
      </c>
      <c r="E4375" s="14" t="s">
        <v>11734</v>
      </c>
      <c r="F4375" s="29">
        <v>45251</v>
      </c>
      <c r="G4375" s="46">
        <v>29216.17</v>
      </c>
    </row>
    <row r="4376" spans="2:7">
      <c r="B4376" s="11" t="s">
        <v>2525</v>
      </c>
      <c r="C4376" s="44">
        <v>2163</v>
      </c>
      <c r="D4376" s="14" t="s">
        <v>11574</v>
      </c>
      <c r="E4376" s="14" t="s">
        <v>11734</v>
      </c>
      <c r="F4376" s="29">
        <v>45253</v>
      </c>
      <c r="G4376" s="46">
        <v>1234.19</v>
      </c>
    </row>
    <row r="4377" spans="2:7">
      <c r="B4377" s="11" t="s">
        <v>2526</v>
      </c>
      <c r="C4377" s="44">
        <v>2164</v>
      </c>
      <c r="D4377" s="14" t="s">
        <v>4982</v>
      </c>
      <c r="E4377" s="14" t="s">
        <v>11734</v>
      </c>
      <c r="F4377" s="29">
        <v>45253</v>
      </c>
      <c r="G4377" s="46">
        <v>9580.02</v>
      </c>
    </row>
    <row r="4378" spans="2:7">
      <c r="B4378" s="11" t="s">
        <v>2527</v>
      </c>
      <c r="C4378" s="44">
        <v>2165</v>
      </c>
      <c r="D4378" s="14" t="s">
        <v>11575</v>
      </c>
      <c r="E4378" s="14" t="s">
        <v>11734</v>
      </c>
      <c r="F4378" s="29">
        <v>45254</v>
      </c>
      <c r="G4378" s="46">
        <v>60293.84</v>
      </c>
    </row>
    <row r="4379" spans="2:7">
      <c r="B4379" s="11" t="s">
        <v>2528</v>
      </c>
      <c r="C4379" s="44">
        <v>2166</v>
      </c>
      <c r="D4379" s="14" t="s">
        <v>11576</v>
      </c>
      <c r="E4379" s="14" t="s">
        <v>11734</v>
      </c>
      <c r="F4379" s="29">
        <v>45254</v>
      </c>
      <c r="G4379" s="46">
        <v>2008.64</v>
      </c>
    </row>
    <row r="4380" spans="2:7">
      <c r="B4380" s="11" t="s">
        <v>2529</v>
      </c>
      <c r="C4380" s="44">
        <v>2167</v>
      </c>
      <c r="D4380" s="14" t="s">
        <v>11577</v>
      </c>
      <c r="E4380" s="14" t="s">
        <v>11734</v>
      </c>
      <c r="F4380" s="29">
        <v>45261</v>
      </c>
      <c r="G4380" s="46">
        <v>2007.39</v>
      </c>
    </row>
    <row r="4381" spans="2:7">
      <c r="B4381" s="11" t="s">
        <v>2530</v>
      </c>
      <c r="C4381" s="44">
        <v>2168</v>
      </c>
      <c r="D4381" s="14" t="s">
        <v>11578</v>
      </c>
      <c r="E4381" s="14" t="s">
        <v>11734</v>
      </c>
      <c r="F4381" s="29">
        <v>45261</v>
      </c>
      <c r="G4381" s="46">
        <v>677.64</v>
      </c>
    </row>
    <row r="4382" spans="2:7">
      <c r="B4382" s="11" t="s">
        <v>2531</v>
      </c>
      <c r="C4382" s="44">
        <v>2169</v>
      </c>
      <c r="D4382" s="14" t="s">
        <v>11579</v>
      </c>
      <c r="E4382" s="14" t="s">
        <v>11734</v>
      </c>
      <c r="F4382" s="29">
        <v>45250</v>
      </c>
      <c r="G4382" s="46">
        <v>708.18</v>
      </c>
    </row>
    <row r="4383" spans="2:7">
      <c r="B4383" s="11" t="s">
        <v>2532</v>
      </c>
      <c r="C4383" s="44">
        <v>2170</v>
      </c>
      <c r="D4383" s="14" t="s">
        <v>11580</v>
      </c>
      <c r="E4383" s="14" t="s">
        <v>11734</v>
      </c>
      <c r="F4383" s="29">
        <v>45264</v>
      </c>
      <c r="G4383" s="43">
        <v>1749.24</v>
      </c>
    </row>
    <row r="4384" spans="2:7">
      <c r="B4384" s="11" t="s">
        <v>2533</v>
      </c>
      <c r="C4384" s="44">
        <v>2171</v>
      </c>
      <c r="D4384" s="14" t="s">
        <v>11581</v>
      </c>
      <c r="E4384" s="14" t="s">
        <v>11734</v>
      </c>
      <c r="F4384" s="29">
        <v>45247</v>
      </c>
      <c r="G4384" s="46">
        <v>780.42</v>
      </c>
    </row>
    <row r="4385" spans="2:7">
      <c r="B4385" s="11" t="s">
        <v>2534</v>
      </c>
      <c r="C4385" s="44">
        <v>2172</v>
      </c>
      <c r="D4385" s="14" t="s">
        <v>11582</v>
      </c>
      <c r="E4385" s="14" t="s">
        <v>11734</v>
      </c>
      <c r="F4385" s="29">
        <v>45247</v>
      </c>
      <c r="G4385" s="46">
        <v>522.84</v>
      </c>
    </row>
    <row r="4386" spans="2:7">
      <c r="B4386" s="11" t="s">
        <v>2535</v>
      </c>
      <c r="C4386" s="44">
        <v>2173</v>
      </c>
      <c r="D4386" s="14" t="s">
        <v>11583</v>
      </c>
      <c r="E4386" s="14" t="s">
        <v>11734</v>
      </c>
      <c r="F4386" s="29">
        <v>45264</v>
      </c>
      <c r="G4386" s="46">
        <v>1119.82</v>
      </c>
    </row>
    <row r="4387" spans="2:7">
      <c r="B4387" s="11" t="s">
        <v>2536</v>
      </c>
      <c r="C4387" s="44">
        <v>2174</v>
      </c>
      <c r="D4387" s="14" t="s">
        <v>11584</v>
      </c>
      <c r="E4387" s="14" t="s">
        <v>11734</v>
      </c>
      <c r="F4387" s="29">
        <v>45247</v>
      </c>
      <c r="G4387" s="46">
        <v>522.84</v>
      </c>
    </row>
    <row r="4388" spans="2:7">
      <c r="B4388" s="11" t="s">
        <v>2537</v>
      </c>
      <c r="C4388" s="44">
        <v>2175</v>
      </c>
      <c r="D4388" s="14" t="s">
        <v>11585</v>
      </c>
      <c r="E4388" s="14" t="s">
        <v>11734</v>
      </c>
      <c r="F4388" s="29">
        <v>45247</v>
      </c>
      <c r="G4388" s="46">
        <v>30686.1</v>
      </c>
    </row>
    <row r="4389" spans="2:7">
      <c r="B4389" s="11" t="s">
        <v>2538</v>
      </c>
      <c r="C4389" s="44">
        <v>2176</v>
      </c>
      <c r="D4389" s="14" t="s">
        <v>4996</v>
      </c>
      <c r="E4389" s="14" t="s">
        <v>11734</v>
      </c>
      <c r="F4389" s="29">
        <v>45247</v>
      </c>
      <c r="G4389" s="46">
        <v>712.7</v>
      </c>
    </row>
    <row r="4390" spans="2:7">
      <c r="B4390" s="11" t="s">
        <v>2539</v>
      </c>
      <c r="C4390" s="44">
        <v>2177</v>
      </c>
      <c r="D4390" s="14" t="s">
        <v>11586</v>
      </c>
      <c r="E4390" s="14" t="s">
        <v>11734</v>
      </c>
      <c r="F4390" s="29">
        <v>45241</v>
      </c>
      <c r="G4390" s="46">
        <v>1054.73</v>
      </c>
    </row>
    <row r="4391" spans="2:7">
      <c r="B4391" s="11" t="s">
        <v>2540</v>
      </c>
      <c r="C4391" s="44">
        <v>2178</v>
      </c>
      <c r="D4391" s="14" t="s">
        <v>11587</v>
      </c>
      <c r="E4391" s="14" t="s">
        <v>11734</v>
      </c>
      <c r="F4391" s="29">
        <v>45247</v>
      </c>
      <c r="G4391" s="46">
        <v>522.84</v>
      </c>
    </row>
    <row r="4392" spans="2:7">
      <c r="B4392" s="11" t="s">
        <v>2541</v>
      </c>
      <c r="C4392" s="44">
        <v>2179</v>
      </c>
      <c r="D4392" s="14" t="s">
        <v>11588</v>
      </c>
      <c r="E4392" s="14" t="s">
        <v>11734</v>
      </c>
      <c r="F4392" s="29">
        <v>45262</v>
      </c>
      <c r="G4392" s="46">
        <v>779.62</v>
      </c>
    </row>
    <row r="4393" spans="2:7">
      <c r="B4393" s="11" t="s">
        <v>2542</v>
      </c>
      <c r="C4393" s="44">
        <v>2180</v>
      </c>
      <c r="D4393" s="14" t="s">
        <v>11589</v>
      </c>
      <c r="E4393" s="14" t="s">
        <v>11734</v>
      </c>
      <c r="F4393" s="29">
        <v>45272</v>
      </c>
      <c r="G4393" s="43">
        <v>1747.71</v>
      </c>
    </row>
    <row r="4394" spans="2:7">
      <c r="B4394" s="11" t="s">
        <v>2543</v>
      </c>
      <c r="C4394" s="44">
        <v>2181</v>
      </c>
      <c r="D4394" s="14" t="s">
        <v>11590</v>
      </c>
      <c r="E4394" s="14" t="s">
        <v>11734</v>
      </c>
      <c r="F4394" s="29">
        <v>45272</v>
      </c>
      <c r="G4394" s="46">
        <v>1747.71</v>
      </c>
    </row>
    <row r="4395" spans="2:7">
      <c r="B4395" s="11" t="s">
        <v>2544</v>
      </c>
      <c r="C4395" s="44">
        <v>2182</v>
      </c>
      <c r="D4395" s="14" t="s">
        <v>11591</v>
      </c>
      <c r="E4395" s="14" t="s">
        <v>11734</v>
      </c>
      <c r="F4395" s="29">
        <v>45275</v>
      </c>
      <c r="G4395" s="46">
        <v>723.05</v>
      </c>
    </row>
    <row r="4396" spans="2:7">
      <c r="B4396" s="11" t="s">
        <v>2545</v>
      </c>
      <c r="C4396" s="44">
        <v>2183</v>
      </c>
      <c r="D4396" s="14" t="s">
        <v>11592</v>
      </c>
      <c r="E4396" s="14" t="s">
        <v>11734</v>
      </c>
      <c r="F4396" s="29">
        <v>45246</v>
      </c>
      <c r="G4396" s="46">
        <v>521.23</v>
      </c>
    </row>
    <row r="4397" spans="2:7">
      <c r="B4397" s="11" t="s">
        <v>2546</v>
      </c>
      <c r="C4397" s="44">
        <v>2184</v>
      </c>
      <c r="D4397" s="14" t="s">
        <v>11593</v>
      </c>
      <c r="E4397" s="14" t="s">
        <v>11734</v>
      </c>
      <c r="F4397" s="29">
        <v>45246</v>
      </c>
      <c r="G4397" s="46">
        <v>10442.15</v>
      </c>
    </row>
    <row r="4398" spans="2:7">
      <c r="B4398" s="11" t="s">
        <v>2547</v>
      </c>
      <c r="C4398" s="44">
        <v>2185</v>
      </c>
      <c r="D4398" s="14" t="s">
        <v>11594</v>
      </c>
      <c r="E4398" s="14" t="s">
        <v>11734</v>
      </c>
      <c r="F4398" s="29" t="s">
        <v>9239</v>
      </c>
      <c r="G4398" s="46">
        <v>1207.98</v>
      </c>
    </row>
    <row r="4399" spans="2:7">
      <c r="B4399" s="11" t="s">
        <v>2548</v>
      </c>
      <c r="C4399" s="44">
        <v>2186</v>
      </c>
      <c r="D4399" s="14" t="s">
        <v>11595</v>
      </c>
      <c r="E4399" s="14" t="s">
        <v>11734</v>
      </c>
      <c r="F4399" s="29">
        <v>45327</v>
      </c>
      <c r="G4399" s="46">
        <v>699.98</v>
      </c>
    </row>
    <row r="4400" spans="2:7">
      <c r="B4400" s="11" t="s">
        <v>2549</v>
      </c>
      <c r="C4400" s="44">
        <v>2187</v>
      </c>
      <c r="D4400" s="14" t="s">
        <v>11596</v>
      </c>
      <c r="E4400" s="14" t="s">
        <v>11734</v>
      </c>
      <c r="F4400" s="29">
        <v>45330</v>
      </c>
      <c r="G4400" s="46">
        <v>579.87</v>
      </c>
    </row>
    <row r="4401" spans="2:7">
      <c r="B4401" s="11" t="s">
        <v>2550</v>
      </c>
      <c r="C4401" s="44">
        <v>2188</v>
      </c>
      <c r="D4401" s="14" t="s">
        <v>11597</v>
      </c>
      <c r="E4401" s="14" t="s">
        <v>11734</v>
      </c>
      <c r="F4401" s="29" t="s">
        <v>9243</v>
      </c>
      <c r="G4401" s="46">
        <v>1433.69</v>
      </c>
    </row>
    <row r="4402" spans="2:7">
      <c r="B4402" s="11" t="s">
        <v>2551</v>
      </c>
      <c r="C4402" s="44">
        <v>2189</v>
      </c>
      <c r="D4402" s="14" t="s">
        <v>5004</v>
      </c>
      <c r="E4402" s="14" t="s">
        <v>11734</v>
      </c>
      <c r="F4402" s="29">
        <v>45385</v>
      </c>
      <c r="G4402" s="46">
        <v>1029.96</v>
      </c>
    </row>
    <row r="4403" spans="2:7">
      <c r="B4403" s="11" t="s">
        <v>2552</v>
      </c>
      <c r="C4403" s="44">
        <v>2190</v>
      </c>
      <c r="D4403" s="14" t="s">
        <v>5005</v>
      </c>
      <c r="E4403" s="14" t="s">
        <v>11734</v>
      </c>
      <c r="F4403" s="29">
        <v>45390</v>
      </c>
      <c r="G4403" s="43">
        <v>1046.98</v>
      </c>
    </row>
    <row r="4404" spans="2:7">
      <c r="B4404" s="11" t="s">
        <v>2553</v>
      </c>
      <c r="C4404" s="44">
        <v>2191</v>
      </c>
      <c r="D4404" s="14" t="s">
        <v>11598</v>
      </c>
      <c r="E4404" s="14" t="s">
        <v>11734</v>
      </c>
      <c r="F4404" s="26">
        <v>45508</v>
      </c>
      <c r="G4404" s="46">
        <v>578.54999999999995</v>
      </c>
    </row>
    <row r="4405" spans="2:7">
      <c r="B4405" s="11" t="s">
        <v>2554</v>
      </c>
      <c r="C4405" s="44">
        <v>2192</v>
      </c>
      <c r="D4405" s="14" t="s">
        <v>11599</v>
      </c>
      <c r="E4405" s="14" t="s">
        <v>11734</v>
      </c>
      <c r="F4405" s="26">
        <v>45600</v>
      </c>
      <c r="G4405" s="46">
        <v>681.3</v>
      </c>
    </row>
    <row r="4406" spans="2:7">
      <c r="B4406" s="11" t="s">
        <v>2555</v>
      </c>
      <c r="C4406" s="44">
        <v>2193</v>
      </c>
      <c r="D4406" s="14" t="s">
        <v>11600</v>
      </c>
      <c r="E4406" s="14" t="s">
        <v>11734</v>
      </c>
      <c r="F4406" s="26">
        <v>45600</v>
      </c>
      <c r="G4406" s="41">
        <v>628.33000000000004</v>
      </c>
    </row>
    <row r="4407" spans="2:7">
      <c r="B4407" s="11" t="s">
        <v>2556</v>
      </c>
      <c r="C4407" s="44">
        <v>2194</v>
      </c>
      <c r="D4407" s="50" t="s">
        <v>11601</v>
      </c>
      <c r="E4407" s="14" t="s">
        <v>11734</v>
      </c>
      <c r="F4407" s="26">
        <v>45600</v>
      </c>
      <c r="G4407" s="41">
        <v>628.33000000000004</v>
      </c>
    </row>
    <row r="4408" spans="2:7">
      <c r="B4408" s="11" t="s">
        <v>2557</v>
      </c>
      <c r="C4408" s="44">
        <v>2195</v>
      </c>
      <c r="D4408" s="50" t="s">
        <v>11602</v>
      </c>
      <c r="E4408" s="14" t="s">
        <v>11734</v>
      </c>
      <c r="F4408" s="26">
        <v>45508</v>
      </c>
      <c r="G4408" s="41">
        <v>479.02</v>
      </c>
    </row>
    <row r="4409" spans="2:7">
      <c r="B4409" s="11" t="s">
        <v>2558</v>
      </c>
      <c r="C4409" s="44">
        <v>2196</v>
      </c>
      <c r="D4409" s="50" t="s">
        <v>11603</v>
      </c>
      <c r="E4409" s="14" t="s">
        <v>11734</v>
      </c>
      <c r="F4409" s="26">
        <v>45327</v>
      </c>
      <c r="G4409" s="43">
        <v>2223.87</v>
      </c>
    </row>
    <row r="4410" spans="2:7">
      <c r="B4410" s="11" t="s">
        <v>2559</v>
      </c>
      <c r="C4410" s="44">
        <v>2197</v>
      </c>
      <c r="D4410" s="50" t="s">
        <v>11604</v>
      </c>
      <c r="E4410" s="14" t="s">
        <v>11734</v>
      </c>
      <c r="F4410" s="26">
        <v>45327</v>
      </c>
      <c r="G4410" s="41">
        <v>514.47</v>
      </c>
    </row>
    <row r="4411" spans="2:7">
      <c r="B4411" s="11" t="s">
        <v>2560</v>
      </c>
      <c r="C4411" s="44">
        <v>2198</v>
      </c>
      <c r="D4411" s="50" t="s">
        <v>11605</v>
      </c>
      <c r="E4411" s="14" t="s">
        <v>11734</v>
      </c>
      <c r="F4411" s="26">
        <v>45448</v>
      </c>
      <c r="G4411" s="41">
        <v>663.39</v>
      </c>
    </row>
    <row r="4412" spans="2:7">
      <c r="B4412" s="11" t="s">
        <v>2561</v>
      </c>
      <c r="C4412" s="44">
        <v>2199</v>
      </c>
      <c r="D4412" s="50" t="s">
        <v>11606</v>
      </c>
      <c r="E4412" s="14" t="s">
        <v>11734</v>
      </c>
      <c r="F4412" s="26">
        <v>45448</v>
      </c>
      <c r="G4412" s="41">
        <v>751.36</v>
      </c>
    </row>
    <row r="4413" spans="2:7">
      <c r="B4413" s="11" t="s">
        <v>2562</v>
      </c>
      <c r="C4413" s="44">
        <v>2200</v>
      </c>
      <c r="D4413" s="50" t="s">
        <v>11607</v>
      </c>
      <c r="E4413" s="14" t="s">
        <v>11734</v>
      </c>
      <c r="F4413" s="26">
        <v>45448</v>
      </c>
      <c r="G4413" s="41">
        <v>834.01</v>
      </c>
    </row>
    <row r="4414" spans="2:7">
      <c r="B4414" s="11" t="s">
        <v>2563</v>
      </c>
      <c r="C4414" s="44">
        <v>2201</v>
      </c>
      <c r="D4414" s="50" t="s">
        <v>11608</v>
      </c>
      <c r="E4414" s="14" t="s">
        <v>11734</v>
      </c>
      <c r="F4414" s="26">
        <v>45448</v>
      </c>
      <c r="G4414" s="41">
        <v>834.01</v>
      </c>
    </row>
    <row r="4415" spans="2:7">
      <c r="B4415" s="11" t="s">
        <v>2564</v>
      </c>
      <c r="C4415" s="44">
        <v>2202</v>
      </c>
      <c r="D4415" s="50" t="s">
        <v>11609</v>
      </c>
      <c r="E4415" s="14" t="s">
        <v>11734</v>
      </c>
      <c r="F4415" s="26">
        <v>45448</v>
      </c>
      <c r="G4415" s="41">
        <v>1194.93</v>
      </c>
    </row>
    <row r="4416" spans="2:7">
      <c r="B4416" s="11" t="s">
        <v>2565</v>
      </c>
      <c r="C4416" s="44">
        <v>2203</v>
      </c>
      <c r="D4416" s="50" t="s">
        <v>11610</v>
      </c>
      <c r="E4416" s="14" t="s">
        <v>11734</v>
      </c>
      <c r="F4416" s="26">
        <v>45478</v>
      </c>
      <c r="G4416" s="41">
        <v>1186.57</v>
      </c>
    </row>
    <row r="4417" spans="2:7">
      <c r="B4417" s="11" t="s">
        <v>2566</v>
      </c>
      <c r="C4417" s="44">
        <v>2204</v>
      </c>
      <c r="D4417" s="50" t="s">
        <v>11611</v>
      </c>
      <c r="E4417" s="14" t="s">
        <v>11734</v>
      </c>
      <c r="F4417" s="26">
        <v>45478</v>
      </c>
      <c r="G4417" s="41">
        <v>1774.88</v>
      </c>
    </row>
    <row r="4418" spans="2:7">
      <c r="B4418" s="11" t="s">
        <v>2567</v>
      </c>
      <c r="C4418" s="44">
        <v>2205</v>
      </c>
      <c r="D4418" s="50" t="s">
        <v>11612</v>
      </c>
      <c r="E4418" s="14" t="s">
        <v>11734</v>
      </c>
      <c r="F4418" s="26">
        <v>45509</v>
      </c>
      <c r="G4418" s="41">
        <v>725.42</v>
      </c>
    </row>
    <row r="4419" spans="2:7">
      <c r="B4419" s="11" t="s">
        <v>2568</v>
      </c>
      <c r="C4419" s="44">
        <v>2206</v>
      </c>
      <c r="D4419" s="50" t="s">
        <v>11613</v>
      </c>
      <c r="E4419" s="14" t="s">
        <v>11734</v>
      </c>
      <c r="F4419" s="26">
        <v>45540</v>
      </c>
      <c r="G4419" s="41">
        <v>709.26</v>
      </c>
    </row>
    <row r="4420" spans="2:7">
      <c r="B4420" s="11" t="s">
        <v>2569</v>
      </c>
      <c r="C4420" s="44">
        <v>2207</v>
      </c>
      <c r="D4420" s="50" t="s">
        <v>11614</v>
      </c>
      <c r="E4420" s="14" t="s">
        <v>11734</v>
      </c>
      <c r="F4420" s="26" t="s">
        <v>9268</v>
      </c>
      <c r="G4420" s="41">
        <v>828.79</v>
      </c>
    </row>
    <row r="4421" spans="2:7">
      <c r="B4421" s="11" t="s">
        <v>2570</v>
      </c>
      <c r="C4421" s="44">
        <v>2208</v>
      </c>
      <c r="D4421" s="50" t="s">
        <v>11615</v>
      </c>
      <c r="E4421" s="14" t="s">
        <v>11734</v>
      </c>
      <c r="F4421" s="26" t="s">
        <v>9271</v>
      </c>
      <c r="G4421" s="41">
        <v>918.58</v>
      </c>
    </row>
    <row r="4422" spans="2:7">
      <c r="B4422" s="11" t="s">
        <v>2571</v>
      </c>
      <c r="C4422" s="44">
        <v>2209</v>
      </c>
      <c r="D4422" s="50" t="s">
        <v>11616</v>
      </c>
      <c r="E4422" s="14" t="s">
        <v>11734</v>
      </c>
      <c r="F4422" s="26" t="s">
        <v>9271</v>
      </c>
      <c r="G4422" s="41">
        <v>918.42</v>
      </c>
    </row>
    <row r="4423" spans="2:7">
      <c r="B4423" s="11" t="s">
        <v>2572</v>
      </c>
      <c r="C4423" s="44">
        <v>2210</v>
      </c>
      <c r="D4423" s="50" t="s">
        <v>11617</v>
      </c>
      <c r="E4423" s="14" t="s">
        <v>11734</v>
      </c>
      <c r="F4423" s="26" t="s">
        <v>9274</v>
      </c>
      <c r="G4423" s="43">
        <v>1629.03</v>
      </c>
    </row>
    <row r="4424" spans="2:7">
      <c r="B4424" s="11" t="s">
        <v>2573</v>
      </c>
      <c r="C4424" s="44">
        <v>2211</v>
      </c>
      <c r="D4424" s="50" t="s">
        <v>11618</v>
      </c>
      <c r="E4424" s="14" t="s">
        <v>11734</v>
      </c>
      <c r="F4424" s="26" t="s">
        <v>9277</v>
      </c>
      <c r="G4424" s="41">
        <v>964.16</v>
      </c>
    </row>
    <row r="4425" spans="2:7">
      <c r="B4425" s="11" t="s">
        <v>2574</v>
      </c>
      <c r="C4425" s="44">
        <v>2212</v>
      </c>
      <c r="D4425" s="50" t="s">
        <v>11619</v>
      </c>
      <c r="E4425" s="14" t="s">
        <v>11734</v>
      </c>
      <c r="F4425" s="26" t="s">
        <v>9277</v>
      </c>
      <c r="G4425" s="41">
        <v>1473.24</v>
      </c>
    </row>
    <row r="4426" spans="2:7">
      <c r="B4426" s="11" t="s">
        <v>2575</v>
      </c>
      <c r="C4426" s="44">
        <v>2213</v>
      </c>
      <c r="D4426" s="50" t="s">
        <v>11620</v>
      </c>
      <c r="E4426" s="14" t="s">
        <v>11734</v>
      </c>
      <c r="F4426" s="37" t="s">
        <v>9281</v>
      </c>
      <c r="G4426" s="41">
        <v>3452.34</v>
      </c>
    </row>
    <row r="4427" spans="2:7">
      <c r="B4427" s="11" t="s">
        <v>2576</v>
      </c>
      <c r="C4427" s="44">
        <v>2214</v>
      </c>
      <c r="D4427" s="50" t="s">
        <v>11621</v>
      </c>
      <c r="E4427" s="14" t="s">
        <v>11734</v>
      </c>
      <c r="F4427" s="26" t="s">
        <v>9282</v>
      </c>
      <c r="G4427" s="41">
        <v>2130.41</v>
      </c>
    </row>
    <row r="4428" spans="2:7">
      <c r="B4428" s="11" t="s">
        <v>2577</v>
      </c>
      <c r="C4428" s="44">
        <v>2215</v>
      </c>
      <c r="D4428" s="50" t="s">
        <v>11622</v>
      </c>
      <c r="E4428" s="14" t="s">
        <v>11734</v>
      </c>
      <c r="F4428" s="26" t="s">
        <v>9282</v>
      </c>
      <c r="G4428" s="41">
        <v>3835.43</v>
      </c>
    </row>
    <row r="4429" spans="2:7">
      <c r="B4429" s="11" t="s">
        <v>2578</v>
      </c>
      <c r="C4429" s="44">
        <v>2216</v>
      </c>
      <c r="D4429" s="50" t="s">
        <v>11623</v>
      </c>
      <c r="E4429" s="14" t="s">
        <v>11734</v>
      </c>
      <c r="F4429" s="26">
        <v>45357</v>
      </c>
      <c r="G4429" s="41">
        <v>1856.08</v>
      </c>
    </row>
    <row r="4430" spans="2:7">
      <c r="B4430" s="11" t="s">
        <v>2579</v>
      </c>
      <c r="C4430" s="44">
        <v>2217</v>
      </c>
      <c r="D4430" s="50" t="s">
        <v>11624</v>
      </c>
      <c r="E4430" s="14" t="s">
        <v>11734</v>
      </c>
      <c r="F4430" s="26">
        <v>45357</v>
      </c>
      <c r="G4430" s="41">
        <v>1796.08</v>
      </c>
    </row>
    <row r="4431" spans="2:7">
      <c r="B4431" s="11" t="s">
        <v>2580</v>
      </c>
      <c r="C4431" s="44">
        <v>2218</v>
      </c>
      <c r="D4431" s="50" t="s">
        <v>11625</v>
      </c>
      <c r="E4431" s="14" t="s">
        <v>11734</v>
      </c>
      <c r="F4431" s="26">
        <v>45418</v>
      </c>
      <c r="G4431" s="41">
        <v>757.7</v>
      </c>
    </row>
    <row r="4432" spans="2:7">
      <c r="B4432" s="11" t="s">
        <v>2581</v>
      </c>
      <c r="C4432" s="44">
        <v>2219</v>
      </c>
      <c r="D4432" s="50" t="s">
        <v>11626</v>
      </c>
      <c r="E4432" s="14" t="s">
        <v>11734</v>
      </c>
      <c r="F4432" s="26">
        <v>45418</v>
      </c>
      <c r="G4432" s="41">
        <v>1903.86</v>
      </c>
    </row>
    <row r="4433" spans="2:7">
      <c r="B4433" s="11" t="s">
        <v>2582</v>
      </c>
      <c r="C4433" s="44">
        <v>2220</v>
      </c>
      <c r="D4433" s="50" t="s">
        <v>11627</v>
      </c>
      <c r="E4433" s="14" t="s">
        <v>11734</v>
      </c>
      <c r="F4433" s="26">
        <v>45418</v>
      </c>
      <c r="G4433" s="43">
        <v>697.7</v>
      </c>
    </row>
    <row r="4434" spans="2:7">
      <c r="B4434" s="11" t="s">
        <v>2583</v>
      </c>
      <c r="C4434" s="44">
        <v>2221</v>
      </c>
      <c r="D4434" s="50" t="s">
        <v>11628</v>
      </c>
      <c r="E4434" s="14" t="s">
        <v>11734</v>
      </c>
      <c r="F4434" s="26">
        <v>45602</v>
      </c>
      <c r="G4434" s="41">
        <v>511.13</v>
      </c>
    </row>
    <row r="4435" spans="2:7">
      <c r="B4435" s="11" t="s">
        <v>2584</v>
      </c>
      <c r="C4435" s="44">
        <v>2222</v>
      </c>
      <c r="D4435" s="50" t="s">
        <v>11629</v>
      </c>
      <c r="E4435" s="14" t="s">
        <v>11734</v>
      </c>
      <c r="F4435" s="26">
        <v>45602</v>
      </c>
      <c r="G4435" s="41">
        <v>1748.05</v>
      </c>
    </row>
    <row r="4436" spans="2:7">
      <c r="B4436" s="11" t="s">
        <v>2585</v>
      </c>
      <c r="C4436" s="44">
        <v>2223</v>
      </c>
      <c r="D4436" s="50" t="s">
        <v>11630</v>
      </c>
      <c r="E4436" s="14" t="s">
        <v>11734</v>
      </c>
      <c r="F4436" s="26">
        <v>45602</v>
      </c>
      <c r="G4436" s="41">
        <v>511.13</v>
      </c>
    </row>
    <row r="4437" spans="2:7">
      <c r="B4437" s="11" t="s">
        <v>2586</v>
      </c>
      <c r="C4437" s="44">
        <v>2224</v>
      </c>
      <c r="D4437" s="50" t="s">
        <v>11631</v>
      </c>
      <c r="E4437" s="14" t="s">
        <v>11734</v>
      </c>
      <c r="F4437" s="26">
        <v>45602</v>
      </c>
      <c r="G4437" s="41">
        <v>4221.21</v>
      </c>
    </row>
    <row r="4438" spans="2:7">
      <c r="B4438" s="11" t="s">
        <v>2587</v>
      </c>
      <c r="C4438" s="44">
        <v>2225</v>
      </c>
      <c r="D4438" s="50" t="s">
        <v>11632</v>
      </c>
      <c r="E4438" s="14" t="s">
        <v>11734</v>
      </c>
      <c r="F4438" s="26" t="s">
        <v>9299</v>
      </c>
      <c r="G4438" s="41">
        <v>762.36</v>
      </c>
    </row>
    <row r="4439" spans="2:7">
      <c r="B4439" s="11" t="s">
        <v>2588</v>
      </c>
      <c r="C4439" s="44">
        <v>2226</v>
      </c>
      <c r="D4439" s="50" t="s">
        <v>11633</v>
      </c>
      <c r="E4439" s="14" t="s">
        <v>11734</v>
      </c>
      <c r="F4439" s="37" t="s">
        <v>9301</v>
      </c>
      <c r="G4439" s="41">
        <v>1854.91</v>
      </c>
    </row>
    <row r="4440" spans="2:7">
      <c r="B4440" s="11" t="s">
        <v>11740</v>
      </c>
      <c r="C4440" s="44">
        <v>2227</v>
      </c>
      <c r="D4440" s="50" t="s">
        <v>5023</v>
      </c>
      <c r="E4440" s="14" t="s">
        <v>11734</v>
      </c>
      <c r="F4440" s="33" t="s">
        <v>9304</v>
      </c>
      <c r="G4440" s="41">
        <v>9959.24</v>
      </c>
    </row>
    <row r="4441" spans="2:7">
      <c r="B4441" s="11" t="s">
        <v>11741</v>
      </c>
      <c r="C4441" s="44">
        <v>2228</v>
      </c>
      <c r="D4441" s="50" t="s">
        <v>5024</v>
      </c>
      <c r="E4441" s="14" t="s">
        <v>11734</v>
      </c>
      <c r="F4441" s="33" t="s">
        <v>9304</v>
      </c>
      <c r="G4441" s="41">
        <v>9959.24</v>
      </c>
    </row>
    <row r="4442" spans="2:7">
      <c r="B4442" s="11" t="s">
        <v>2589</v>
      </c>
      <c r="C4442" s="44">
        <v>2229</v>
      </c>
      <c r="D4442" s="50" t="s">
        <v>11634</v>
      </c>
      <c r="E4442" s="14" t="s">
        <v>11734</v>
      </c>
      <c r="F4442" s="26" t="s">
        <v>9305</v>
      </c>
      <c r="G4442" s="41">
        <v>5847.57</v>
      </c>
    </row>
    <row r="4443" spans="2:7">
      <c r="B4443" s="11" t="s">
        <v>2590</v>
      </c>
      <c r="C4443" s="44">
        <v>2230</v>
      </c>
      <c r="D4443" s="50" t="s">
        <v>11635</v>
      </c>
      <c r="E4443" s="14" t="s">
        <v>11734</v>
      </c>
      <c r="F4443" s="26">
        <v>45542</v>
      </c>
      <c r="G4443" s="43">
        <v>1855.19</v>
      </c>
    </row>
    <row r="4444" spans="2:7">
      <c r="B4444" s="11" t="s">
        <v>2591</v>
      </c>
      <c r="C4444" s="44">
        <v>2231</v>
      </c>
      <c r="D4444" s="50" t="s">
        <v>11636</v>
      </c>
      <c r="E4444" s="14" t="s">
        <v>11734</v>
      </c>
      <c r="F4444" s="26">
        <v>45572</v>
      </c>
      <c r="G4444" s="41">
        <v>1245.47</v>
      </c>
    </row>
    <row r="4445" spans="2:7">
      <c r="B4445" s="11" t="s">
        <v>2592</v>
      </c>
      <c r="C4445" s="44">
        <v>2232</v>
      </c>
      <c r="D4445" s="50" t="s">
        <v>5026</v>
      </c>
      <c r="E4445" s="14" t="s">
        <v>11734</v>
      </c>
      <c r="F4445" s="26">
        <v>45572</v>
      </c>
      <c r="G4445" s="41">
        <v>592.05999999999995</v>
      </c>
    </row>
    <row r="4446" spans="2:7">
      <c r="B4446" s="11" t="s">
        <v>2593</v>
      </c>
      <c r="C4446" s="44">
        <v>2233</v>
      </c>
      <c r="D4446" s="50" t="s">
        <v>11637</v>
      </c>
      <c r="E4446" s="14" t="s">
        <v>11734</v>
      </c>
      <c r="F4446" s="26">
        <v>45603</v>
      </c>
      <c r="G4446" s="41">
        <v>509.43</v>
      </c>
    </row>
    <row r="4447" spans="2:7">
      <c r="B4447" s="11" t="s">
        <v>2594</v>
      </c>
      <c r="C4447" s="44">
        <v>2234</v>
      </c>
      <c r="D4447" s="50" t="s">
        <v>11638</v>
      </c>
      <c r="E4447" s="14" t="s">
        <v>11734</v>
      </c>
      <c r="F4447" s="26">
        <v>45633</v>
      </c>
      <c r="G4447" s="41">
        <v>735.29</v>
      </c>
    </row>
    <row r="4448" spans="2:7">
      <c r="B4448" s="11" t="s">
        <v>2595</v>
      </c>
      <c r="C4448" s="44">
        <v>2235</v>
      </c>
      <c r="D4448" s="50" t="s">
        <v>11639</v>
      </c>
      <c r="E4448" s="14" t="s">
        <v>11734</v>
      </c>
      <c r="F4448" s="26" t="s">
        <v>9315</v>
      </c>
      <c r="G4448" s="41">
        <v>658.58</v>
      </c>
    </row>
    <row r="4449" spans="2:7">
      <c r="B4449" s="11" t="s">
        <v>2596</v>
      </c>
      <c r="C4449" s="44">
        <v>2236</v>
      </c>
      <c r="D4449" s="50" t="s">
        <v>11640</v>
      </c>
      <c r="E4449" s="14" t="s">
        <v>11734</v>
      </c>
      <c r="F4449" s="26" t="s">
        <v>9315</v>
      </c>
      <c r="G4449" s="41">
        <v>2745.22</v>
      </c>
    </row>
    <row r="4450" spans="2:7">
      <c r="B4450" s="11" t="s">
        <v>2597</v>
      </c>
      <c r="C4450" s="44">
        <v>2237</v>
      </c>
      <c r="D4450" s="50" t="s">
        <v>11641</v>
      </c>
      <c r="E4450" s="14" t="s">
        <v>11734</v>
      </c>
      <c r="F4450" s="26" t="s">
        <v>9315</v>
      </c>
      <c r="G4450" s="41">
        <v>998.96</v>
      </c>
    </row>
    <row r="4451" spans="2:7">
      <c r="B4451" s="11" t="s">
        <v>2598</v>
      </c>
      <c r="C4451" s="44">
        <v>2238</v>
      </c>
      <c r="D4451" s="50" t="s">
        <v>11642</v>
      </c>
      <c r="E4451" s="14" t="s">
        <v>11734</v>
      </c>
      <c r="F4451" s="26" t="s">
        <v>9315</v>
      </c>
      <c r="G4451" s="41">
        <v>998.96</v>
      </c>
    </row>
    <row r="4452" spans="2:7">
      <c r="B4452" s="11" t="s">
        <v>2599</v>
      </c>
      <c r="C4452" s="44">
        <v>2239</v>
      </c>
      <c r="D4452" s="50" t="s">
        <v>11643</v>
      </c>
      <c r="E4452" s="14" t="s">
        <v>11734</v>
      </c>
      <c r="F4452" s="26" t="s">
        <v>9322</v>
      </c>
      <c r="G4452" s="41">
        <v>1853.12</v>
      </c>
    </row>
    <row r="4453" spans="2:7">
      <c r="B4453" s="11" t="s">
        <v>2600</v>
      </c>
      <c r="C4453" s="44">
        <v>2240</v>
      </c>
      <c r="D4453" s="50" t="s">
        <v>11644</v>
      </c>
      <c r="E4453" s="14" t="s">
        <v>11734</v>
      </c>
      <c r="F4453" s="26" t="s">
        <v>9324</v>
      </c>
      <c r="G4453" s="43">
        <v>3567.26</v>
      </c>
    </row>
    <row r="4454" spans="2:7">
      <c r="B4454" s="11" t="s">
        <v>2601</v>
      </c>
      <c r="C4454" s="44">
        <v>2241</v>
      </c>
      <c r="D4454" s="50" t="s">
        <v>11645</v>
      </c>
      <c r="E4454" s="14" t="s">
        <v>11734</v>
      </c>
      <c r="F4454" s="26" t="s">
        <v>9327</v>
      </c>
      <c r="G4454" s="41">
        <v>508.7</v>
      </c>
    </row>
    <row r="4455" spans="2:7">
      <c r="B4455" s="11" t="s">
        <v>2602</v>
      </c>
      <c r="C4455" s="44">
        <v>2242</v>
      </c>
      <c r="D4455" s="50" t="s">
        <v>11646</v>
      </c>
      <c r="E4455" s="14" t="s">
        <v>11734</v>
      </c>
      <c r="F4455" s="26" t="s">
        <v>9327</v>
      </c>
      <c r="G4455" s="41">
        <v>508.7</v>
      </c>
    </row>
    <row r="4456" spans="2:7">
      <c r="B4456" s="11" t="s">
        <v>2603</v>
      </c>
      <c r="C4456" s="44">
        <v>2243</v>
      </c>
      <c r="D4456" s="50" t="s">
        <v>11647</v>
      </c>
      <c r="E4456" s="14" t="s">
        <v>11734</v>
      </c>
      <c r="F4456" s="26" t="s">
        <v>9327</v>
      </c>
      <c r="G4456" s="41">
        <v>508.7</v>
      </c>
    </row>
    <row r="4457" spans="2:7">
      <c r="B4457" s="11" t="s">
        <v>2604</v>
      </c>
      <c r="C4457" s="44">
        <v>2244</v>
      </c>
      <c r="D4457" s="50" t="s">
        <v>11648</v>
      </c>
      <c r="E4457" s="14" t="s">
        <v>11734</v>
      </c>
      <c r="F4457" s="26" t="s">
        <v>9330</v>
      </c>
      <c r="G4457" s="41">
        <v>725.48</v>
      </c>
    </row>
    <row r="4458" spans="2:7">
      <c r="B4458" s="11" t="s">
        <v>2605</v>
      </c>
      <c r="C4458" s="44">
        <v>2245</v>
      </c>
      <c r="D4458" s="50" t="s">
        <v>11649</v>
      </c>
      <c r="E4458" s="14" t="s">
        <v>11734</v>
      </c>
      <c r="F4458" s="26" t="s">
        <v>9332</v>
      </c>
      <c r="G4458" s="41">
        <v>886.83</v>
      </c>
    </row>
    <row r="4459" spans="2:7">
      <c r="B4459" s="11" t="s">
        <v>2606</v>
      </c>
      <c r="C4459" s="44">
        <v>2246</v>
      </c>
      <c r="D4459" s="50" t="s">
        <v>11650</v>
      </c>
      <c r="E4459" s="14" t="s">
        <v>11734</v>
      </c>
      <c r="F4459" s="33" t="s">
        <v>9334</v>
      </c>
      <c r="G4459" s="41">
        <v>598.97</v>
      </c>
    </row>
    <row r="4460" spans="2:7">
      <c r="B4460" s="11" t="s">
        <v>2607</v>
      </c>
      <c r="C4460" s="44">
        <v>2247</v>
      </c>
      <c r="D4460" s="50" t="s">
        <v>11651</v>
      </c>
      <c r="E4460" s="14" t="s">
        <v>11734</v>
      </c>
      <c r="F4460" s="26">
        <v>45330</v>
      </c>
      <c r="G4460" s="41">
        <v>611.34</v>
      </c>
    </row>
    <row r="4461" spans="2:7">
      <c r="B4461" s="11" t="s">
        <v>2608</v>
      </c>
      <c r="C4461" s="44">
        <v>2248</v>
      </c>
      <c r="D4461" s="50" t="s">
        <v>11652</v>
      </c>
      <c r="E4461" s="14" t="s">
        <v>11734</v>
      </c>
      <c r="F4461" s="26">
        <v>45420</v>
      </c>
      <c r="G4461" s="41">
        <v>1861.38</v>
      </c>
    </row>
    <row r="4462" spans="2:7">
      <c r="B4462" s="11" t="s">
        <v>2609</v>
      </c>
      <c r="C4462" s="44">
        <v>2249</v>
      </c>
      <c r="D4462" s="50" t="s">
        <v>11653</v>
      </c>
      <c r="E4462" s="14" t="s">
        <v>11734</v>
      </c>
      <c r="F4462" s="26">
        <v>45420</v>
      </c>
      <c r="G4462" s="41">
        <v>783.97</v>
      </c>
    </row>
    <row r="4463" spans="2:7">
      <c r="B4463" s="11" t="s">
        <v>2610</v>
      </c>
      <c r="C4463" s="44">
        <v>2250</v>
      </c>
      <c r="D4463" s="50" t="s">
        <v>11654</v>
      </c>
      <c r="E4463" s="14" t="s">
        <v>11734</v>
      </c>
      <c r="F4463" s="26">
        <v>45451</v>
      </c>
      <c r="G4463" s="43">
        <v>678.56</v>
      </c>
    </row>
    <row r="4464" spans="2:7">
      <c r="B4464" s="11" t="s">
        <v>2611</v>
      </c>
      <c r="C4464" s="44">
        <v>2251</v>
      </c>
      <c r="D4464" s="50" t="s">
        <v>11655</v>
      </c>
      <c r="E4464" s="14" t="s">
        <v>11734</v>
      </c>
      <c r="F4464" s="26">
        <v>45481</v>
      </c>
      <c r="G4464" s="41">
        <v>2029.2</v>
      </c>
    </row>
    <row r="4465" spans="2:7">
      <c r="B4465" s="11" t="s">
        <v>2612</v>
      </c>
      <c r="C4465" s="44">
        <v>2252</v>
      </c>
      <c r="D4465" s="50" t="s">
        <v>11656</v>
      </c>
      <c r="E4465" s="14" t="s">
        <v>11734</v>
      </c>
      <c r="F4465" s="26">
        <v>45481</v>
      </c>
      <c r="G4465" s="41">
        <v>559.33000000000004</v>
      </c>
    </row>
    <row r="4466" spans="2:7">
      <c r="B4466" s="11" t="s">
        <v>2613</v>
      </c>
      <c r="C4466" s="44">
        <v>2253</v>
      </c>
      <c r="D4466" s="50" t="s">
        <v>5036</v>
      </c>
      <c r="E4466" s="14" t="s">
        <v>11734</v>
      </c>
      <c r="F4466" s="26">
        <v>45481</v>
      </c>
      <c r="G4466" s="41">
        <v>1740.5</v>
      </c>
    </row>
    <row r="4467" spans="2:7">
      <c r="B4467" s="11" t="s">
        <v>2614</v>
      </c>
      <c r="C4467" s="44">
        <v>2254</v>
      </c>
      <c r="D4467" s="50" t="s">
        <v>11657</v>
      </c>
      <c r="E4467" s="14" t="s">
        <v>11734</v>
      </c>
      <c r="F4467" s="29" t="s">
        <v>9348</v>
      </c>
      <c r="G4467" s="41">
        <v>507.3</v>
      </c>
    </row>
    <row r="4468" spans="2:7">
      <c r="B4468" s="11" t="s">
        <v>2615</v>
      </c>
      <c r="C4468" s="44">
        <v>2255</v>
      </c>
      <c r="D4468" s="50" t="s">
        <v>11658</v>
      </c>
      <c r="E4468" s="14" t="s">
        <v>11734</v>
      </c>
      <c r="F4468" s="26" t="s">
        <v>9352</v>
      </c>
      <c r="G4468" s="41">
        <v>8084.71</v>
      </c>
    </row>
    <row r="4469" spans="2:7">
      <c r="B4469" s="11" t="s">
        <v>2616</v>
      </c>
      <c r="C4469" s="44">
        <v>2256</v>
      </c>
      <c r="D4469" s="50" t="s">
        <v>11659</v>
      </c>
      <c r="E4469" s="14" t="s">
        <v>11734</v>
      </c>
      <c r="F4469" s="33" t="s">
        <v>9354</v>
      </c>
      <c r="G4469" s="41">
        <v>634.54999999999995</v>
      </c>
    </row>
    <row r="4470" spans="2:7">
      <c r="B4470" s="11" t="s">
        <v>2617</v>
      </c>
      <c r="C4470" s="44">
        <v>2257</v>
      </c>
      <c r="D4470" s="50" t="s">
        <v>11660</v>
      </c>
      <c r="E4470" s="14" t="s">
        <v>11734</v>
      </c>
      <c r="F4470" s="26">
        <v>45331</v>
      </c>
      <c r="G4470" s="41">
        <v>785.62</v>
      </c>
    </row>
    <row r="4471" spans="2:7">
      <c r="B4471" s="11" t="s">
        <v>2618</v>
      </c>
      <c r="C4471" s="44">
        <v>2258</v>
      </c>
      <c r="D4471" s="50" t="s">
        <v>11661</v>
      </c>
      <c r="E4471" s="14" t="s">
        <v>11734</v>
      </c>
      <c r="F4471" s="26">
        <v>45360</v>
      </c>
      <c r="G4471" s="41">
        <v>1038.9100000000001</v>
      </c>
    </row>
    <row r="4472" spans="2:7">
      <c r="B4472" s="11" t="s">
        <v>2619</v>
      </c>
      <c r="C4472" s="44">
        <v>2259</v>
      </c>
      <c r="D4472" s="50" t="s">
        <v>11662</v>
      </c>
      <c r="E4472" s="14" t="s">
        <v>11734</v>
      </c>
      <c r="F4472" s="26">
        <v>45391</v>
      </c>
      <c r="G4472" s="41">
        <v>752.7</v>
      </c>
    </row>
    <row r="4473" spans="2:7">
      <c r="B4473" s="11" t="s">
        <v>2620</v>
      </c>
      <c r="C4473" s="44">
        <v>2260</v>
      </c>
      <c r="D4473" s="50" t="s">
        <v>11663</v>
      </c>
      <c r="E4473" s="14" t="s">
        <v>11734</v>
      </c>
      <c r="F4473" s="26">
        <v>45391</v>
      </c>
      <c r="G4473" s="43">
        <v>691.92</v>
      </c>
    </row>
    <row r="4474" spans="2:7">
      <c r="B4474" s="11" t="s">
        <v>2621</v>
      </c>
      <c r="C4474" s="44">
        <v>2261</v>
      </c>
      <c r="D4474" s="50" t="s">
        <v>11664</v>
      </c>
      <c r="E4474" s="14" t="s">
        <v>11734</v>
      </c>
      <c r="F4474" s="26">
        <v>45421</v>
      </c>
      <c r="G4474" s="41">
        <v>642.41999999999996</v>
      </c>
    </row>
    <row r="4475" spans="2:7">
      <c r="B4475" s="11" t="s">
        <v>2622</v>
      </c>
      <c r="C4475" s="44">
        <v>2262</v>
      </c>
      <c r="D4475" s="50" t="s">
        <v>11665</v>
      </c>
      <c r="E4475" s="14" t="s">
        <v>11734</v>
      </c>
      <c r="F4475" s="26">
        <v>45452</v>
      </c>
      <c r="G4475" s="41">
        <v>32426.95</v>
      </c>
    </row>
    <row r="4476" spans="2:7">
      <c r="B4476" s="11" t="s">
        <v>2623</v>
      </c>
      <c r="C4476" s="44">
        <v>2263</v>
      </c>
      <c r="D4476" s="50" t="s">
        <v>11666</v>
      </c>
      <c r="E4476" s="14" t="s">
        <v>11734</v>
      </c>
      <c r="F4476" s="26">
        <v>45574</v>
      </c>
      <c r="G4476" s="41">
        <v>8932.48</v>
      </c>
    </row>
    <row r="4477" spans="2:7">
      <c r="B4477" s="11" t="s">
        <v>2624</v>
      </c>
      <c r="C4477" s="44">
        <v>2264</v>
      </c>
      <c r="D4477" s="50" t="s">
        <v>11667</v>
      </c>
      <c r="E4477" s="14" t="s">
        <v>11734</v>
      </c>
      <c r="F4477" s="26">
        <v>45635</v>
      </c>
      <c r="G4477" s="41">
        <v>860.22</v>
      </c>
    </row>
    <row r="4478" spans="2:7">
      <c r="B4478" s="11" t="s">
        <v>2625</v>
      </c>
      <c r="C4478" s="44">
        <v>2265</v>
      </c>
      <c r="D4478" s="50" t="s">
        <v>11668</v>
      </c>
      <c r="E4478" s="14" t="s">
        <v>11734</v>
      </c>
      <c r="F4478" s="33" t="s">
        <v>9365</v>
      </c>
      <c r="G4478" s="41">
        <v>697.12</v>
      </c>
    </row>
    <row r="4479" spans="2:7">
      <c r="B4479" s="11" t="s">
        <v>2626</v>
      </c>
      <c r="C4479" s="44">
        <v>2266</v>
      </c>
      <c r="D4479" s="50" t="s">
        <v>11669</v>
      </c>
      <c r="E4479" s="14" t="s">
        <v>11734</v>
      </c>
      <c r="F4479" s="26" t="s">
        <v>9368</v>
      </c>
      <c r="G4479" s="41">
        <v>1108.43</v>
      </c>
    </row>
    <row r="4480" spans="2:7">
      <c r="B4480" s="11" t="s">
        <v>2627</v>
      </c>
      <c r="C4480" s="44">
        <v>2267</v>
      </c>
      <c r="D4480" s="50" t="s">
        <v>11670</v>
      </c>
      <c r="E4480" s="14" t="s">
        <v>11734</v>
      </c>
      <c r="F4480" s="26" t="s">
        <v>9368</v>
      </c>
      <c r="G4480" s="41">
        <v>716.21</v>
      </c>
    </row>
    <row r="4481" spans="2:7">
      <c r="B4481" s="11" t="s">
        <v>2628</v>
      </c>
      <c r="C4481" s="44">
        <v>2268</v>
      </c>
      <c r="D4481" s="50" t="s">
        <v>11671</v>
      </c>
      <c r="E4481" s="14" t="s">
        <v>11734</v>
      </c>
      <c r="F4481" s="33" t="s">
        <v>9373</v>
      </c>
      <c r="G4481" s="41">
        <v>565.05999999999995</v>
      </c>
    </row>
    <row r="4482" spans="2:7">
      <c r="B4482" s="11" t="s">
        <v>2629</v>
      </c>
      <c r="C4482" s="44">
        <v>2269</v>
      </c>
      <c r="D4482" s="50" t="s">
        <v>11672</v>
      </c>
      <c r="E4482" s="14" t="s">
        <v>11734</v>
      </c>
      <c r="F4482" s="33" t="s">
        <v>9373</v>
      </c>
      <c r="G4482" s="41">
        <v>1010.11</v>
      </c>
    </row>
    <row r="4483" spans="2:7">
      <c r="B4483" s="11" t="s">
        <v>2630</v>
      </c>
      <c r="C4483" s="44">
        <v>2270</v>
      </c>
      <c r="D4483" s="50" t="s">
        <v>11673</v>
      </c>
      <c r="E4483" s="14" t="s">
        <v>11734</v>
      </c>
      <c r="F4483" s="26">
        <v>45301</v>
      </c>
      <c r="G4483" s="43">
        <v>3750.32</v>
      </c>
    </row>
    <row r="4484" spans="2:7">
      <c r="B4484" s="11" t="s">
        <v>2631</v>
      </c>
      <c r="C4484" s="44">
        <v>2271</v>
      </c>
      <c r="D4484" s="50" t="s">
        <v>11674</v>
      </c>
      <c r="E4484" s="14" t="s">
        <v>11734</v>
      </c>
      <c r="F4484" s="26">
        <v>45301</v>
      </c>
      <c r="G4484" s="41">
        <v>503.33</v>
      </c>
    </row>
    <row r="4485" spans="2:7">
      <c r="B4485" s="11" t="s">
        <v>2632</v>
      </c>
      <c r="C4485" s="44">
        <v>2272</v>
      </c>
      <c r="D4485" s="50" t="s">
        <v>11675</v>
      </c>
      <c r="E4485" s="14" t="s">
        <v>11734</v>
      </c>
      <c r="F4485" s="26">
        <v>45301</v>
      </c>
      <c r="G4485" s="41">
        <v>1505.89</v>
      </c>
    </row>
    <row r="4486" spans="2:7">
      <c r="B4486" s="11" t="s">
        <v>2633</v>
      </c>
      <c r="C4486" s="44">
        <v>2273</v>
      </c>
      <c r="D4486" s="50" t="s">
        <v>11676</v>
      </c>
      <c r="E4486" s="14" t="s">
        <v>11734</v>
      </c>
      <c r="F4486" s="26">
        <v>45392</v>
      </c>
      <c r="G4486" s="41">
        <v>504.78</v>
      </c>
    </row>
    <row r="4487" spans="2:7">
      <c r="B4487" s="11" t="s">
        <v>2634</v>
      </c>
      <c r="C4487" s="44">
        <v>2274</v>
      </c>
      <c r="D4487" s="50" t="s">
        <v>11677</v>
      </c>
      <c r="E4487" s="14" t="s">
        <v>11734</v>
      </c>
      <c r="F4487" s="26">
        <v>45392</v>
      </c>
      <c r="G4487" s="41">
        <v>504.78</v>
      </c>
    </row>
    <row r="4488" spans="2:7">
      <c r="B4488" s="11" t="s">
        <v>2635</v>
      </c>
      <c r="C4488" s="44">
        <v>2275</v>
      </c>
      <c r="D4488" s="50" t="s">
        <v>11678</v>
      </c>
      <c r="E4488" s="14" t="s">
        <v>11734</v>
      </c>
      <c r="F4488" s="26">
        <v>45483</v>
      </c>
      <c r="G4488" s="41">
        <v>524.12</v>
      </c>
    </row>
    <row r="4489" spans="2:7">
      <c r="B4489" s="11" t="s">
        <v>2636</v>
      </c>
      <c r="C4489" s="44">
        <v>2276</v>
      </c>
      <c r="D4489" s="50" t="s">
        <v>11679</v>
      </c>
      <c r="E4489" s="14" t="s">
        <v>11734</v>
      </c>
      <c r="F4489" s="26">
        <v>45483</v>
      </c>
      <c r="G4489" s="41">
        <v>504.61</v>
      </c>
    </row>
    <row r="4490" spans="2:7">
      <c r="B4490" s="11" t="s">
        <v>2637</v>
      </c>
      <c r="C4490" s="44">
        <v>2277</v>
      </c>
      <c r="D4490" s="50" t="s">
        <v>11680</v>
      </c>
      <c r="E4490" s="14" t="s">
        <v>11734</v>
      </c>
      <c r="F4490" s="26">
        <v>45483</v>
      </c>
      <c r="G4490" s="41">
        <v>564.98</v>
      </c>
    </row>
    <row r="4491" spans="2:7">
      <c r="B4491" s="11" t="s">
        <v>2638</v>
      </c>
      <c r="C4491" s="44">
        <v>2278</v>
      </c>
      <c r="D4491" s="50" t="s">
        <v>11681</v>
      </c>
      <c r="E4491" s="14" t="s">
        <v>11734</v>
      </c>
      <c r="F4491" s="26">
        <v>45483</v>
      </c>
      <c r="G4491" s="41">
        <v>1665.03</v>
      </c>
    </row>
    <row r="4492" spans="2:7">
      <c r="B4492" s="11" t="s">
        <v>2639</v>
      </c>
      <c r="C4492" s="44">
        <v>2279</v>
      </c>
      <c r="D4492" s="50" t="s">
        <v>11682</v>
      </c>
      <c r="E4492" s="14" t="s">
        <v>11734</v>
      </c>
      <c r="F4492" s="26">
        <v>45483</v>
      </c>
      <c r="G4492" s="41">
        <v>1665.03</v>
      </c>
    </row>
    <row r="4493" spans="2:7">
      <c r="B4493" s="11" t="s">
        <v>2640</v>
      </c>
      <c r="C4493" s="44">
        <v>2280</v>
      </c>
      <c r="D4493" s="50" t="s">
        <v>11683</v>
      </c>
      <c r="E4493" s="14" t="s">
        <v>11734</v>
      </c>
      <c r="F4493" s="26">
        <v>45514</v>
      </c>
      <c r="G4493" s="43">
        <v>641.99</v>
      </c>
    </row>
    <row r="4494" spans="2:7">
      <c r="B4494" s="11" t="s">
        <v>2641</v>
      </c>
      <c r="C4494" s="44">
        <v>2281</v>
      </c>
      <c r="D4494" s="50" t="s">
        <v>11684</v>
      </c>
      <c r="E4494" s="14" t="s">
        <v>11734</v>
      </c>
      <c r="F4494" s="26">
        <v>45606</v>
      </c>
      <c r="G4494" s="41">
        <v>2028.9</v>
      </c>
    </row>
    <row r="4495" spans="2:7">
      <c r="B4495" s="11" t="s">
        <v>2642</v>
      </c>
      <c r="C4495" s="44">
        <v>2282</v>
      </c>
      <c r="D4495" s="50" t="s">
        <v>11685</v>
      </c>
      <c r="E4495" s="14" t="s">
        <v>11734</v>
      </c>
      <c r="F4495" s="33" t="s">
        <v>9395</v>
      </c>
      <c r="G4495" s="41">
        <v>571.38</v>
      </c>
    </row>
    <row r="4496" spans="2:7">
      <c r="B4496" s="11" t="s">
        <v>2643</v>
      </c>
      <c r="C4496" s="44">
        <v>2283</v>
      </c>
      <c r="D4496" s="50" t="s">
        <v>11686</v>
      </c>
      <c r="E4496" s="14" t="s">
        <v>11734</v>
      </c>
      <c r="F4496" s="33" t="s">
        <v>9397</v>
      </c>
      <c r="G4496" s="41">
        <v>1838.29</v>
      </c>
    </row>
    <row r="4497" spans="2:7">
      <c r="B4497" s="11" t="s">
        <v>2644</v>
      </c>
      <c r="C4497" s="44">
        <v>2284</v>
      </c>
      <c r="D4497" s="50" t="s">
        <v>11687</v>
      </c>
      <c r="E4497" s="14" t="s">
        <v>11734</v>
      </c>
      <c r="F4497" s="33" t="s">
        <v>9398</v>
      </c>
      <c r="G4497" s="41">
        <v>1250.08</v>
      </c>
    </row>
    <row r="4498" spans="2:7">
      <c r="B4498" s="11" t="s">
        <v>2645</v>
      </c>
      <c r="C4498" s="44">
        <v>2285</v>
      </c>
      <c r="D4498" s="50" t="s">
        <v>11688</v>
      </c>
      <c r="E4498" s="14" t="s">
        <v>11734</v>
      </c>
      <c r="F4498" s="26">
        <v>45484</v>
      </c>
      <c r="G4498" s="41">
        <v>5532.39</v>
      </c>
    </row>
    <row r="4499" spans="2:7">
      <c r="B4499" s="11" t="s">
        <v>2646</v>
      </c>
      <c r="C4499" s="44">
        <v>2286</v>
      </c>
      <c r="D4499" s="50" t="s">
        <v>11689</v>
      </c>
      <c r="E4499" s="14" t="s">
        <v>11734</v>
      </c>
      <c r="F4499" s="33" t="s">
        <v>9403</v>
      </c>
      <c r="G4499" s="41">
        <v>502.5</v>
      </c>
    </row>
    <row r="4500" spans="2:7">
      <c r="B4500" s="11" t="s">
        <v>2647</v>
      </c>
      <c r="C4500" s="44">
        <v>2287</v>
      </c>
      <c r="D4500" s="50" t="s">
        <v>11690</v>
      </c>
      <c r="E4500" s="14" t="s">
        <v>11734</v>
      </c>
      <c r="F4500" s="33" t="s">
        <v>9403</v>
      </c>
      <c r="G4500" s="41">
        <v>756.96</v>
      </c>
    </row>
    <row r="4501" spans="2:7">
      <c r="B4501" s="11" t="s">
        <v>2648</v>
      </c>
      <c r="C4501" s="44">
        <v>2288</v>
      </c>
      <c r="D4501" s="50" t="s">
        <v>11691</v>
      </c>
      <c r="E4501" s="14" t="s">
        <v>11734</v>
      </c>
      <c r="F4501" s="33" t="s">
        <v>9403</v>
      </c>
      <c r="G4501" s="41">
        <v>756.96</v>
      </c>
    </row>
    <row r="4502" spans="2:7">
      <c r="B4502" s="11" t="s">
        <v>2649</v>
      </c>
      <c r="C4502" s="44">
        <v>2289</v>
      </c>
      <c r="D4502" s="50" t="s">
        <v>11692</v>
      </c>
      <c r="E4502" s="14" t="s">
        <v>11734</v>
      </c>
      <c r="F4502" s="33" t="s">
        <v>9403</v>
      </c>
      <c r="G4502" s="41">
        <v>1943.71</v>
      </c>
    </row>
    <row r="4503" spans="2:7">
      <c r="B4503" s="11" t="s">
        <v>2650</v>
      </c>
      <c r="C4503" s="44">
        <v>2290</v>
      </c>
      <c r="D4503" s="51" t="s">
        <v>11693</v>
      </c>
      <c r="E4503" s="14" t="s">
        <v>11734</v>
      </c>
      <c r="F4503" s="33" t="s">
        <v>9409</v>
      </c>
      <c r="G4503" s="43">
        <v>1544.78</v>
      </c>
    </row>
    <row r="4504" spans="2:7">
      <c r="B4504" s="11" t="s">
        <v>2651</v>
      </c>
      <c r="C4504" s="44">
        <v>2291</v>
      </c>
      <c r="D4504" s="51" t="s">
        <v>11694</v>
      </c>
      <c r="E4504" s="14" t="s">
        <v>11734</v>
      </c>
      <c r="F4504" s="33" t="s">
        <v>9411</v>
      </c>
      <c r="G4504" s="41">
        <v>562.16999999999996</v>
      </c>
    </row>
    <row r="4505" spans="2:7">
      <c r="B4505" s="11" t="s">
        <v>2652</v>
      </c>
      <c r="C4505" s="44">
        <v>2292</v>
      </c>
      <c r="D4505" s="51" t="s">
        <v>11695</v>
      </c>
      <c r="E4505" s="14" t="s">
        <v>11734</v>
      </c>
      <c r="F4505" s="33" t="s">
        <v>9413</v>
      </c>
      <c r="G4505" s="41">
        <v>501.94</v>
      </c>
    </row>
    <row r="4506" spans="2:7">
      <c r="B4506" s="11" t="s">
        <v>2653</v>
      </c>
      <c r="C4506" s="44">
        <v>2293</v>
      </c>
      <c r="D4506" s="51" t="s">
        <v>11696</v>
      </c>
      <c r="E4506" s="14" t="s">
        <v>11734</v>
      </c>
      <c r="F4506" s="33" t="s">
        <v>9413</v>
      </c>
      <c r="G4506" s="41">
        <v>1003.89</v>
      </c>
    </row>
    <row r="4507" spans="2:7">
      <c r="B4507" s="11" t="s">
        <v>2654</v>
      </c>
      <c r="C4507" s="44">
        <v>2294</v>
      </c>
      <c r="D4507" s="51" t="s">
        <v>11697</v>
      </c>
      <c r="E4507" s="14" t="s">
        <v>11734</v>
      </c>
      <c r="F4507" s="26">
        <v>45334</v>
      </c>
      <c r="G4507" s="41">
        <v>501.56</v>
      </c>
    </row>
    <row r="4508" spans="2:7">
      <c r="B4508" s="11" t="s">
        <v>2655</v>
      </c>
      <c r="C4508" s="44">
        <v>2295</v>
      </c>
      <c r="D4508" s="51" t="s">
        <v>11698</v>
      </c>
      <c r="E4508" s="14" t="s">
        <v>11734</v>
      </c>
      <c r="F4508" s="26">
        <v>45363</v>
      </c>
      <c r="G4508" s="41">
        <v>501.56</v>
      </c>
    </row>
    <row r="4509" spans="2:7">
      <c r="B4509" s="11" t="s">
        <v>2656</v>
      </c>
      <c r="C4509" s="44">
        <v>2296</v>
      </c>
      <c r="D4509" s="51" t="s">
        <v>11699</v>
      </c>
      <c r="E4509" s="14" t="s">
        <v>11734</v>
      </c>
      <c r="F4509" s="26">
        <v>45363</v>
      </c>
      <c r="G4509" s="41">
        <v>38657.42</v>
      </c>
    </row>
    <row r="4510" spans="2:7">
      <c r="B4510" s="11" t="s">
        <v>2657</v>
      </c>
      <c r="C4510" s="44">
        <v>2297</v>
      </c>
      <c r="D4510" s="51" t="s">
        <v>11700</v>
      </c>
      <c r="E4510" s="14" t="s">
        <v>11734</v>
      </c>
      <c r="F4510" s="26">
        <v>45363</v>
      </c>
      <c r="G4510" s="41">
        <v>588.59</v>
      </c>
    </row>
    <row r="4511" spans="2:7">
      <c r="B4511" s="11" t="s">
        <v>2658</v>
      </c>
      <c r="C4511" s="44">
        <v>2298</v>
      </c>
      <c r="D4511" s="51" t="s">
        <v>11701</v>
      </c>
      <c r="E4511" s="14" t="s">
        <v>11734</v>
      </c>
      <c r="F4511" s="26">
        <v>45455</v>
      </c>
      <c r="G4511" s="41">
        <v>547.19000000000005</v>
      </c>
    </row>
    <row r="4512" spans="2:7">
      <c r="B4512" s="11" t="s">
        <v>2659</v>
      </c>
      <c r="C4512" s="44">
        <v>2299</v>
      </c>
      <c r="D4512" s="51" t="s">
        <v>11702</v>
      </c>
      <c r="E4512" s="14" t="s">
        <v>11734</v>
      </c>
      <c r="F4512" s="26">
        <v>45455</v>
      </c>
      <c r="G4512" s="41">
        <v>501.33</v>
      </c>
    </row>
    <row r="4513" spans="2:7">
      <c r="B4513" s="11" t="s">
        <v>2660</v>
      </c>
      <c r="C4513" s="44">
        <v>2300</v>
      </c>
      <c r="D4513" s="51" t="s">
        <v>11703</v>
      </c>
      <c r="E4513" s="14" t="s">
        <v>11734</v>
      </c>
      <c r="F4513" s="26">
        <v>45577</v>
      </c>
      <c r="G4513" s="41">
        <v>585.55999999999995</v>
      </c>
    </row>
    <row r="4514" spans="2:7">
      <c r="B4514" s="11" t="s">
        <v>2661</v>
      </c>
      <c r="C4514" s="44">
        <v>2301</v>
      </c>
      <c r="D4514" s="51" t="s">
        <v>11704</v>
      </c>
      <c r="E4514" s="14" t="s">
        <v>11734</v>
      </c>
      <c r="F4514" s="26">
        <v>45577</v>
      </c>
      <c r="G4514" s="41">
        <v>585.55999999999995</v>
      </c>
    </row>
    <row r="4515" spans="2:7">
      <c r="B4515" s="11" t="s">
        <v>2662</v>
      </c>
      <c r="C4515" s="44">
        <v>2302</v>
      </c>
      <c r="D4515" s="51" t="s">
        <v>11705</v>
      </c>
      <c r="E4515" s="14" t="s">
        <v>11734</v>
      </c>
      <c r="F4515" s="26">
        <v>45608</v>
      </c>
      <c r="G4515" s="41">
        <v>501.06</v>
      </c>
    </row>
    <row r="4516" spans="2:7">
      <c r="B4516" s="11" t="s">
        <v>2663</v>
      </c>
      <c r="C4516" s="44">
        <v>2303</v>
      </c>
      <c r="D4516" s="51" t="s">
        <v>11706</v>
      </c>
      <c r="E4516" s="14" t="s">
        <v>11734</v>
      </c>
      <c r="F4516" s="26">
        <v>45638</v>
      </c>
      <c r="G4516" s="41">
        <v>501</v>
      </c>
    </row>
    <row r="4517" spans="2:7">
      <c r="B4517" s="11" t="s">
        <v>2664</v>
      </c>
      <c r="C4517" s="44">
        <v>2304</v>
      </c>
      <c r="D4517" s="51" t="s">
        <v>11707</v>
      </c>
      <c r="E4517" s="14" t="s">
        <v>11734</v>
      </c>
      <c r="F4517" s="26">
        <v>45638</v>
      </c>
      <c r="G4517" s="41">
        <v>501</v>
      </c>
    </row>
    <row r="4518" spans="2:7">
      <c r="B4518" s="11" t="s">
        <v>2665</v>
      </c>
      <c r="C4518" s="44">
        <v>2305</v>
      </c>
      <c r="D4518" s="51" t="s">
        <v>11708</v>
      </c>
      <c r="E4518" s="14" t="s">
        <v>11734</v>
      </c>
      <c r="F4518" s="26">
        <v>45638</v>
      </c>
      <c r="G4518" s="41">
        <v>501</v>
      </c>
    </row>
    <row r="4519" spans="2:7">
      <c r="B4519" s="11" t="s">
        <v>2666</v>
      </c>
      <c r="C4519" s="44">
        <v>2306</v>
      </c>
      <c r="D4519" s="51" t="s">
        <v>11709</v>
      </c>
      <c r="E4519" s="14" t="s">
        <v>11734</v>
      </c>
      <c r="F4519" s="26">
        <v>45638</v>
      </c>
      <c r="G4519" s="41">
        <v>561</v>
      </c>
    </row>
    <row r="4520" spans="2:7">
      <c r="B4520" s="11" t="s">
        <v>2667</v>
      </c>
      <c r="C4520" s="44">
        <v>2307</v>
      </c>
      <c r="D4520" s="51" t="s">
        <v>11710</v>
      </c>
      <c r="E4520" s="14" t="s">
        <v>11734</v>
      </c>
      <c r="F4520" s="33" t="s">
        <v>9427</v>
      </c>
      <c r="G4520" s="41">
        <v>500.72</v>
      </c>
    </row>
    <row r="4521" spans="2:7">
      <c r="B4521" s="11" t="s">
        <v>2668</v>
      </c>
      <c r="C4521" s="44">
        <v>2308</v>
      </c>
      <c r="D4521" s="51" t="s">
        <v>5100</v>
      </c>
      <c r="E4521" s="14" t="s">
        <v>11734</v>
      </c>
      <c r="F4521" s="33" t="s">
        <v>9427</v>
      </c>
      <c r="G4521" s="41">
        <v>750.36</v>
      </c>
    </row>
    <row r="4522" spans="2:7">
      <c r="B4522" s="11" t="s">
        <v>2669</v>
      </c>
      <c r="C4522" s="44">
        <v>2309</v>
      </c>
      <c r="D4522" s="51" t="s">
        <v>11711</v>
      </c>
      <c r="E4522" s="14" t="s">
        <v>11734</v>
      </c>
      <c r="F4522" s="33" t="s">
        <v>9430</v>
      </c>
      <c r="G4522" s="41">
        <v>500.72</v>
      </c>
    </row>
    <row r="4523" spans="2:7">
      <c r="B4523" s="11" t="s">
        <v>2670</v>
      </c>
      <c r="C4523" s="44">
        <v>2310</v>
      </c>
      <c r="D4523" s="51" t="s">
        <v>11712</v>
      </c>
      <c r="E4523" s="14" t="s">
        <v>11734</v>
      </c>
      <c r="F4523" s="33" t="s">
        <v>9430</v>
      </c>
      <c r="G4523" s="41">
        <v>500.5</v>
      </c>
    </row>
    <row r="4524" spans="2:7">
      <c r="B4524" s="11" t="s">
        <v>2671</v>
      </c>
      <c r="C4524" s="44">
        <v>2311</v>
      </c>
      <c r="D4524" s="51" t="s">
        <v>11713</v>
      </c>
      <c r="E4524" s="14" t="s">
        <v>11734</v>
      </c>
      <c r="F4524" s="33" t="s">
        <v>9435</v>
      </c>
      <c r="G4524" s="41">
        <v>1232.22</v>
      </c>
    </row>
    <row r="4525" spans="2:7">
      <c r="B4525" s="11" t="s">
        <v>2672</v>
      </c>
      <c r="C4525" s="44">
        <v>2312</v>
      </c>
      <c r="D4525" s="51" t="s">
        <v>11714</v>
      </c>
      <c r="E4525" s="14" t="s">
        <v>11734</v>
      </c>
      <c r="F4525" s="33" t="s">
        <v>9439</v>
      </c>
      <c r="G4525" s="41">
        <v>500.17</v>
      </c>
    </row>
    <row r="4526" spans="2:7">
      <c r="B4526" s="11" t="s">
        <v>2673</v>
      </c>
      <c r="C4526" s="44">
        <v>2313</v>
      </c>
      <c r="D4526" s="51" t="s">
        <v>11715</v>
      </c>
      <c r="E4526" s="14" t="s">
        <v>11734</v>
      </c>
      <c r="F4526" s="33" t="s">
        <v>9439</v>
      </c>
      <c r="G4526" s="41">
        <v>500.17</v>
      </c>
    </row>
    <row r="4527" spans="2:7">
      <c r="B4527" s="11" t="s">
        <v>2674</v>
      </c>
      <c r="C4527" s="44">
        <v>2314</v>
      </c>
      <c r="D4527" s="51" t="s">
        <v>5108</v>
      </c>
      <c r="E4527" s="14" t="s">
        <v>11734</v>
      </c>
      <c r="F4527" s="33" t="s">
        <v>9439</v>
      </c>
      <c r="G4527" s="41">
        <v>580.17999999999995</v>
      </c>
    </row>
    <row r="4528" spans="2:7">
      <c r="B4528" s="11" t="s">
        <v>2675</v>
      </c>
      <c r="C4528" s="44">
        <v>2315</v>
      </c>
      <c r="D4528" s="51" t="s">
        <v>11716</v>
      </c>
      <c r="E4528" s="14" t="s">
        <v>11734</v>
      </c>
      <c r="F4528" s="33" t="s">
        <v>9439</v>
      </c>
      <c r="G4528" s="41">
        <v>1000.33</v>
      </c>
    </row>
    <row r="4529" spans="2:7">
      <c r="B4529" s="11" t="s">
        <v>2676</v>
      </c>
      <c r="C4529" s="44">
        <v>2316</v>
      </c>
      <c r="D4529" s="51" t="s">
        <v>11717</v>
      </c>
      <c r="E4529" s="14" t="s">
        <v>11734</v>
      </c>
      <c r="F4529" s="26">
        <v>45717</v>
      </c>
      <c r="G4529" s="41">
        <v>593.6</v>
      </c>
    </row>
    <row r="4530" spans="2:7">
      <c r="B4530" s="11" t="s">
        <v>2677</v>
      </c>
      <c r="C4530" s="44">
        <v>2317</v>
      </c>
      <c r="D4530" s="51" t="s">
        <v>11718</v>
      </c>
      <c r="E4530" s="14" t="s">
        <v>11734</v>
      </c>
      <c r="F4530" s="26">
        <v>45809</v>
      </c>
      <c r="G4530" s="41">
        <v>500</v>
      </c>
    </row>
    <row r="4531" spans="2:7">
      <c r="B4531" s="11" t="s">
        <v>2678</v>
      </c>
      <c r="C4531" s="44">
        <v>2318</v>
      </c>
      <c r="D4531" s="51" t="s">
        <v>5111</v>
      </c>
      <c r="E4531" s="14" t="s">
        <v>11734</v>
      </c>
      <c r="F4531" s="26" t="s">
        <v>9439</v>
      </c>
      <c r="G4531" s="41">
        <v>1042.78</v>
      </c>
    </row>
    <row r="4532" spans="2:7">
      <c r="B4532" s="11" t="s">
        <v>2679</v>
      </c>
      <c r="C4532" s="44">
        <v>2319</v>
      </c>
      <c r="D4532" s="51" t="s">
        <v>11719</v>
      </c>
      <c r="E4532" s="14" t="s">
        <v>11734</v>
      </c>
      <c r="F4532" s="26">
        <v>45809</v>
      </c>
      <c r="G4532" s="41">
        <v>500</v>
      </c>
    </row>
    <row r="4533" spans="2:7">
      <c r="B4533" s="11" t="s">
        <v>2680</v>
      </c>
      <c r="C4533" s="44">
        <v>2320</v>
      </c>
      <c r="D4533" s="51" t="s">
        <v>11720</v>
      </c>
      <c r="E4533" s="14" t="s">
        <v>11734</v>
      </c>
      <c r="F4533" s="26">
        <v>45931</v>
      </c>
      <c r="G4533" s="41">
        <v>3750</v>
      </c>
    </row>
    <row r="4534" spans="2:7">
      <c r="B4534" s="11" t="s">
        <v>2681</v>
      </c>
      <c r="C4534" s="44">
        <v>2321</v>
      </c>
      <c r="D4534" s="51" t="s">
        <v>11721</v>
      </c>
      <c r="E4534" s="14" t="s">
        <v>11734</v>
      </c>
      <c r="F4534" s="33" t="s">
        <v>9447</v>
      </c>
      <c r="G4534" s="41">
        <v>1095.73</v>
      </c>
    </row>
    <row r="4535" spans="2:7">
      <c r="B4535" s="11" t="s">
        <v>2682</v>
      </c>
      <c r="C4535" s="44">
        <v>2322</v>
      </c>
      <c r="D4535" s="51" t="s">
        <v>11722</v>
      </c>
      <c r="E4535" s="14" t="s">
        <v>11734</v>
      </c>
      <c r="F4535" s="33" t="s">
        <v>9447</v>
      </c>
      <c r="G4535" s="41">
        <v>93650</v>
      </c>
    </row>
    <row r="4536" spans="2:7">
      <c r="B4536" s="11" t="s">
        <v>2683</v>
      </c>
      <c r="C4536" s="44">
        <v>2323</v>
      </c>
      <c r="D4536" s="51" t="s">
        <v>11723</v>
      </c>
      <c r="E4536" s="14" t="s">
        <v>11734</v>
      </c>
      <c r="F4536" s="33" t="s">
        <v>9447</v>
      </c>
      <c r="G4536" s="41">
        <v>500</v>
      </c>
    </row>
    <row r="4537" spans="2:7">
      <c r="B4537" s="11" t="s">
        <v>2684</v>
      </c>
      <c r="C4537" s="44">
        <v>2324</v>
      </c>
      <c r="D4537" s="51" t="s">
        <v>11724</v>
      </c>
      <c r="E4537" s="14" t="s">
        <v>11734</v>
      </c>
      <c r="F4537" s="33" t="s">
        <v>9447</v>
      </c>
      <c r="G4537" s="41">
        <v>500</v>
      </c>
    </row>
    <row r="4538" spans="2:7">
      <c r="B4538" s="11" t="s">
        <v>2685</v>
      </c>
      <c r="C4538" s="44">
        <v>2325</v>
      </c>
      <c r="D4538" s="51" t="s">
        <v>11725</v>
      </c>
      <c r="E4538" s="14" t="s">
        <v>11734</v>
      </c>
      <c r="F4538" s="33" t="s">
        <v>9450</v>
      </c>
      <c r="G4538" s="41">
        <v>500</v>
      </c>
    </row>
    <row r="4539" spans="2:7">
      <c r="B4539" s="11" t="s">
        <v>2686</v>
      </c>
      <c r="C4539" s="44">
        <v>2326</v>
      </c>
      <c r="D4539" s="51" t="s">
        <v>11726</v>
      </c>
      <c r="E4539" s="14" t="s">
        <v>11734</v>
      </c>
      <c r="F4539" s="33" t="s">
        <v>9452</v>
      </c>
      <c r="G4539" s="41">
        <v>1000</v>
      </c>
    </row>
    <row r="4540" spans="2:7">
      <c r="B4540" s="11" t="s">
        <v>2687</v>
      </c>
      <c r="C4540" s="44">
        <v>2327</v>
      </c>
      <c r="D4540" s="50" t="s">
        <v>11728</v>
      </c>
      <c r="E4540" s="14" t="s">
        <v>11734</v>
      </c>
      <c r="F4540" s="33" t="s">
        <v>9409</v>
      </c>
      <c r="G4540" s="41">
        <v>597.33000000000004</v>
      </c>
    </row>
    <row r="4541" spans="2:7">
      <c r="B4541" s="11" t="s">
        <v>2688</v>
      </c>
      <c r="C4541" s="44">
        <v>2328</v>
      </c>
      <c r="D4541" s="50" t="s">
        <v>11729</v>
      </c>
      <c r="E4541" s="14" t="s">
        <v>11734</v>
      </c>
      <c r="F4541" s="33" t="s">
        <v>11742</v>
      </c>
      <c r="G4541" s="41">
        <v>1250</v>
      </c>
    </row>
    <row r="4542" spans="2:7">
      <c r="B4542" s="11" t="s">
        <v>2689</v>
      </c>
      <c r="C4542" s="44">
        <v>2329</v>
      </c>
      <c r="D4542" s="50" t="s">
        <v>11730</v>
      </c>
      <c r="E4542" s="14" t="s">
        <v>11734</v>
      </c>
      <c r="F4542" s="33" t="s">
        <v>11742</v>
      </c>
      <c r="G4542" s="41">
        <v>1300</v>
      </c>
    </row>
    <row r="4543" spans="2:7">
      <c r="B4543" s="11" t="s">
        <v>2690</v>
      </c>
      <c r="C4543" s="44">
        <v>2330</v>
      </c>
      <c r="D4543" s="50" t="s">
        <v>11731</v>
      </c>
      <c r="E4543" s="14" t="s">
        <v>11734</v>
      </c>
      <c r="F4543" s="33" t="s">
        <v>9455</v>
      </c>
      <c r="G4543" s="41">
        <v>800</v>
      </c>
    </row>
    <row r="4544" spans="2:7">
      <c r="B4544" s="11" t="s">
        <v>2691</v>
      </c>
      <c r="C4544" s="44">
        <v>2331</v>
      </c>
      <c r="D4544" s="50" t="s">
        <v>11732</v>
      </c>
      <c r="E4544" s="14" t="s">
        <v>11734</v>
      </c>
      <c r="F4544" s="33" t="s">
        <v>9456</v>
      </c>
      <c r="G4544" s="41">
        <v>1310</v>
      </c>
    </row>
    <row r="4545" spans="2:7">
      <c r="B4545" s="11" t="s">
        <v>2692</v>
      </c>
      <c r="C4545" s="44">
        <v>2334</v>
      </c>
      <c r="D4545" s="49" t="s">
        <v>11743</v>
      </c>
      <c r="E4545" s="14" t="s">
        <v>11734</v>
      </c>
      <c r="F4545" s="33" t="s">
        <v>9457</v>
      </c>
      <c r="G4545" s="41">
        <v>2636.05</v>
      </c>
    </row>
    <row r="4546" spans="2:7">
      <c r="B4546" s="11" t="s">
        <v>2693</v>
      </c>
      <c r="C4546" s="44">
        <v>2335</v>
      </c>
      <c r="D4546" s="49" t="s">
        <v>11744</v>
      </c>
      <c r="E4546" s="14" t="s">
        <v>11734</v>
      </c>
      <c r="F4546" s="26">
        <v>43771</v>
      </c>
      <c r="G4546" s="41">
        <v>1265.45</v>
      </c>
    </row>
    <row r="4547" spans="2:7">
      <c r="B4547" s="11" t="s">
        <v>2694</v>
      </c>
      <c r="C4547" s="30">
        <v>2336</v>
      </c>
      <c r="D4547" s="14" t="s">
        <v>11733</v>
      </c>
      <c r="E4547" s="14" t="s">
        <v>11734</v>
      </c>
      <c r="F4547" s="33" t="s">
        <v>9456</v>
      </c>
      <c r="G4547" s="43">
        <v>1268.71</v>
      </c>
    </row>
    <row r="4548" spans="2:7">
      <c r="B4548" s="11" t="s">
        <v>2695</v>
      </c>
      <c r="C4548" s="44">
        <v>2337</v>
      </c>
      <c r="D4548" s="49" t="s">
        <v>11745</v>
      </c>
      <c r="E4548" s="14" t="s">
        <v>11734</v>
      </c>
      <c r="F4548" s="26">
        <v>43803</v>
      </c>
      <c r="G4548" s="41">
        <v>1256.25</v>
      </c>
    </row>
    <row r="4549" spans="2:7">
      <c r="B4549" s="11" t="s">
        <v>2696</v>
      </c>
      <c r="C4549" s="44">
        <v>2338</v>
      </c>
      <c r="D4549" s="49" t="s">
        <v>11746</v>
      </c>
      <c r="E4549" s="14" t="s">
        <v>11734</v>
      </c>
      <c r="F4549" s="33" t="s">
        <v>9458</v>
      </c>
      <c r="G4549" s="41">
        <v>1284.8</v>
      </c>
    </row>
    <row r="4550" spans="2:7">
      <c r="B4550" s="11" t="s">
        <v>2697</v>
      </c>
      <c r="C4550" s="44">
        <v>2339</v>
      </c>
      <c r="D4550" s="49" t="s">
        <v>11747</v>
      </c>
      <c r="E4550" s="14" t="s">
        <v>11734</v>
      </c>
      <c r="F4550" s="33" t="s">
        <v>9458</v>
      </c>
      <c r="G4550" s="41">
        <v>1284.8</v>
      </c>
    </row>
    <row r="4551" spans="2:7">
      <c r="B4551" s="11" t="s">
        <v>2698</v>
      </c>
      <c r="C4551" s="44">
        <v>2341</v>
      </c>
      <c r="D4551" s="49" t="s">
        <v>11748</v>
      </c>
      <c r="E4551" s="14" t="s">
        <v>11734</v>
      </c>
      <c r="F4551" s="33" t="s">
        <v>9459</v>
      </c>
      <c r="G4551" s="41">
        <v>7850</v>
      </c>
    </row>
    <row r="4552" spans="2:7">
      <c r="B4552" s="11" t="s">
        <v>2699</v>
      </c>
      <c r="C4552" s="30">
        <v>2342</v>
      </c>
      <c r="D4552" s="14" t="s">
        <v>11749</v>
      </c>
      <c r="E4552" s="14" t="s">
        <v>11734</v>
      </c>
      <c r="F4552" s="33" t="s">
        <v>9460</v>
      </c>
      <c r="G4552" s="41">
        <v>8298.73</v>
      </c>
    </row>
    <row r="4553" spans="2:7">
      <c r="B4553" s="11" t="s">
        <v>2700</v>
      </c>
      <c r="C4553" s="30">
        <v>2343</v>
      </c>
      <c r="D4553" s="14" t="s">
        <v>11750</v>
      </c>
      <c r="E4553" s="14" t="s">
        <v>11734</v>
      </c>
      <c r="F4553" s="33" t="s">
        <v>9461</v>
      </c>
      <c r="G4553" s="41">
        <v>8298.73</v>
      </c>
    </row>
    <row r="4554" spans="2:7">
      <c r="B4554" s="11" t="s">
        <v>2701</v>
      </c>
      <c r="C4554" s="44">
        <v>2344</v>
      </c>
      <c r="D4554" s="49" t="s">
        <v>11751</v>
      </c>
      <c r="E4554" s="14" t="s">
        <v>11734</v>
      </c>
      <c r="F4554" s="33" t="s">
        <v>9462</v>
      </c>
      <c r="G4554" s="41">
        <v>7850</v>
      </c>
    </row>
    <row r="4555" spans="2:7">
      <c r="B4555" s="11" t="s">
        <v>2702</v>
      </c>
      <c r="C4555" s="44">
        <v>2363</v>
      </c>
      <c r="D4555" s="49" t="s">
        <v>11752</v>
      </c>
      <c r="E4555" s="14" t="s">
        <v>11734</v>
      </c>
      <c r="F4555" s="26">
        <v>45749</v>
      </c>
      <c r="G4555" s="41">
        <v>9700</v>
      </c>
    </row>
    <row r="4556" spans="2:7">
      <c r="B4556" s="11" t="s">
        <v>2703</v>
      </c>
      <c r="C4556" s="44">
        <v>2381</v>
      </c>
      <c r="D4556" s="49" t="s">
        <v>11753</v>
      </c>
      <c r="E4556" s="14" t="s">
        <v>11734</v>
      </c>
      <c r="F4556" s="33" t="s">
        <v>9459</v>
      </c>
      <c r="G4556" s="41">
        <v>15000</v>
      </c>
    </row>
    <row r="4557" spans="2:7">
      <c r="B4557" s="11" t="s">
        <v>2704</v>
      </c>
      <c r="C4557" s="44" t="s">
        <v>11754</v>
      </c>
      <c r="D4557" s="49" t="s">
        <v>5133</v>
      </c>
      <c r="E4557" s="14" t="s">
        <v>11734</v>
      </c>
      <c r="F4557" s="33" t="s">
        <v>9457</v>
      </c>
      <c r="G4557" s="41">
        <v>1535.34</v>
      </c>
    </row>
    <row r="4558" spans="2:7">
      <c r="B4558" s="11" t="s">
        <v>2705</v>
      </c>
      <c r="C4558" s="44" t="s">
        <v>11755</v>
      </c>
      <c r="D4558" s="49" t="s">
        <v>5134</v>
      </c>
      <c r="E4558" s="14" t="s">
        <v>11734</v>
      </c>
      <c r="F4558" s="33" t="s">
        <v>9457</v>
      </c>
      <c r="G4558" s="41">
        <v>472.2</v>
      </c>
    </row>
    <row r="4559" spans="2:7">
      <c r="B4559" s="11" t="s">
        <v>2706</v>
      </c>
      <c r="C4559" s="44" t="s">
        <v>11756</v>
      </c>
      <c r="D4559" s="49" t="s">
        <v>5135</v>
      </c>
      <c r="E4559" s="14" t="s">
        <v>11734</v>
      </c>
      <c r="F4559" s="33" t="s">
        <v>9457</v>
      </c>
      <c r="G4559" s="41">
        <v>896.88</v>
      </c>
    </row>
    <row r="4560" spans="2:7">
      <c r="B4560" s="11" t="s">
        <v>2707</v>
      </c>
      <c r="C4560" s="44" t="s">
        <v>11757</v>
      </c>
      <c r="D4560" s="49" t="s">
        <v>5136</v>
      </c>
      <c r="E4560" s="14" t="s">
        <v>11734</v>
      </c>
      <c r="F4560" s="33" t="s">
        <v>9457</v>
      </c>
      <c r="G4560" s="41">
        <v>1616.92</v>
      </c>
    </row>
    <row r="4561" spans="2:7">
      <c r="B4561" s="11" t="s">
        <v>2708</v>
      </c>
      <c r="C4561" s="44" t="s">
        <v>11758</v>
      </c>
      <c r="D4561" s="49" t="s">
        <v>5137</v>
      </c>
      <c r="E4561" s="14" t="s">
        <v>11734</v>
      </c>
      <c r="F4561" s="33" t="s">
        <v>9457</v>
      </c>
      <c r="G4561" s="41">
        <v>3283.28</v>
      </c>
    </row>
    <row r="4562" spans="2:7">
      <c r="B4562" s="11" t="s">
        <v>2709</v>
      </c>
      <c r="C4562" s="44" t="s">
        <v>11759</v>
      </c>
      <c r="D4562" s="49" t="s">
        <v>5138</v>
      </c>
      <c r="E4562" s="14" t="s">
        <v>11734</v>
      </c>
      <c r="F4562" s="33" t="s">
        <v>9457</v>
      </c>
      <c r="G4562" s="41">
        <v>1042.33</v>
      </c>
    </row>
    <row r="4563" spans="2:7">
      <c r="B4563" s="11" t="s">
        <v>2710</v>
      </c>
      <c r="C4563" s="44" t="s">
        <v>11760</v>
      </c>
      <c r="D4563" s="49" t="s">
        <v>5139</v>
      </c>
      <c r="E4563" s="14" t="s">
        <v>11734</v>
      </c>
      <c r="F4563" s="33" t="s">
        <v>9457</v>
      </c>
      <c r="G4563" s="41">
        <v>1951.35</v>
      </c>
    </row>
    <row r="4564" spans="2:7">
      <c r="B4564" s="11" t="s">
        <v>2711</v>
      </c>
      <c r="C4564" s="44" t="s">
        <v>11761</v>
      </c>
      <c r="D4564" s="49" t="s">
        <v>5140</v>
      </c>
      <c r="E4564" s="14" t="s">
        <v>11734</v>
      </c>
      <c r="F4564" s="33" t="s">
        <v>9457</v>
      </c>
      <c r="G4564" s="41">
        <v>1476.73</v>
      </c>
    </row>
    <row r="4565" spans="2:7">
      <c r="B4565" s="11" t="s">
        <v>2712</v>
      </c>
      <c r="C4565" s="44" t="s">
        <v>11762</v>
      </c>
      <c r="D4565" s="49" t="s">
        <v>5141</v>
      </c>
      <c r="E4565" s="14" t="s">
        <v>11734</v>
      </c>
      <c r="F4565" s="33" t="s">
        <v>9457</v>
      </c>
      <c r="G4565" s="41">
        <v>1487.08</v>
      </c>
    </row>
    <row r="4566" spans="2:7">
      <c r="B4566" s="11" t="s">
        <v>2713</v>
      </c>
      <c r="C4566" s="44" t="s">
        <v>11763</v>
      </c>
      <c r="D4566" s="49" t="s">
        <v>5142</v>
      </c>
      <c r="E4566" s="14" t="s">
        <v>11734</v>
      </c>
      <c r="F4566" s="33" t="s">
        <v>9457</v>
      </c>
      <c r="G4566" s="41">
        <v>4509.49</v>
      </c>
    </row>
    <row r="4567" spans="2:7">
      <c r="B4567" s="11" t="s">
        <v>2714</v>
      </c>
      <c r="C4567" s="44" t="s">
        <v>11764</v>
      </c>
      <c r="D4567" s="49" t="s">
        <v>5143</v>
      </c>
      <c r="E4567" s="14" t="s">
        <v>11734</v>
      </c>
      <c r="F4567" s="33" t="s">
        <v>9457</v>
      </c>
      <c r="G4567" s="41">
        <v>3219.91</v>
      </c>
    </row>
    <row r="4568" spans="2:7">
      <c r="B4568" s="11" t="s">
        <v>2715</v>
      </c>
      <c r="C4568" s="44" t="s">
        <v>11765</v>
      </c>
      <c r="D4568" s="49" t="s">
        <v>5144</v>
      </c>
      <c r="E4568" s="14" t="s">
        <v>11734</v>
      </c>
      <c r="F4568" s="33" t="s">
        <v>9457</v>
      </c>
      <c r="G4568" s="41">
        <v>192.31</v>
      </c>
    </row>
    <row r="4569" spans="2:7">
      <c r="B4569" s="11" t="s">
        <v>2716</v>
      </c>
      <c r="C4569" s="44" t="s">
        <v>11766</v>
      </c>
      <c r="D4569" s="49" t="s">
        <v>5145</v>
      </c>
      <c r="E4569" s="14" t="s">
        <v>11734</v>
      </c>
      <c r="F4569" s="33" t="s">
        <v>9457</v>
      </c>
      <c r="G4569" s="41">
        <v>192.31</v>
      </c>
    </row>
    <row r="4570" spans="2:7">
      <c r="B4570" s="11" t="s">
        <v>2717</v>
      </c>
      <c r="C4570" s="44" t="s">
        <v>11767</v>
      </c>
      <c r="D4570" s="49" t="s">
        <v>5146</v>
      </c>
      <c r="E4570" s="14" t="s">
        <v>11734</v>
      </c>
      <c r="F4570" s="33" t="s">
        <v>9457</v>
      </c>
      <c r="G4570" s="41">
        <v>1484.78</v>
      </c>
    </row>
    <row r="4571" spans="2:7">
      <c r="B4571" s="11" t="s">
        <v>2718</v>
      </c>
      <c r="C4571" s="44" t="s">
        <v>11768</v>
      </c>
      <c r="D4571" s="49" t="s">
        <v>5147</v>
      </c>
      <c r="E4571" s="14" t="s">
        <v>11734</v>
      </c>
      <c r="F4571" s="33" t="s">
        <v>9457</v>
      </c>
      <c r="G4571" s="41">
        <v>190.03</v>
      </c>
    </row>
    <row r="4572" spans="2:7">
      <c r="B4572" s="11" t="s">
        <v>2719</v>
      </c>
      <c r="C4572" s="44" t="s">
        <v>11769</v>
      </c>
      <c r="D4572" s="49" t="s">
        <v>5148</v>
      </c>
      <c r="E4572" s="14" t="s">
        <v>11734</v>
      </c>
      <c r="F4572" s="26">
        <v>42685</v>
      </c>
      <c r="G4572" s="41">
        <v>522.9</v>
      </c>
    </row>
    <row r="4573" spans="2:7">
      <c r="B4573" s="11" t="s">
        <v>2720</v>
      </c>
      <c r="C4573" s="44" t="s">
        <v>11770</v>
      </c>
      <c r="D4573" s="49" t="s">
        <v>5149</v>
      </c>
      <c r="E4573" s="14" t="s">
        <v>11734</v>
      </c>
      <c r="F4573" s="33" t="s">
        <v>9463</v>
      </c>
      <c r="G4573" s="41">
        <v>2427.12</v>
      </c>
    </row>
    <row r="4574" spans="2:7">
      <c r="B4574" s="11" t="s">
        <v>2721</v>
      </c>
      <c r="C4574" s="44" t="s">
        <v>11771</v>
      </c>
      <c r="D4574" s="49" t="s">
        <v>5150</v>
      </c>
      <c r="E4574" s="14" t="s">
        <v>11734</v>
      </c>
      <c r="F4574" s="33" t="s">
        <v>9457</v>
      </c>
      <c r="G4574" s="41">
        <v>471.06</v>
      </c>
    </row>
    <row r="4575" spans="2:7">
      <c r="B4575" s="11" t="s">
        <v>2722</v>
      </c>
      <c r="C4575" s="44" t="s">
        <v>11772</v>
      </c>
      <c r="D4575" s="49" t="s">
        <v>5151</v>
      </c>
      <c r="E4575" s="14" t="s">
        <v>11734</v>
      </c>
      <c r="F4575" s="33" t="s">
        <v>9457</v>
      </c>
      <c r="G4575" s="41">
        <v>1185.04</v>
      </c>
    </row>
    <row r="4576" spans="2:7">
      <c r="B4576" s="11" t="s">
        <v>2723</v>
      </c>
      <c r="C4576" s="44" t="s">
        <v>11773</v>
      </c>
      <c r="D4576" s="49" t="s">
        <v>5152</v>
      </c>
      <c r="E4576" s="14" t="s">
        <v>11734</v>
      </c>
      <c r="F4576" s="33" t="s">
        <v>9457</v>
      </c>
      <c r="G4576" s="41">
        <v>1719.21</v>
      </c>
    </row>
    <row r="4577" spans="2:7">
      <c r="B4577" s="11" t="s">
        <v>2724</v>
      </c>
      <c r="C4577" s="44" t="s">
        <v>11774</v>
      </c>
      <c r="D4577" s="49" t="s">
        <v>5153</v>
      </c>
      <c r="E4577" s="14" t="s">
        <v>11734</v>
      </c>
      <c r="F4577" s="33" t="s">
        <v>9457</v>
      </c>
      <c r="G4577" s="41">
        <v>482.44</v>
      </c>
    </row>
    <row r="4578" spans="2:7">
      <c r="B4578" s="11" t="s">
        <v>2725</v>
      </c>
      <c r="C4578" s="44" t="s">
        <v>11775</v>
      </c>
      <c r="D4578" s="49" t="s">
        <v>5154</v>
      </c>
      <c r="E4578" s="14" t="s">
        <v>11734</v>
      </c>
      <c r="F4578" s="33" t="s">
        <v>9457</v>
      </c>
      <c r="G4578" s="41">
        <v>1200.9100000000001</v>
      </c>
    </row>
    <row r="4579" spans="2:7">
      <c r="B4579" s="11" t="s">
        <v>2726</v>
      </c>
      <c r="C4579" s="44" t="s">
        <v>11776</v>
      </c>
      <c r="D4579" s="49" t="s">
        <v>5155</v>
      </c>
      <c r="E4579" s="14" t="s">
        <v>11734</v>
      </c>
      <c r="F4579" s="33" t="s">
        <v>9457</v>
      </c>
      <c r="G4579" s="41">
        <v>4669.2299999999996</v>
      </c>
    </row>
    <row r="4580" spans="2:7">
      <c r="B4580" s="11" t="s">
        <v>2727</v>
      </c>
      <c r="C4580" s="44" t="s">
        <v>11777</v>
      </c>
      <c r="D4580" s="52" t="s">
        <v>5156</v>
      </c>
      <c r="E4580" s="16" t="s">
        <v>11734</v>
      </c>
      <c r="F4580" s="38" t="s">
        <v>9457</v>
      </c>
      <c r="G4580" s="43">
        <v>108.15</v>
      </c>
    </row>
    <row r="4581" spans="2:7">
      <c r="B4581" s="11" t="s">
        <v>2728</v>
      </c>
      <c r="C4581" s="44" t="s">
        <v>11778</v>
      </c>
      <c r="D4581" s="49" t="s">
        <v>5157</v>
      </c>
      <c r="E4581" s="14" t="s">
        <v>11734</v>
      </c>
      <c r="F4581" s="33" t="s">
        <v>9457</v>
      </c>
      <c r="G4581" s="41">
        <v>1477.88</v>
      </c>
    </row>
    <row r="4582" spans="2:7">
      <c r="B4582" s="11" t="s">
        <v>2729</v>
      </c>
      <c r="C4582" s="44" t="s">
        <v>11779</v>
      </c>
      <c r="D4582" s="49" t="s">
        <v>5158</v>
      </c>
      <c r="E4582" s="14" t="s">
        <v>11734</v>
      </c>
      <c r="F4582" s="33" t="s">
        <v>9457</v>
      </c>
      <c r="G4582" s="41">
        <v>1428.86</v>
      </c>
    </row>
    <row r="4583" spans="2:7">
      <c r="B4583" s="11" t="s">
        <v>2730</v>
      </c>
      <c r="C4583" s="44" t="s">
        <v>11780</v>
      </c>
      <c r="D4583" s="49" t="s">
        <v>5159</v>
      </c>
      <c r="E4583" s="14" t="s">
        <v>11734</v>
      </c>
      <c r="F4583" s="33" t="s">
        <v>9457</v>
      </c>
      <c r="G4583" s="41">
        <v>1947.91</v>
      </c>
    </row>
    <row r="4584" spans="2:7">
      <c r="B4584" s="11" t="s">
        <v>2731</v>
      </c>
      <c r="C4584" s="44" t="s">
        <v>11781</v>
      </c>
      <c r="D4584" s="49" t="s">
        <v>5160</v>
      </c>
      <c r="E4584" s="14" t="s">
        <v>11734</v>
      </c>
      <c r="F4584" s="33" t="s">
        <v>9457</v>
      </c>
      <c r="G4584" s="41">
        <v>773.53</v>
      </c>
    </row>
    <row r="4585" spans="2:7">
      <c r="B4585" s="11" t="s">
        <v>2732</v>
      </c>
      <c r="C4585" s="44" t="s">
        <v>11782</v>
      </c>
      <c r="D4585" s="49" t="s">
        <v>5161</v>
      </c>
      <c r="E4585" s="14" t="s">
        <v>11734</v>
      </c>
      <c r="F4585" s="33" t="s">
        <v>9457</v>
      </c>
      <c r="G4585" s="41">
        <v>604.55999999999995</v>
      </c>
    </row>
    <row r="4586" spans="2:7">
      <c r="B4586" s="11" t="s">
        <v>2733</v>
      </c>
      <c r="C4586" s="44" t="s">
        <v>11783</v>
      </c>
      <c r="D4586" s="49" t="s">
        <v>5162</v>
      </c>
      <c r="E4586" s="14" t="s">
        <v>11734</v>
      </c>
      <c r="F4586" s="33" t="s">
        <v>9457</v>
      </c>
      <c r="G4586" s="41">
        <v>455.19</v>
      </c>
    </row>
    <row r="4587" spans="2:7">
      <c r="B4587" s="11" t="s">
        <v>2734</v>
      </c>
      <c r="C4587" s="44" t="s">
        <v>11784</v>
      </c>
      <c r="D4587" s="49" t="s">
        <v>5163</v>
      </c>
      <c r="E4587" s="14" t="s">
        <v>11734</v>
      </c>
      <c r="F4587" s="33" t="s">
        <v>9457</v>
      </c>
      <c r="G4587" s="41">
        <v>1826.33</v>
      </c>
    </row>
    <row r="4588" spans="2:7">
      <c r="B4588" s="11" t="s">
        <v>2735</v>
      </c>
      <c r="C4588" s="44" t="s">
        <v>11785</v>
      </c>
      <c r="D4588" s="49" t="s">
        <v>5164</v>
      </c>
      <c r="E4588" s="14" t="s">
        <v>11734</v>
      </c>
      <c r="F4588" s="33" t="s">
        <v>9457</v>
      </c>
      <c r="G4588" s="41">
        <v>727.53</v>
      </c>
    </row>
    <row r="4589" spans="2:7">
      <c r="B4589" s="11" t="s">
        <v>2736</v>
      </c>
      <c r="C4589" s="44" t="s">
        <v>11786</v>
      </c>
      <c r="D4589" s="49" t="s">
        <v>5165</v>
      </c>
      <c r="E4589" s="14" t="s">
        <v>11734</v>
      </c>
      <c r="F4589" s="33" t="s">
        <v>9457</v>
      </c>
      <c r="G4589" s="41">
        <v>455.19</v>
      </c>
    </row>
    <row r="4590" spans="2:7">
      <c r="B4590" s="11" t="s">
        <v>2737</v>
      </c>
      <c r="C4590" s="44" t="s">
        <v>11787</v>
      </c>
      <c r="D4590" s="49" t="s">
        <v>5166</v>
      </c>
      <c r="E4590" s="14" t="s">
        <v>11734</v>
      </c>
      <c r="F4590" s="33" t="s">
        <v>9457</v>
      </c>
      <c r="G4590" s="41">
        <v>1302.3499999999999</v>
      </c>
    </row>
    <row r="4591" spans="2:7">
      <c r="B4591" s="11" t="s">
        <v>2738</v>
      </c>
      <c r="C4591" s="44" t="s">
        <v>11788</v>
      </c>
      <c r="D4591" s="49" t="s">
        <v>5167</v>
      </c>
      <c r="E4591" s="14" t="s">
        <v>11734</v>
      </c>
      <c r="F4591" s="33" t="s">
        <v>9457</v>
      </c>
      <c r="G4591" s="41">
        <v>755.12</v>
      </c>
    </row>
    <row r="4592" spans="2:7">
      <c r="B4592" s="11" t="s">
        <v>2739</v>
      </c>
      <c r="C4592" s="44" t="s">
        <v>11789</v>
      </c>
      <c r="D4592" s="49" t="s">
        <v>5168</v>
      </c>
      <c r="E4592" s="14" t="s">
        <v>11734</v>
      </c>
      <c r="F4592" s="33" t="s">
        <v>9457</v>
      </c>
      <c r="G4592" s="41">
        <v>2882.54</v>
      </c>
    </row>
    <row r="4593" spans="2:7">
      <c r="B4593" s="11" t="s">
        <v>2740</v>
      </c>
      <c r="C4593" s="44" t="s">
        <v>11790</v>
      </c>
      <c r="D4593" s="49" t="s">
        <v>5169</v>
      </c>
      <c r="E4593" s="14" t="s">
        <v>11734</v>
      </c>
      <c r="F4593" s="33" t="s">
        <v>9457</v>
      </c>
      <c r="G4593" s="41">
        <v>3726.23</v>
      </c>
    </row>
    <row r="4594" spans="2:7">
      <c r="B4594" s="11" t="s">
        <v>2741</v>
      </c>
      <c r="C4594" s="44" t="s">
        <v>11791</v>
      </c>
      <c r="D4594" s="49" t="s">
        <v>5170</v>
      </c>
      <c r="E4594" s="14" t="s">
        <v>11734</v>
      </c>
      <c r="F4594" s="33" t="s">
        <v>9457</v>
      </c>
      <c r="G4594" s="41">
        <v>14187.78</v>
      </c>
    </row>
    <row r="4595" spans="2:7">
      <c r="B4595" s="11" t="s">
        <v>2742</v>
      </c>
      <c r="C4595" s="44" t="s">
        <v>11792</v>
      </c>
      <c r="D4595" s="49" t="s">
        <v>5171</v>
      </c>
      <c r="E4595" s="14" t="s">
        <v>11734</v>
      </c>
      <c r="F4595" s="33" t="s">
        <v>9457</v>
      </c>
      <c r="G4595" s="41">
        <v>5420.38</v>
      </c>
    </row>
    <row r="4596" spans="2:7">
      <c r="B4596" s="11" t="s">
        <v>2743</v>
      </c>
      <c r="C4596" s="44" t="s">
        <v>11793</v>
      </c>
      <c r="D4596" s="49" t="s">
        <v>5172</v>
      </c>
      <c r="E4596" s="14" t="s">
        <v>11734</v>
      </c>
      <c r="F4596" s="33" t="s">
        <v>9457</v>
      </c>
      <c r="G4596" s="41">
        <v>2222.87</v>
      </c>
    </row>
    <row r="4597" spans="2:7">
      <c r="B4597" s="11" t="s">
        <v>2744</v>
      </c>
      <c r="C4597" s="44" t="s">
        <v>11794</v>
      </c>
      <c r="D4597" s="49" t="s">
        <v>5173</v>
      </c>
      <c r="E4597" s="14" t="s">
        <v>11734</v>
      </c>
      <c r="F4597" s="33" t="s">
        <v>9457</v>
      </c>
      <c r="G4597" s="41">
        <v>1360.85</v>
      </c>
    </row>
    <row r="4598" spans="2:7">
      <c r="B4598" s="11" t="s">
        <v>2745</v>
      </c>
      <c r="C4598" s="44" t="s">
        <v>11795</v>
      </c>
      <c r="D4598" s="49" t="s">
        <v>5174</v>
      </c>
      <c r="E4598" s="14" t="s">
        <v>11734</v>
      </c>
      <c r="F4598" s="33" t="s">
        <v>9457</v>
      </c>
      <c r="G4598" s="41">
        <v>1574.64</v>
      </c>
    </row>
    <row r="4599" spans="2:7">
      <c r="B4599" s="11" t="s">
        <v>2746</v>
      </c>
      <c r="C4599" s="44" t="s">
        <v>11796</v>
      </c>
      <c r="D4599" s="49" t="s">
        <v>5175</v>
      </c>
      <c r="E4599" s="14" t="s">
        <v>11734</v>
      </c>
      <c r="F4599" s="33" t="s">
        <v>9457</v>
      </c>
      <c r="G4599" s="41">
        <v>1495.64</v>
      </c>
    </row>
    <row r="4600" spans="2:7">
      <c r="B4600" s="11" t="s">
        <v>2747</v>
      </c>
      <c r="C4600" s="44" t="s">
        <v>11797</v>
      </c>
      <c r="D4600" s="49" t="s">
        <v>5176</v>
      </c>
      <c r="E4600" s="14" t="s">
        <v>11734</v>
      </c>
      <c r="F4600" s="33" t="s">
        <v>9457</v>
      </c>
      <c r="G4600" s="41">
        <v>1494.17</v>
      </c>
    </row>
    <row r="4601" spans="2:7">
      <c r="B4601" s="11" t="s">
        <v>2748</v>
      </c>
      <c r="C4601" s="44" t="s">
        <v>11798</v>
      </c>
      <c r="D4601" s="13" t="s">
        <v>5177</v>
      </c>
      <c r="E4601" s="14" t="s">
        <v>11734</v>
      </c>
      <c r="F4601" s="33" t="s">
        <v>9464</v>
      </c>
      <c r="G4601" s="41">
        <v>696.52</v>
      </c>
    </row>
    <row r="4602" spans="2:7">
      <c r="B4602" s="11" t="s">
        <v>2749</v>
      </c>
      <c r="C4602" s="44" t="s">
        <v>11799</v>
      </c>
      <c r="D4602" s="49" t="s">
        <v>5178</v>
      </c>
      <c r="E4602" s="14" t="s">
        <v>11734</v>
      </c>
      <c r="F4602" s="33" t="s">
        <v>9457</v>
      </c>
      <c r="G4602" s="41">
        <v>1512.56</v>
      </c>
    </row>
    <row r="4603" spans="2:7">
      <c r="B4603" s="11" t="s">
        <v>2750</v>
      </c>
      <c r="C4603" s="44" t="s">
        <v>11800</v>
      </c>
      <c r="D4603" s="49" t="s">
        <v>5179</v>
      </c>
      <c r="E4603" s="14" t="s">
        <v>11734</v>
      </c>
      <c r="F4603" s="33" t="s">
        <v>9457</v>
      </c>
      <c r="G4603" s="41">
        <v>1942.42</v>
      </c>
    </row>
    <row r="4604" spans="2:7">
      <c r="B4604" s="11" t="s">
        <v>2751</v>
      </c>
      <c r="C4604" s="44" t="s">
        <v>11801</v>
      </c>
      <c r="D4604" s="49" t="s">
        <v>5180</v>
      </c>
      <c r="E4604" s="14" t="s">
        <v>11734</v>
      </c>
      <c r="F4604" s="26">
        <v>42498</v>
      </c>
      <c r="G4604" s="41">
        <v>1997.6</v>
      </c>
    </row>
    <row r="4605" spans="2:7">
      <c r="B4605" s="11" t="s">
        <v>2752</v>
      </c>
      <c r="C4605" s="44" t="s">
        <v>11802</v>
      </c>
      <c r="D4605" s="49" t="s">
        <v>11803</v>
      </c>
      <c r="E4605" s="14" t="s">
        <v>11734</v>
      </c>
      <c r="F4605" s="33" t="s">
        <v>9457</v>
      </c>
      <c r="G4605" s="41">
        <v>1550.49</v>
      </c>
    </row>
    <row r="4606" spans="2:7">
      <c r="B4606" s="11" t="s">
        <v>2753</v>
      </c>
      <c r="C4606" s="44" t="s">
        <v>11804</v>
      </c>
      <c r="D4606" s="49" t="s">
        <v>5181</v>
      </c>
      <c r="E4606" s="14" t="s">
        <v>11734</v>
      </c>
      <c r="F4606" s="33" t="s">
        <v>9457</v>
      </c>
      <c r="G4606" s="41">
        <v>1630.94</v>
      </c>
    </row>
    <row r="4607" spans="2:7">
      <c r="B4607" s="11" t="s">
        <v>2754</v>
      </c>
      <c r="C4607" s="44" t="s">
        <v>11805</v>
      </c>
      <c r="D4607" s="49" t="s">
        <v>5182</v>
      </c>
      <c r="E4607" s="14" t="s">
        <v>11734</v>
      </c>
      <c r="F4607" s="33" t="s">
        <v>9457</v>
      </c>
      <c r="G4607" s="41">
        <v>827.54</v>
      </c>
    </row>
    <row r="4608" spans="2:7">
      <c r="B4608" s="11" t="s">
        <v>2755</v>
      </c>
      <c r="C4608" s="44" t="s">
        <v>11806</v>
      </c>
      <c r="D4608" s="49" t="s">
        <v>5183</v>
      </c>
      <c r="E4608" s="14" t="s">
        <v>11734</v>
      </c>
      <c r="F4608" s="33" t="s">
        <v>9457</v>
      </c>
      <c r="G4608" s="41">
        <v>4995.13</v>
      </c>
    </row>
    <row r="4609" spans="2:7">
      <c r="B4609" s="11" t="s">
        <v>2756</v>
      </c>
      <c r="C4609" s="44" t="s">
        <v>11807</v>
      </c>
      <c r="D4609" s="49" t="s">
        <v>5184</v>
      </c>
      <c r="E4609" s="14" t="s">
        <v>11734</v>
      </c>
      <c r="F4609" s="33" t="s">
        <v>9457</v>
      </c>
      <c r="G4609" s="41">
        <v>1425.2</v>
      </c>
    </row>
    <row r="4610" spans="2:7">
      <c r="B4610" s="11" t="s">
        <v>2757</v>
      </c>
      <c r="C4610" s="44" t="s">
        <v>11808</v>
      </c>
      <c r="D4610" s="49" t="s">
        <v>5185</v>
      </c>
      <c r="E4610" s="14" t="s">
        <v>11734</v>
      </c>
      <c r="F4610" s="33" t="s">
        <v>9457</v>
      </c>
      <c r="G4610" s="41">
        <v>474.55</v>
      </c>
    </row>
    <row r="4611" spans="2:7">
      <c r="B4611" s="11" t="s">
        <v>2758</v>
      </c>
      <c r="C4611" s="44" t="s">
        <v>11809</v>
      </c>
      <c r="D4611" s="49" t="s">
        <v>5186</v>
      </c>
      <c r="E4611" s="14" t="s">
        <v>11734</v>
      </c>
      <c r="F4611" s="33" t="s">
        <v>9457</v>
      </c>
      <c r="G4611" s="41">
        <v>2247.0100000000002</v>
      </c>
    </row>
    <row r="4612" spans="2:7">
      <c r="B4612" s="11" t="s">
        <v>2759</v>
      </c>
      <c r="C4612" s="44" t="s">
        <v>11810</v>
      </c>
      <c r="D4612" s="49" t="s">
        <v>5187</v>
      </c>
      <c r="E4612" s="14" t="s">
        <v>11734</v>
      </c>
      <c r="F4612" s="33" t="s">
        <v>9457</v>
      </c>
      <c r="G4612" s="41">
        <v>2606.77</v>
      </c>
    </row>
    <row r="4613" spans="2:7">
      <c r="B4613" s="11" t="s">
        <v>2760</v>
      </c>
      <c r="C4613" s="44" t="s">
        <v>11811</v>
      </c>
      <c r="D4613" s="49" t="s">
        <v>5188</v>
      </c>
      <c r="E4613" s="14" t="s">
        <v>11734</v>
      </c>
      <c r="F4613" s="33" t="s">
        <v>9457</v>
      </c>
      <c r="G4613" s="41">
        <v>2256.87</v>
      </c>
    </row>
    <row r="4614" spans="2:7">
      <c r="B4614" s="11" t="s">
        <v>2761</v>
      </c>
      <c r="C4614" s="44" t="s">
        <v>11812</v>
      </c>
      <c r="D4614" s="49" t="s">
        <v>5189</v>
      </c>
      <c r="E4614" s="14" t="s">
        <v>11734</v>
      </c>
      <c r="F4614" s="33" t="s">
        <v>9465</v>
      </c>
      <c r="G4614" s="41">
        <v>1160.8699999999999</v>
      </c>
    </row>
    <row r="4615" spans="2:7">
      <c r="B4615" s="11" t="s">
        <v>2762</v>
      </c>
      <c r="C4615" s="44" t="s">
        <v>11813</v>
      </c>
      <c r="D4615" s="49" t="s">
        <v>5190</v>
      </c>
      <c r="E4615" s="14" t="s">
        <v>11734</v>
      </c>
      <c r="F4615" s="33" t="s">
        <v>9466</v>
      </c>
      <c r="G4615" s="41">
        <v>793.07</v>
      </c>
    </row>
    <row r="4616" spans="2:7">
      <c r="B4616" s="11" t="s">
        <v>2763</v>
      </c>
      <c r="C4616" s="44" t="s">
        <v>11814</v>
      </c>
      <c r="D4616" s="49" t="s">
        <v>5191</v>
      </c>
      <c r="E4616" s="14" t="s">
        <v>11734</v>
      </c>
      <c r="F4616" s="33" t="s">
        <v>9463</v>
      </c>
      <c r="G4616" s="41">
        <v>1025.22</v>
      </c>
    </row>
    <row r="4617" spans="2:7">
      <c r="B4617" s="11" t="s">
        <v>2764</v>
      </c>
      <c r="C4617" s="44" t="s">
        <v>11815</v>
      </c>
      <c r="D4617" s="49" t="s">
        <v>5192</v>
      </c>
      <c r="E4617" s="14" t="s">
        <v>11734</v>
      </c>
      <c r="F4617" s="33" t="s">
        <v>9467</v>
      </c>
      <c r="G4617" s="41">
        <v>30117.040000000001</v>
      </c>
    </row>
    <row r="4618" spans="2:7">
      <c r="B4618" s="11" t="s">
        <v>2765</v>
      </c>
      <c r="C4618" s="44" t="s">
        <v>11816</v>
      </c>
      <c r="D4618" s="49" t="s">
        <v>5193</v>
      </c>
      <c r="E4618" s="14" t="s">
        <v>11734</v>
      </c>
      <c r="F4618" s="33" t="s">
        <v>9467</v>
      </c>
      <c r="G4618" s="41">
        <v>29236.06</v>
      </c>
    </row>
    <row r="4619" spans="2:7">
      <c r="B4619" s="11" t="s">
        <v>2766</v>
      </c>
      <c r="C4619" s="44" t="s">
        <v>11817</v>
      </c>
      <c r="D4619" s="49" t="s">
        <v>5194</v>
      </c>
      <c r="E4619" s="14" t="s">
        <v>11734</v>
      </c>
      <c r="F4619" s="33" t="s">
        <v>9468</v>
      </c>
      <c r="G4619" s="41">
        <v>157026.66</v>
      </c>
    </row>
    <row r="4620" spans="2:7">
      <c r="B4620" s="11" t="s">
        <v>2767</v>
      </c>
      <c r="C4620" s="44" t="s">
        <v>11818</v>
      </c>
      <c r="D4620" s="49" t="s">
        <v>5195</v>
      </c>
      <c r="E4620" s="14" t="s">
        <v>11734</v>
      </c>
      <c r="F4620" s="26">
        <v>42370</v>
      </c>
      <c r="G4620" s="41">
        <v>7976.55</v>
      </c>
    </row>
    <row r="4621" spans="2:7">
      <c r="B4621" s="11" t="s">
        <v>2768</v>
      </c>
      <c r="C4621" s="44" t="s">
        <v>11819</v>
      </c>
      <c r="D4621" s="49" t="s">
        <v>5196</v>
      </c>
      <c r="E4621" s="14" t="s">
        <v>11734</v>
      </c>
      <c r="F4621" s="26">
        <v>42069</v>
      </c>
      <c r="G4621" s="41">
        <v>1260.25</v>
      </c>
    </row>
    <row r="4622" spans="2:7">
      <c r="B4622" s="11" t="s">
        <v>2769</v>
      </c>
      <c r="C4622" s="44" t="s">
        <v>11820</v>
      </c>
      <c r="D4622" s="49" t="s">
        <v>11821</v>
      </c>
      <c r="E4622" s="14" t="s">
        <v>11734</v>
      </c>
      <c r="F4622" s="26">
        <v>42378</v>
      </c>
      <c r="G4622" s="41">
        <v>3634.94</v>
      </c>
    </row>
    <row r="4623" spans="2:7">
      <c r="B4623" s="11" t="s">
        <v>2770</v>
      </c>
      <c r="C4623" s="44" t="s">
        <v>11822</v>
      </c>
      <c r="D4623" s="49" t="s">
        <v>5198</v>
      </c>
      <c r="E4623" s="14" t="s">
        <v>11734</v>
      </c>
      <c r="F4623" s="33" t="s">
        <v>9469</v>
      </c>
      <c r="G4623" s="41">
        <v>4317.5600000000004</v>
      </c>
    </row>
    <row r="4624" spans="2:7">
      <c r="B4624" s="11" t="s">
        <v>2771</v>
      </c>
      <c r="C4624" s="44" t="s">
        <v>11823</v>
      </c>
      <c r="D4624" s="49" t="s">
        <v>5199</v>
      </c>
      <c r="E4624" s="14" t="s">
        <v>11734</v>
      </c>
      <c r="F4624" s="33" t="s">
        <v>9469</v>
      </c>
      <c r="G4624" s="41">
        <v>31.42</v>
      </c>
    </row>
    <row r="4625" spans="2:7">
      <c r="B4625" s="11" t="s">
        <v>2772</v>
      </c>
      <c r="C4625" s="44" t="s">
        <v>11824</v>
      </c>
      <c r="D4625" s="49" t="s">
        <v>5200</v>
      </c>
      <c r="E4625" s="14" t="s">
        <v>11734</v>
      </c>
      <c r="F4625" s="33" t="s">
        <v>9470</v>
      </c>
      <c r="G4625" s="41">
        <v>5922.51</v>
      </c>
    </row>
    <row r="4626" spans="2:7">
      <c r="B4626" s="11" t="s">
        <v>2773</v>
      </c>
      <c r="C4626" s="44" t="s">
        <v>11825</v>
      </c>
      <c r="D4626" s="49" t="s">
        <v>5201</v>
      </c>
      <c r="E4626" s="14" t="s">
        <v>11734</v>
      </c>
      <c r="F4626" s="26">
        <v>42584</v>
      </c>
      <c r="G4626" s="41">
        <v>687.32</v>
      </c>
    </row>
    <row r="4627" spans="2:7">
      <c r="B4627" s="11" t="s">
        <v>2774</v>
      </c>
      <c r="C4627" s="44" t="s">
        <v>11826</v>
      </c>
      <c r="D4627" s="49" t="s">
        <v>5202</v>
      </c>
      <c r="E4627" s="14" t="s">
        <v>11734</v>
      </c>
      <c r="F4627" s="26">
        <v>42615</v>
      </c>
      <c r="G4627" s="41">
        <v>687.32</v>
      </c>
    </row>
    <row r="4628" spans="2:7">
      <c r="B4628" s="11" t="s">
        <v>2775</v>
      </c>
      <c r="C4628" s="44" t="s">
        <v>11827</v>
      </c>
      <c r="D4628" s="49" t="s">
        <v>5203</v>
      </c>
      <c r="E4628" s="14" t="s">
        <v>11734</v>
      </c>
      <c r="F4628" s="33" t="s">
        <v>9471</v>
      </c>
      <c r="G4628" s="41">
        <v>13882.29</v>
      </c>
    </row>
    <row r="4629" spans="2:7">
      <c r="B4629" s="11" t="s">
        <v>2776</v>
      </c>
      <c r="C4629" s="44" t="s">
        <v>11828</v>
      </c>
      <c r="D4629" s="49" t="s">
        <v>5204</v>
      </c>
      <c r="E4629" s="14" t="s">
        <v>11734</v>
      </c>
      <c r="F4629" s="33" t="s">
        <v>9472</v>
      </c>
      <c r="G4629" s="41">
        <v>2778.01</v>
      </c>
    </row>
    <row r="4630" spans="2:7">
      <c r="B4630" s="11" t="s">
        <v>2777</v>
      </c>
      <c r="C4630" s="44" t="s">
        <v>11829</v>
      </c>
      <c r="D4630" s="49" t="s">
        <v>5205</v>
      </c>
      <c r="E4630" s="14" t="s">
        <v>11734</v>
      </c>
      <c r="F4630" s="33" t="s">
        <v>9473</v>
      </c>
      <c r="G4630" s="41">
        <v>1239.02</v>
      </c>
    </row>
    <row r="4631" spans="2:7">
      <c r="B4631" s="11" t="s">
        <v>2778</v>
      </c>
      <c r="C4631" s="44" t="s">
        <v>11830</v>
      </c>
      <c r="D4631" s="49" t="s">
        <v>5209</v>
      </c>
      <c r="E4631" s="14" t="s">
        <v>11734</v>
      </c>
      <c r="F4631" s="33" t="s">
        <v>9472</v>
      </c>
      <c r="G4631" s="41">
        <v>1361.99</v>
      </c>
    </row>
    <row r="4632" spans="2:7">
      <c r="B4632" s="11" t="s">
        <v>2779</v>
      </c>
      <c r="C4632" s="44" t="s">
        <v>11831</v>
      </c>
      <c r="D4632" s="49" t="s">
        <v>5206</v>
      </c>
      <c r="E4632" s="14" t="s">
        <v>11734</v>
      </c>
      <c r="F4632" s="26">
        <v>42861</v>
      </c>
      <c r="G4632" s="41">
        <v>599.97</v>
      </c>
    </row>
    <row r="4633" spans="2:7">
      <c r="B4633" s="11" t="s">
        <v>2780</v>
      </c>
      <c r="C4633" s="44" t="s">
        <v>11832</v>
      </c>
      <c r="D4633" s="49" t="s">
        <v>5207</v>
      </c>
      <c r="E4633" s="14" t="s">
        <v>11734</v>
      </c>
      <c r="F4633" s="26">
        <v>42924</v>
      </c>
      <c r="G4633" s="41">
        <v>1351.65</v>
      </c>
    </row>
    <row r="4634" spans="2:7">
      <c r="B4634" s="11" t="s">
        <v>2781</v>
      </c>
      <c r="C4634" s="44" t="s">
        <v>11833</v>
      </c>
      <c r="D4634" s="49" t="s">
        <v>5208</v>
      </c>
      <c r="E4634" s="14" t="s">
        <v>11734</v>
      </c>
      <c r="F4634" s="33" t="s">
        <v>9474</v>
      </c>
      <c r="G4634" s="41">
        <v>4180.8</v>
      </c>
    </row>
    <row r="4635" spans="2:7">
      <c r="B4635" s="11" t="s">
        <v>2782</v>
      </c>
      <c r="C4635" s="44" t="s">
        <v>11834</v>
      </c>
      <c r="D4635" s="49" t="s">
        <v>11835</v>
      </c>
      <c r="E4635" s="14" t="s">
        <v>11734</v>
      </c>
      <c r="F4635" s="33" t="s">
        <v>9472</v>
      </c>
      <c r="G4635" s="41">
        <v>1363.14</v>
      </c>
    </row>
    <row r="4636" spans="2:7">
      <c r="B4636" s="11" t="s">
        <v>2783</v>
      </c>
      <c r="C4636" s="44" t="s">
        <v>11836</v>
      </c>
      <c r="D4636" s="49" t="s">
        <v>5210</v>
      </c>
      <c r="E4636" s="14" t="s">
        <v>11734</v>
      </c>
      <c r="F4636" s="33" t="s">
        <v>9475</v>
      </c>
      <c r="G4636" s="41">
        <v>561.96</v>
      </c>
    </row>
    <row r="4637" spans="2:7">
      <c r="B4637" s="11" t="s">
        <v>2784</v>
      </c>
      <c r="C4637" s="44" t="s">
        <v>11837</v>
      </c>
      <c r="D4637" s="49" t="s">
        <v>5211</v>
      </c>
      <c r="E4637" s="14" t="s">
        <v>11734</v>
      </c>
      <c r="F4637" s="33" t="s">
        <v>9476</v>
      </c>
      <c r="G4637" s="41">
        <v>918.98</v>
      </c>
    </row>
    <row r="4638" spans="2:7">
      <c r="B4638" s="11" t="s">
        <v>2785</v>
      </c>
      <c r="C4638" s="44" t="s">
        <v>11838</v>
      </c>
      <c r="D4638" s="49" t="s">
        <v>11839</v>
      </c>
      <c r="E4638" s="14" t="s">
        <v>11734</v>
      </c>
      <c r="F4638" s="33" t="s">
        <v>9477</v>
      </c>
      <c r="G4638" s="41">
        <v>517.21</v>
      </c>
    </row>
    <row r="4639" spans="2:7">
      <c r="B4639" s="11" t="s">
        <v>2786</v>
      </c>
      <c r="C4639" s="44" t="s">
        <v>11840</v>
      </c>
      <c r="D4639" s="49" t="s">
        <v>5213</v>
      </c>
      <c r="E4639" s="14" t="s">
        <v>11734</v>
      </c>
      <c r="F4639" s="33" t="s">
        <v>9478</v>
      </c>
      <c r="G4639" s="41">
        <v>1322.98</v>
      </c>
    </row>
    <row r="4640" spans="2:7">
      <c r="B4640" s="11" t="s">
        <v>2787</v>
      </c>
      <c r="C4640" s="44" t="s">
        <v>11841</v>
      </c>
      <c r="D4640" s="49" t="s">
        <v>5214</v>
      </c>
      <c r="E4640" s="14" t="s">
        <v>11734</v>
      </c>
      <c r="F4640" s="33" t="s">
        <v>9479</v>
      </c>
      <c r="G4640" s="41">
        <v>1736.45</v>
      </c>
    </row>
    <row r="4641" spans="2:7">
      <c r="B4641" s="11" t="s">
        <v>2788</v>
      </c>
      <c r="C4641" s="44" t="s">
        <v>11842</v>
      </c>
      <c r="D4641" s="49" t="s">
        <v>5215</v>
      </c>
      <c r="E4641" s="14" t="s">
        <v>11734</v>
      </c>
      <c r="F4641" s="33" t="s">
        <v>9480</v>
      </c>
      <c r="G4641" s="41">
        <v>1266.43</v>
      </c>
    </row>
    <row r="4642" spans="2:7">
      <c r="B4642" s="11" t="s">
        <v>2789</v>
      </c>
      <c r="C4642" s="44" t="s">
        <v>11843</v>
      </c>
      <c r="D4642" s="49" t="s">
        <v>5216</v>
      </c>
      <c r="E4642" s="14" t="s">
        <v>11734</v>
      </c>
      <c r="F4642" s="26">
        <v>43135</v>
      </c>
      <c r="G4642" s="41">
        <v>1041.6099999999999</v>
      </c>
    </row>
    <row r="4643" spans="2:7">
      <c r="B4643" s="11" t="s">
        <v>2790</v>
      </c>
      <c r="C4643" s="44" t="s">
        <v>11844</v>
      </c>
      <c r="D4643" s="49" t="s">
        <v>5217</v>
      </c>
      <c r="E4643" s="14" t="s">
        <v>11734</v>
      </c>
      <c r="F4643" s="33" t="s">
        <v>9481</v>
      </c>
      <c r="G4643" s="41">
        <v>1304.51</v>
      </c>
    </row>
    <row r="4644" spans="2:7">
      <c r="B4644" s="11" t="s">
        <v>2791</v>
      </c>
      <c r="C4644" s="44" t="s">
        <v>11845</v>
      </c>
      <c r="D4644" s="49" t="s">
        <v>5218</v>
      </c>
      <c r="E4644" s="14" t="s">
        <v>11734</v>
      </c>
      <c r="F4644" s="26">
        <v>43380</v>
      </c>
      <c r="G4644" s="41">
        <v>1298.79</v>
      </c>
    </row>
    <row r="4645" spans="2:7">
      <c r="B4645" s="11" t="s">
        <v>2792</v>
      </c>
      <c r="C4645" s="44" t="s">
        <v>11846</v>
      </c>
      <c r="D4645" s="49" t="s">
        <v>5219</v>
      </c>
      <c r="E4645" s="14" t="s">
        <v>11734</v>
      </c>
      <c r="F4645" s="33" t="s">
        <v>9482</v>
      </c>
      <c r="G4645" s="41">
        <v>1291.71</v>
      </c>
    </row>
    <row r="4646" spans="2:7">
      <c r="B4646" s="11" t="s">
        <v>2793</v>
      </c>
      <c r="C4646" s="44" t="s">
        <v>11847</v>
      </c>
      <c r="D4646" s="49" t="s">
        <v>5220</v>
      </c>
      <c r="E4646" s="14" t="s">
        <v>11734</v>
      </c>
      <c r="F4646" s="33" t="s">
        <v>9483</v>
      </c>
      <c r="G4646" s="41">
        <v>666.62</v>
      </c>
    </row>
    <row r="4647" spans="2:7">
      <c r="B4647" s="11" t="s">
        <v>2794</v>
      </c>
      <c r="C4647" s="44" t="s">
        <v>11848</v>
      </c>
      <c r="D4647" s="49" t="s">
        <v>5221</v>
      </c>
      <c r="E4647" s="14" t="s">
        <v>11734</v>
      </c>
      <c r="F4647" s="26">
        <v>43230</v>
      </c>
      <c r="G4647" s="41">
        <v>1817.22</v>
      </c>
    </row>
    <row r="4648" spans="2:7">
      <c r="B4648" s="11" t="s">
        <v>2795</v>
      </c>
      <c r="C4648" s="44" t="s">
        <v>11849</v>
      </c>
      <c r="D4648" s="49" t="s">
        <v>5222</v>
      </c>
      <c r="E4648" s="14" t="s">
        <v>11734</v>
      </c>
      <c r="F4648" s="33" t="s">
        <v>9484</v>
      </c>
      <c r="G4648" s="41">
        <v>2401.02</v>
      </c>
    </row>
    <row r="4649" spans="2:7">
      <c r="B4649" s="11" t="s">
        <v>2796</v>
      </c>
      <c r="C4649" s="44" t="s">
        <v>11850</v>
      </c>
      <c r="D4649" s="49" t="s">
        <v>5223</v>
      </c>
      <c r="E4649" s="14" t="s">
        <v>11734</v>
      </c>
      <c r="F4649" s="26">
        <v>43230</v>
      </c>
      <c r="G4649" s="41">
        <v>2809.48</v>
      </c>
    </row>
    <row r="4650" spans="2:7">
      <c r="B4650" s="11" t="s">
        <v>2797</v>
      </c>
      <c r="C4650" s="44" t="s">
        <v>11851</v>
      </c>
      <c r="D4650" s="49" t="s">
        <v>5224</v>
      </c>
      <c r="E4650" s="14" t="s">
        <v>11734</v>
      </c>
      <c r="F4650" s="33" t="s">
        <v>9485</v>
      </c>
      <c r="G4650" s="41">
        <v>1284.99</v>
      </c>
    </row>
    <row r="4651" spans="2:7">
      <c r="B4651" s="11" t="s">
        <v>2798</v>
      </c>
      <c r="C4651" s="44" t="s">
        <v>11852</v>
      </c>
      <c r="D4651" s="49" t="s">
        <v>5225</v>
      </c>
      <c r="E4651" s="14" t="s">
        <v>11734</v>
      </c>
      <c r="F4651" s="26">
        <v>43231</v>
      </c>
      <c r="G4651" s="41">
        <v>4179.6400000000003</v>
      </c>
    </row>
    <row r="4652" spans="2:7">
      <c r="B4652" s="11" t="s">
        <v>2799</v>
      </c>
      <c r="C4652" s="44" t="s">
        <v>11853</v>
      </c>
      <c r="D4652" s="49" t="s">
        <v>5226</v>
      </c>
      <c r="E4652" s="14" t="s">
        <v>11734</v>
      </c>
      <c r="F4652" s="33" t="s">
        <v>9458</v>
      </c>
      <c r="G4652" s="41">
        <v>382.36</v>
      </c>
    </row>
    <row r="4653" spans="2:7">
      <c r="B4653" s="11" t="s">
        <v>2800</v>
      </c>
      <c r="C4653" s="44" t="s">
        <v>11854</v>
      </c>
      <c r="D4653" s="49" t="s">
        <v>5227</v>
      </c>
      <c r="E4653" s="14" t="s">
        <v>11734</v>
      </c>
      <c r="F4653" s="33" t="s">
        <v>9486</v>
      </c>
      <c r="G4653" s="41">
        <v>8579.98</v>
      </c>
    </row>
    <row r="4654" spans="2:7">
      <c r="B4654" s="11" t="s">
        <v>2801</v>
      </c>
      <c r="C4654" s="44" t="s">
        <v>11855</v>
      </c>
      <c r="D4654" s="49" t="s">
        <v>5228</v>
      </c>
      <c r="E4654" s="14" t="s">
        <v>11734</v>
      </c>
      <c r="F4654" s="33" t="s">
        <v>9487</v>
      </c>
      <c r="G4654" s="41">
        <v>644.79999999999995</v>
      </c>
    </row>
    <row r="4655" spans="2:7">
      <c r="B4655" s="11" t="s">
        <v>2802</v>
      </c>
      <c r="C4655" s="44" t="s">
        <v>11856</v>
      </c>
      <c r="D4655" s="49" t="s">
        <v>5229</v>
      </c>
      <c r="E4655" s="14" t="s">
        <v>11734</v>
      </c>
      <c r="F4655" s="33" t="s">
        <v>9488</v>
      </c>
      <c r="G4655" s="41">
        <v>1598.54</v>
      </c>
    </row>
    <row r="4656" spans="2:7">
      <c r="B4656" s="11" t="s">
        <v>2803</v>
      </c>
      <c r="C4656" s="44" t="s">
        <v>11857</v>
      </c>
      <c r="D4656" s="49" t="s">
        <v>5230</v>
      </c>
      <c r="E4656" s="14" t="s">
        <v>11734</v>
      </c>
      <c r="F4656" s="26">
        <v>43171</v>
      </c>
      <c r="G4656" s="41">
        <v>1281.54</v>
      </c>
    </row>
    <row r="4657" spans="2:7">
      <c r="B4657" s="11" t="s">
        <v>2804</v>
      </c>
      <c r="C4657" s="44" t="s">
        <v>11858</v>
      </c>
      <c r="D4657" s="49" t="s">
        <v>5280</v>
      </c>
      <c r="E4657" s="14" t="s">
        <v>11734</v>
      </c>
      <c r="F4657" s="33" t="s">
        <v>9489</v>
      </c>
      <c r="G4657" s="41">
        <v>3352.95</v>
      </c>
    </row>
    <row r="4658" spans="2:7">
      <c r="B4658" s="11" t="s">
        <v>2805</v>
      </c>
      <c r="C4658" s="44" t="s">
        <v>11859</v>
      </c>
      <c r="D4658" s="49" t="s">
        <v>5231</v>
      </c>
      <c r="E4658" s="14" t="s">
        <v>11734</v>
      </c>
      <c r="F4658" s="33" t="s">
        <v>8085</v>
      </c>
      <c r="G4658" s="41">
        <v>885.01</v>
      </c>
    </row>
    <row r="4659" spans="2:7">
      <c r="B4659" s="11" t="s">
        <v>2806</v>
      </c>
      <c r="C4659" s="44" t="s">
        <v>11860</v>
      </c>
      <c r="D4659" s="49" t="s">
        <v>5232</v>
      </c>
      <c r="E4659" s="14" t="s">
        <v>11734</v>
      </c>
      <c r="F4659" s="26">
        <v>43648</v>
      </c>
      <c r="G4659" s="41">
        <v>2307.6</v>
      </c>
    </row>
    <row r="4660" spans="2:7">
      <c r="B4660" s="11" t="s">
        <v>2807</v>
      </c>
      <c r="C4660" s="44" t="s">
        <v>11861</v>
      </c>
      <c r="D4660" s="49" t="s">
        <v>5233</v>
      </c>
      <c r="E4660" s="14" t="s">
        <v>11734</v>
      </c>
      <c r="F4660" s="33" t="s">
        <v>9490</v>
      </c>
      <c r="G4660" s="41">
        <v>3297.07</v>
      </c>
    </row>
    <row r="4661" spans="2:7">
      <c r="B4661" s="11" t="s">
        <v>2808</v>
      </c>
      <c r="C4661" s="44" t="s">
        <v>11862</v>
      </c>
      <c r="D4661" s="49" t="s">
        <v>5234</v>
      </c>
      <c r="E4661" s="14" t="s">
        <v>11734</v>
      </c>
      <c r="F4661" s="33" t="s">
        <v>9490</v>
      </c>
      <c r="G4661" s="41">
        <v>5216.4399999999996</v>
      </c>
    </row>
    <row r="4662" spans="2:7">
      <c r="B4662" s="11" t="s">
        <v>2809</v>
      </c>
      <c r="C4662" s="44" t="s">
        <v>11863</v>
      </c>
      <c r="D4662" s="49" t="s">
        <v>5235</v>
      </c>
      <c r="E4662" s="14" t="s">
        <v>11734</v>
      </c>
      <c r="F4662" s="33" t="s">
        <v>9490</v>
      </c>
      <c r="G4662" s="41">
        <v>2529.5100000000002</v>
      </c>
    </row>
    <row r="4663" spans="2:7">
      <c r="B4663" s="11" t="s">
        <v>2810</v>
      </c>
      <c r="C4663" s="44" t="s">
        <v>11864</v>
      </c>
      <c r="D4663" s="49" t="s">
        <v>5236</v>
      </c>
      <c r="E4663" s="14" t="s">
        <v>11734</v>
      </c>
      <c r="F4663" s="33" t="s">
        <v>9490</v>
      </c>
      <c r="G4663" s="41">
        <v>1967.74</v>
      </c>
    </row>
    <row r="4664" spans="2:7">
      <c r="B4664" s="11" t="s">
        <v>2811</v>
      </c>
      <c r="C4664" s="44" t="s">
        <v>11865</v>
      </c>
      <c r="D4664" s="49" t="s">
        <v>5237</v>
      </c>
      <c r="E4664" s="14" t="s">
        <v>11734</v>
      </c>
      <c r="F4664" s="33" t="s">
        <v>9491</v>
      </c>
      <c r="G4664" s="41">
        <v>1383.84</v>
      </c>
    </row>
    <row r="4665" spans="2:7">
      <c r="B4665" s="11" t="s">
        <v>2812</v>
      </c>
      <c r="C4665" s="44" t="s">
        <v>11866</v>
      </c>
      <c r="D4665" s="49" t="s">
        <v>5238</v>
      </c>
      <c r="E4665" s="14" t="s">
        <v>11734</v>
      </c>
      <c r="F4665" s="33" t="s">
        <v>9492</v>
      </c>
      <c r="G4665" s="41">
        <v>148.69999999999999</v>
      </c>
    </row>
    <row r="4666" spans="2:7">
      <c r="B4666" s="11" t="s">
        <v>2813</v>
      </c>
      <c r="C4666" s="44" t="s">
        <v>11867</v>
      </c>
      <c r="D4666" s="49" t="s">
        <v>5239</v>
      </c>
      <c r="E4666" s="14" t="s">
        <v>11734</v>
      </c>
      <c r="F4666" s="26">
        <v>43589</v>
      </c>
      <c r="G4666" s="41">
        <v>1234.25</v>
      </c>
    </row>
    <row r="4667" spans="2:7">
      <c r="B4667" s="11" t="s">
        <v>2814</v>
      </c>
      <c r="C4667" s="44" t="s">
        <v>11868</v>
      </c>
      <c r="D4667" s="49" t="s">
        <v>5240</v>
      </c>
      <c r="E4667" s="14" t="s">
        <v>11734</v>
      </c>
      <c r="F4667" s="26">
        <v>43589</v>
      </c>
      <c r="G4667" s="41">
        <v>1234.25</v>
      </c>
    </row>
    <row r="4668" spans="2:7">
      <c r="B4668" s="11" t="s">
        <v>2815</v>
      </c>
      <c r="C4668" s="44" t="s">
        <v>11869</v>
      </c>
      <c r="D4668" s="49" t="s">
        <v>5241</v>
      </c>
      <c r="E4668" s="14" t="s">
        <v>11734</v>
      </c>
      <c r="F4668" s="26">
        <v>43501</v>
      </c>
      <c r="G4668" s="41">
        <v>2387.1799999999998</v>
      </c>
    </row>
    <row r="4669" spans="2:7">
      <c r="B4669" s="11" t="s">
        <v>2816</v>
      </c>
      <c r="C4669" s="44" t="s">
        <v>11870</v>
      </c>
      <c r="D4669" s="49" t="s">
        <v>5242</v>
      </c>
      <c r="E4669" s="14" t="s">
        <v>11734</v>
      </c>
      <c r="F4669" s="26">
        <v>43682</v>
      </c>
      <c r="G4669" s="46">
        <v>126.06</v>
      </c>
    </row>
    <row r="4670" spans="2:7">
      <c r="B4670" s="11" t="s">
        <v>2817</v>
      </c>
      <c r="C4670" s="44" t="s">
        <v>11871</v>
      </c>
      <c r="D4670" s="49" t="s">
        <v>5243</v>
      </c>
      <c r="E4670" s="14" t="s">
        <v>11734</v>
      </c>
      <c r="F4670" s="33" t="s">
        <v>9493</v>
      </c>
      <c r="G4670" s="41">
        <v>1254.93</v>
      </c>
    </row>
    <row r="4671" spans="2:7">
      <c r="B4671" s="11" t="s">
        <v>2818</v>
      </c>
      <c r="C4671" s="44" t="s">
        <v>11872</v>
      </c>
      <c r="D4671" s="49" t="s">
        <v>5244</v>
      </c>
      <c r="E4671" s="14" t="s">
        <v>11734</v>
      </c>
      <c r="F4671" s="33" t="s">
        <v>9494</v>
      </c>
      <c r="G4671" s="41">
        <v>1248.21</v>
      </c>
    </row>
    <row r="4672" spans="2:7">
      <c r="B4672" s="11" t="s">
        <v>2819</v>
      </c>
      <c r="C4672" s="44" t="s">
        <v>11873</v>
      </c>
      <c r="D4672" s="49" t="s">
        <v>5245</v>
      </c>
      <c r="E4672" s="14" t="s">
        <v>11734</v>
      </c>
      <c r="F4672" s="33" t="s">
        <v>9495</v>
      </c>
      <c r="G4672" s="41">
        <v>1443.61</v>
      </c>
    </row>
    <row r="4673" spans="2:7">
      <c r="B4673" s="11" t="s">
        <v>2820</v>
      </c>
      <c r="C4673" s="44" t="s">
        <v>11874</v>
      </c>
      <c r="D4673" s="49" t="s">
        <v>5246</v>
      </c>
      <c r="E4673" s="14" t="s">
        <v>11734</v>
      </c>
      <c r="F4673" s="26">
        <v>43475</v>
      </c>
      <c r="G4673" s="41">
        <v>1232.1199999999999</v>
      </c>
    </row>
    <row r="4674" spans="2:7">
      <c r="B4674" s="11" t="s">
        <v>2821</v>
      </c>
      <c r="C4674" s="44" t="s">
        <v>11875</v>
      </c>
      <c r="D4674" s="49" t="s">
        <v>5247</v>
      </c>
      <c r="E4674" s="14" t="s">
        <v>11734</v>
      </c>
      <c r="F4674" s="33" t="s">
        <v>9496</v>
      </c>
      <c r="G4674" s="41">
        <v>695.39</v>
      </c>
    </row>
    <row r="4675" spans="2:7">
      <c r="B4675" s="11" t="s">
        <v>2822</v>
      </c>
      <c r="C4675" s="44" t="s">
        <v>11876</v>
      </c>
      <c r="D4675" s="49" t="s">
        <v>5248</v>
      </c>
      <c r="E4675" s="14" t="s">
        <v>11734</v>
      </c>
      <c r="F4675" s="33" t="s">
        <v>9497</v>
      </c>
      <c r="G4675" s="41">
        <v>628.69000000000005</v>
      </c>
    </row>
    <row r="4676" spans="2:7">
      <c r="B4676" s="11" t="s">
        <v>2823</v>
      </c>
      <c r="C4676" s="44" t="s">
        <v>11877</v>
      </c>
      <c r="D4676" s="49" t="s">
        <v>5249</v>
      </c>
      <c r="E4676" s="14" t="s">
        <v>11734</v>
      </c>
      <c r="F4676" s="33" t="s">
        <v>9497</v>
      </c>
      <c r="G4676" s="41">
        <v>2441.25</v>
      </c>
    </row>
    <row r="4677" spans="2:7">
      <c r="B4677" s="11" t="s">
        <v>2824</v>
      </c>
      <c r="C4677" s="44" t="s">
        <v>11878</v>
      </c>
      <c r="D4677" s="49" t="s">
        <v>5250</v>
      </c>
      <c r="E4677" s="14" t="s">
        <v>11734</v>
      </c>
      <c r="F4677" s="33" t="s">
        <v>9498</v>
      </c>
      <c r="G4677" s="41">
        <v>607.91999999999996</v>
      </c>
    </row>
    <row r="4678" spans="2:7">
      <c r="B4678" s="11" t="s">
        <v>2825</v>
      </c>
      <c r="C4678" s="44" t="s">
        <v>11879</v>
      </c>
      <c r="D4678" s="49" t="s">
        <v>5251</v>
      </c>
      <c r="E4678" s="14" t="s">
        <v>11734</v>
      </c>
      <c r="F4678" s="33" t="s">
        <v>9499</v>
      </c>
      <c r="G4678" s="41">
        <v>2009.08</v>
      </c>
    </row>
    <row r="4679" spans="2:7">
      <c r="B4679" s="11" t="s">
        <v>2826</v>
      </c>
      <c r="C4679" s="44" t="s">
        <v>11880</v>
      </c>
      <c r="D4679" s="49" t="s">
        <v>5252</v>
      </c>
      <c r="E4679" s="14" t="s">
        <v>11734</v>
      </c>
      <c r="F4679" s="26">
        <v>44168</v>
      </c>
      <c r="G4679" s="41">
        <v>1546.83</v>
      </c>
    </row>
    <row r="4680" spans="2:7">
      <c r="B4680" s="11" t="s">
        <v>2827</v>
      </c>
      <c r="C4680" s="44" t="s">
        <v>11881</v>
      </c>
      <c r="D4680" s="49" t="s">
        <v>5253</v>
      </c>
      <c r="E4680" s="14" t="s">
        <v>11734</v>
      </c>
      <c r="F4680" s="33" t="s">
        <v>9500</v>
      </c>
      <c r="G4680" s="41">
        <v>1157.4000000000001</v>
      </c>
    </row>
    <row r="4681" spans="2:7">
      <c r="B4681" s="11" t="s">
        <v>2828</v>
      </c>
      <c r="C4681" s="44" t="s">
        <v>11882</v>
      </c>
      <c r="D4681" s="49" t="s">
        <v>5254</v>
      </c>
      <c r="E4681" s="14" t="s">
        <v>11734</v>
      </c>
      <c r="F4681" s="33" t="s">
        <v>9501</v>
      </c>
      <c r="G4681" s="41">
        <v>1772.32</v>
      </c>
    </row>
    <row r="4682" spans="2:7">
      <c r="B4682" s="11" t="s">
        <v>2829</v>
      </c>
      <c r="C4682" s="44" t="s">
        <v>11883</v>
      </c>
      <c r="D4682" s="49" t="s">
        <v>5255</v>
      </c>
      <c r="E4682" s="14" t="s">
        <v>11734</v>
      </c>
      <c r="F4682" s="33" t="s">
        <v>9501</v>
      </c>
      <c r="G4682" s="41">
        <v>1772.32</v>
      </c>
    </row>
    <row r="4683" spans="2:7">
      <c r="B4683" s="11" t="s">
        <v>2830</v>
      </c>
      <c r="C4683" s="44" t="s">
        <v>11884</v>
      </c>
      <c r="D4683" s="49" t="s">
        <v>5256</v>
      </c>
      <c r="E4683" s="14" t="s">
        <v>11734</v>
      </c>
      <c r="F4683" s="33" t="s">
        <v>9501</v>
      </c>
      <c r="G4683" s="41">
        <v>8504.94</v>
      </c>
    </row>
    <row r="4684" spans="2:7">
      <c r="B4684" s="11" t="s">
        <v>2831</v>
      </c>
      <c r="C4684" s="44" t="s">
        <v>11885</v>
      </c>
      <c r="D4684" s="49" t="s">
        <v>5257</v>
      </c>
      <c r="E4684" s="14" t="s">
        <v>11734</v>
      </c>
      <c r="F4684" s="26">
        <v>44140</v>
      </c>
      <c r="G4684" s="41">
        <v>1086</v>
      </c>
    </row>
    <row r="4685" spans="2:7">
      <c r="B4685" s="11" t="s">
        <v>2832</v>
      </c>
      <c r="C4685" s="44" t="s">
        <v>11886</v>
      </c>
      <c r="D4685" s="49" t="s">
        <v>5258</v>
      </c>
      <c r="E4685" s="14" t="s">
        <v>11734</v>
      </c>
      <c r="F4685" s="33" t="s">
        <v>9502</v>
      </c>
      <c r="G4685" s="41">
        <v>599.97</v>
      </c>
    </row>
    <row r="4686" spans="2:7">
      <c r="B4686" s="11" t="s">
        <v>2833</v>
      </c>
      <c r="C4686" s="44" t="s">
        <v>11887</v>
      </c>
      <c r="D4686" s="49" t="s">
        <v>5259</v>
      </c>
      <c r="E4686" s="14" t="s">
        <v>11734</v>
      </c>
      <c r="F4686" s="26">
        <v>44080</v>
      </c>
      <c r="G4686" s="41">
        <v>537.91</v>
      </c>
    </row>
    <row r="4687" spans="2:7">
      <c r="B4687" s="11" t="s">
        <v>2834</v>
      </c>
      <c r="C4687" s="44" t="s">
        <v>11888</v>
      </c>
      <c r="D4687" s="49" t="s">
        <v>5260</v>
      </c>
      <c r="E4687" s="14" t="s">
        <v>11734</v>
      </c>
      <c r="F4687" s="33" t="s">
        <v>9503</v>
      </c>
      <c r="G4687" s="41">
        <v>1018.34</v>
      </c>
    </row>
    <row r="4688" spans="2:7">
      <c r="B4688" s="11" t="s">
        <v>2835</v>
      </c>
      <c r="C4688" s="44" t="s">
        <v>11889</v>
      </c>
      <c r="D4688" s="49" t="s">
        <v>5261</v>
      </c>
      <c r="E4688" s="14" t="s">
        <v>11734</v>
      </c>
      <c r="F4688" s="33" t="s">
        <v>9504</v>
      </c>
      <c r="G4688" s="41">
        <v>945.92</v>
      </c>
    </row>
    <row r="4689" spans="2:7">
      <c r="B4689" s="11" t="s">
        <v>2836</v>
      </c>
      <c r="C4689" s="44" t="s">
        <v>11890</v>
      </c>
      <c r="D4689" s="49" t="s">
        <v>5262</v>
      </c>
      <c r="E4689" s="14" t="s">
        <v>11734</v>
      </c>
      <c r="F4689" s="33" t="s">
        <v>9505</v>
      </c>
      <c r="G4689" s="41">
        <v>1195.33</v>
      </c>
    </row>
    <row r="4690" spans="2:7">
      <c r="B4690" s="11" t="s">
        <v>2837</v>
      </c>
      <c r="C4690" s="44" t="s">
        <v>11891</v>
      </c>
      <c r="D4690" s="49" t="s">
        <v>5263</v>
      </c>
      <c r="E4690" s="14" t="s">
        <v>11734</v>
      </c>
      <c r="F4690" s="26">
        <v>44112</v>
      </c>
      <c r="G4690" s="41">
        <v>854.33</v>
      </c>
    </row>
    <row r="4691" spans="2:7">
      <c r="B4691" s="11" t="s">
        <v>2838</v>
      </c>
      <c r="C4691" s="44" t="s">
        <v>11892</v>
      </c>
      <c r="D4691" s="49" t="s">
        <v>5264</v>
      </c>
      <c r="E4691" s="14" t="s">
        <v>11734</v>
      </c>
      <c r="F4691" s="26">
        <v>44112</v>
      </c>
      <c r="G4691" s="41">
        <v>5412.92</v>
      </c>
    </row>
    <row r="4692" spans="2:7">
      <c r="B4692" s="11" t="s">
        <v>2839</v>
      </c>
      <c r="C4692" s="44" t="s">
        <v>11893</v>
      </c>
      <c r="D4692" s="49" t="s">
        <v>5265</v>
      </c>
      <c r="E4692" s="14" t="s">
        <v>11734</v>
      </c>
      <c r="F4692" s="33" t="s">
        <v>9506</v>
      </c>
      <c r="G4692" s="41">
        <v>592.99</v>
      </c>
    </row>
    <row r="4693" spans="2:7">
      <c r="B4693" s="11" t="s">
        <v>2840</v>
      </c>
      <c r="C4693" s="44" t="s">
        <v>11894</v>
      </c>
      <c r="D4693" s="49" t="s">
        <v>5266</v>
      </c>
      <c r="E4693" s="14" t="s">
        <v>11734</v>
      </c>
      <c r="F4693" s="33" t="s">
        <v>9506</v>
      </c>
      <c r="G4693" s="41">
        <v>592.99</v>
      </c>
    </row>
    <row r="4694" spans="2:7">
      <c r="B4694" s="11" t="s">
        <v>2841</v>
      </c>
      <c r="C4694" s="44" t="s">
        <v>11895</v>
      </c>
      <c r="D4694" s="49" t="s">
        <v>5267</v>
      </c>
      <c r="E4694" s="14" t="s">
        <v>11734</v>
      </c>
      <c r="F4694" s="33" t="s">
        <v>9507</v>
      </c>
      <c r="G4694" s="41">
        <v>1430.96</v>
      </c>
    </row>
    <row r="4695" spans="2:7">
      <c r="B4695" s="11" t="s">
        <v>2842</v>
      </c>
      <c r="C4695" s="44" t="s">
        <v>11896</v>
      </c>
      <c r="D4695" s="49" t="s">
        <v>5268</v>
      </c>
      <c r="E4695" s="14" t="s">
        <v>11734</v>
      </c>
      <c r="F4695" s="33" t="s">
        <v>9508</v>
      </c>
      <c r="G4695" s="41">
        <v>590.78</v>
      </c>
    </row>
    <row r="4696" spans="2:7">
      <c r="B4696" s="11" t="s">
        <v>2843</v>
      </c>
      <c r="C4696" s="44" t="s">
        <v>11897</v>
      </c>
      <c r="D4696" s="49" t="s">
        <v>5269</v>
      </c>
      <c r="E4696" s="14" t="s">
        <v>11734</v>
      </c>
      <c r="F4696" s="33" t="s">
        <v>9508</v>
      </c>
      <c r="G4696" s="41">
        <v>1181.3800000000001</v>
      </c>
    </row>
    <row r="4697" spans="2:7">
      <c r="B4697" s="11" t="s">
        <v>2844</v>
      </c>
      <c r="C4697" s="44" t="s">
        <v>11898</v>
      </c>
      <c r="D4697" s="49" t="s">
        <v>5270</v>
      </c>
      <c r="E4697" s="14" t="s">
        <v>11734</v>
      </c>
      <c r="F4697" s="33" t="s">
        <v>9508</v>
      </c>
      <c r="G4697" s="41">
        <v>1181.3800000000001</v>
      </c>
    </row>
    <row r="4698" spans="2:7">
      <c r="B4698" s="11" t="s">
        <v>2845</v>
      </c>
      <c r="C4698" s="44" t="s">
        <v>11899</v>
      </c>
      <c r="D4698" s="49" t="s">
        <v>5271</v>
      </c>
      <c r="E4698" s="14" t="s">
        <v>11734</v>
      </c>
      <c r="F4698" s="33" t="s">
        <v>9509</v>
      </c>
      <c r="G4698" s="41">
        <v>534.38</v>
      </c>
    </row>
    <row r="4699" spans="2:7">
      <c r="B4699" s="11" t="s">
        <v>2846</v>
      </c>
      <c r="C4699" s="44" t="s">
        <v>11900</v>
      </c>
      <c r="D4699" s="49" t="s">
        <v>5272</v>
      </c>
      <c r="E4699" s="14" t="s">
        <v>11734</v>
      </c>
      <c r="F4699" s="26">
        <v>43962</v>
      </c>
      <c r="G4699" s="41">
        <v>968.91</v>
      </c>
    </row>
    <row r="4700" spans="2:7">
      <c r="B4700" s="11" t="s">
        <v>2847</v>
      </c>
      <c r="C4700" s="44" t="s">
        <v>11901</v>
      </c>
      <c r="D4700" s="49" t="s">
        <v>5273</v>
      </c>
      <c r="E4700" s="14" t="s">
        <v>11734</v>
      </c>
      <c r="F4700" s="26">
        <v>44085</v>
      </c>
      <c r="G4700" s="41">
        <v>2189.23</v>
      </c>
    </row>
    <row r="4701" spans="2:7">
      <c r="B4701" s="11" t="s">
        <v>2848</v>
      </c>
      <c r="C4701" s="44" t="s">
        <v>11902</v>
      </c>
      <c r="D4701" s="49" t="s">
        <v>5274</v>
      </c>
      <c r="E4701" s="14" t="s">
        <v>11734</v>
      </c>
      <c r="F4701" s="26">
        <v>44115</v>
      </c>
      <c r="G4701" s="41">
        <v>1176.95</v>
      </c>
    </row>
    <row r="4702" spans="2:7">
      <c r="B4702" s="11" t="s">
        <v>2849</v>
      </c>
      <c r="C4702" s="44" t="s">
        <v>11903</v>
      </c>
      <c r="D4702" s="49" t="s">
        <v>5275</v>
      </c>
      <c r="E4702" s="14" t="s">
        <v>11734</v>
      </c>
      <c r="F4702" s="33" t="s">
        <v>9510</v>
      </c>
      <c r="G4702" s="41">
        <v>1952.5</v>
      </c>
    </row>
    <row r="4703" spans="2:7">
      <c r="B4703" s="11" t="s">
        <v>2850</v>
      </c>
      <c r="C4703" s="44" t="s">
        <v>11904</v>
      </c>
      <c r="D4703" s="49" t="s">
        <v>5276</v>
      </c>
      <c r="E4703" s="14" t="s">
        <v>11734</v>
      </c>
      <c r="F4703" s="33" t="s">
        <v>9511</v>
      </c>
      <c r="G4703" s="41">
        <v>1938.98</v>
      </c>
    </row>
    <row r="4704" spans="2:7">
      <c r="B4704" s="11" t="s">
        <v>2851</v>
      </c>
      <c r="C4704" s="44" t="s">
        <v>11905</v>
      </c>
      <c r="D4704" s="49" t="s">
        <v>5277</v>
      </c>
      <c r="E4704" s="14" t="s">
        <v>11734</v>
      </c>
      <c r="F4704" s="33" t="s">
        <v>9512</v>
      </c>
      <c r="G4704" s="41">
        <v>349.35</v>
      </c>
    </row>
    <row r="4705" spans="2:7">
      <c r="B4705" s="11" t="s">
        <v>2852</v>
      </c>
      <c r="C4705" s="44" t="s">
        <v>11906</v>
      </c>
      <c r="D4705" s="49" t="s">
        <v>5278</v>
      </c>
      <c r="E4705" s="14" t="s">
        <v>11734</v>
      </c>
      <c r="F4705" s="33" t="s">
        <v>9513</v>
      </c>
      <c r="G4705" s="41">
        <v>1932.07</v>
      </c>
    </row>
    <row r="4706" spans="2:7">
      <c r="B4706" s="11" t="s">
        <v>2853</v>
      </c>
      <c r="C4706" s="44" t="s">
        <v>11907</v>
      </c>
      <c r="D4706" s="49" t="s">
        <v>5279</v>
      </c>
      <c r="E4706" s="14" t="s">
        <v>11734</v>
      </c>
      <c r="F4706" s="33" t="s">
        <v>9514</v>
      </c>
      <c r="G4706" s="41">
        <v>1389.57</v>
      </c>
    </row>
    <row r="4707" spans="2:7">
      <c r="B4707" s="11" t="s">
        <v>2854</v>
      </c>
      <c r="C4707" s="44" t="s">
        <v>11908</v>
      </c>
      <c r="D4707" s="49" t="s">
        <v>11909</v>
      </c>
      <c r="E4707" s="14" t="s">
        <v>11734</v>
      </c>
      <c r="F4707" s="33" t="s">
        <v>9515</v>
      </c>
      <c r="G4707" s="41">
        <v>1170.04</v>
      </c>
    </row>
    <row r="4708" spans="2:7">
      <c r="B4708" s="11" t="s">
        <v>2855</v>
      </c>
      <c r="C4708" s="44" t="s">
        <v>11910</v>
      </c>
      <c r="D4708" s="49" t="s">
        <v>5281</v>
      </c>
      <c r="E4708" s="14" t="s">
        <v>11734</v>
      </c>
      <c r="F4708" s="26">
        <v>44229</v>
      </c>
      <c r="G4708" s="41">
        <v>-100</v>
      </c>
    </row>
    <row r="4709" spans="2:7">
      <c r="B4709" s="11" t="s">
        <v>2856</v>
      </c>
      <c r="C4709" s="44" t="s">
        <v>11911</v>
      </c>
      <c r="D4709" s="49" t="s">
        <v>5282</v>
      </c>
      <c r="E4709" s="14" t="s">
        <v>11734</v>
      </c>
      <c r="F4709" s="26">
        <v>44257</v>
      </c>
      <c r="G4709" s="41">
        <v>583.79999999999995</v>
      </c>
    </row>
    <row r="4710" spans="2:7">
      <c r="B4710" s="11" t="s">
        <v>2857</v>
      </c>
      <c r="C4710" s="44" t="s">
        <v>11912</v>
      </c>
      <c r="D4710" s="49" t="s">
        <v>5283</v>
      </c>
      <c r="E4710" s="14" t="s">
        <v>11734</v>
      </c>
      <c r="F4710" s="33" t="s">
        <v>9516</v>
      </c>
      <c r="G4710" s="41">
        <v>75.34</v>
      </c>
    </row>
    <row r="4711" spans="2:7">
      <c r="B4711" s="11" t="s">
        <v>2858</v>
      </c>
      <c r="C4711" s="44" t="s">
        <v>11913</v>
      </c>
      <c r="D4711" s="49" t="s">
        <v>5284</v>
      </c>
      <c r="E4711" s="14" t="s">
        <v>11734</v>
      </c>
      <c r="F4711" s="26">
        <v>44533</v>
      </c>
      <c r="G4711" s="41">
        <v>1776.9</v>
      </c>
    </row>
    <row r="4712" spans="2:7">
      <c r="B4712" s="11" t="s">
        <v>2859</v>
      </c>
      <c r="C4712" s="44" t="s">
        <v>11914</v>
      </c>
      <c r="D4712" s="49" t="s">
        <v>5285</v>
      </c>
      <c r="E4712" s="14" t="s">
        <v>11734</v>
      </c>
      <c r="F4712" s="33" t="s">
        <v>9517</v>
      </c>
      <c r="G4712" s="41">
        <v>1737.83</v>
      </c>
    </row>
    <row r="4713" spans="2:7">
      <c r="B4713" s="11" t="s">
        <v>2860</v>
      </c>
      <c r="C4713" s="44" t="s">
        <v>11915</v>
      </c>
      <c r="D4713" s="49" t="s">
        <v>5286</v>
      </c>
      <c r="E4713" s="14" t="s">
        <v>11734</v>
      </c>
      <c r="F4713" s="33" t="s">
        <v>9517</v>
      </c>
      <c r="G4713" s="41">
        <v>636.66999999999996</v>
      </c>
    </row>
    <row r="4714" spans="2:7">
      <c r="B4714" s="11" t="s">
        <v>2861</v>
      </c>
      <c r="C4714" s="44" t="s">
        <v>11916</v>
      </c>
      <c r="D4714" s="49" t="s">
        <v>5287</v>
      </c>
      <c r="E4714" s="14" t="s">
        <v>11734</v>
      </c>
      <c r="F4714" s="26">
        <v>44412</v>
      </c>
      <c r="G4714" s="41">
        <v>1851.62</v>
      </c>
    </row>
    <row r="4715" spans="2:7">
      <c r="B4715" s="11" t="s">
        <v>2862</v>
      </c>
      <c r="C4715" s="44" t="s">
        <v>11917</v>
      </c>
      <c r="D4715" s="49" t="s">
        <v>5288</v>
      </c>
      <c r="E4715" s="14" t="s">
        <v>11734</v>
      </c>
      <c r="F4715" s="26">
        <v>44412</v>
      </c>
      <c r="G4715" s="41">
        <v>1840.3</v>
      </c>
    </row>
    <row r="4716" spans="2:7">
      <c r="B4716" s="11" t="s">
        <v>2863</v>
      </c>
      <c r="C4716" s="44" t="s">
        <v>11918</v>
      </c>
      <c r="D4716" s="49" t="s">
        <v>5289</v>
      </c>
      <c r="E4716" s="14" t="s">
        <v>11734</v>
      </c>
      <c r="F4716" s="33" t="s">
        <v>9516</v>
      </c>
      <c r="G4716" s="41">
        <v>799.88</v>
      </c>
    </row>
    <row r="4717" spans="2:7">
      <c r="B4717" s="11" t="s">
        <v>2864</v>
      </c>
      <c r="C4717" s="44" t="s">
        <v>11919</v>
      </c>
      <c r="D4717" s="49" t="s">
        <v>5290</v>
      </c>
      <c r="E4717" s="14" t="s">
        <v>11734</v>
      </c>
      <c r="F4717" s="33" t="s">
        <v>9518</v>
      </c>
      <c r="G4717" s="41">
        <v>125.65</v>
      </c>
    </row>
    <row r="4718" spans="2:7">
      <c r="B4718" s="11" t="s">
        <v>2865</v>
      </c>
      <c r="C4718" s="44" t="s">
        <v>11920</v>
      </c>
      <c r="D4718" s="49" t="s">
        <v>5291</v>
      </c>
      <c r="E4718" s="14" t="s">
        <v>11734</v>
      </c>
      <c r="F4718" s="33" t="s">
        <v>9518</v>
      </c>
      <c r="G4718" s="41">
        <v>56.91</v>
      </c>
    </row>
    <row r="4719" spans="2:7">
      <c r="B4719" s="11" t="s">
        <v>2866</v>
      </c>
      <c r="C4719" s="44" t="s">
        <v>11921</v>
      </c>
      <c r="D4719" s="49" t="s">
        <v>5292</v>
      </c>
      <c r="E4719" s="14" t="s">
        <v>11734</v>
      </c>
      <c r="F4719" s="33" t="s">
        <v>9518</v>
      </c>
      <c r="G4719" s="41">
        <v>56.91</v>
      </c>
    </row>
    <row r="4720" spans="2:7">
      <c r="B4720" s="11" t="s">
        <v>2867</v>
      </c>
      <c r="C4720" s="44" t="s">
        <v>11922</v>
      </c>
      <c r="D4720" s="49" t="s">
        <v>5293</v>
      </c>
      <c r="E4720" s="14" t="s">
        <v>11734</v>
      </c>
      <c r="F4720" s="33" t="s">
        <v>9518</v>
      </c>
      <c r="G4720" s="41">
        <v>56.91</v>
      </c>
    </row>
    <row r="4721" spans="2:7">
      <c r="B4721" s="11" t="s">
        <v>2868</v>
      </c>
      <c r="C4721" s="44" t="s">
        <v>11923</v>
      </c>
      <c r="D4721" s="49" t="s">
        <v>5294</v>
      </c>
      <c r="E4721" s="14" t="s">
        <v>11734</v>
      </c>
      <c r="F4721" s="33" t="s">
        <v>9518</v>
      </c>
      <c r="G4721" s="41">
        <v>56.91</v>
      </c>
    </row>
    <row r="4722" spans="2:7">
      <c r="B4722" s="11" t="s">
        <v>2869</v>
      </c>
      <c r="C4722" s="44" t="s">
        <v>11924</v>
      </c>
      <c r="D4722" s="49" t="s">
        <v>5295</v>
      </c>
      <c r="E4722" s="14" t="s">
        <v>11734</v>
      </c>
      <c r="F4722" s="33" t="s">
        <v>9518</v>
      </c>
      <c r="G4722" s="41">
        <v>1214.8699999999999</v>
      </c>
    </row>
    <row r="4723" spans="2:7">
      <c r="B4723" s="11" t="s">
        <v>2870</v>
      </c>
      <c r="C4723" s="44" t="s">
        <v>11925</v>
      </c>
      <c r="D4723" s="49" t="s">
        <v>5296</v>
      </c>
      <c r="E4723" s="14" t="s">
        <v>11734</v>
      </c>
      <c r="F4723" s="33" t="s">
        <v>9518</v>
      </c>
      <c r="G4723" s="41">
        <v>689.55</v>
      </c>
    </row>
    <row r="4724" spans="2:7">
      <c r="B4724" s="11" t="s">
        <v>2871</v>
      </c>
      <c r="C4724" s="44" t="s">
        <v>11926</v>
      </c>
      <c r="D4724" s="49" t="s">
        <v>5297</v>
      </c>
      <c r="E4724" s="14" t="s">
        <v>11734</v>
      </c>
      <c r="F4724" s="33" t="s">
        <v>9518</v>
      </c>
      <c r="G4724" s="41">
        <v>171.84</v>
      </c>
    </row>
    <row r="4725" spans="2:7">
      <c r="B4725" s="11" t="s">
        <v>2872</v>
      </c>
      <c r="C4725" s="44" t="s">
        <v>11927</v>
      </c>
      <c r="D4725" s="49" t="s">
        <v>5298</v>
      </c>
      <c r="E4725" s="14" t="s">
        <v>11734</v>
      </c>
      <c r="F4725" s="33" t="s">
        <v>9518</v>
      </c>
      <c r="G4725" s="41">
        <v>68.760000000000005</v>
      </c>
    </row>
    <row r="4726" spans="2:7">
      <c r="B4726" s="11" t="s">
        <v>2873</v>
      </c>
      <c r="C4726" s="44" t="s">
        <v>11928</v>
      </c>
      <c r="D4726" s="49" t="s">
        <v>5299</v>
      </c>
      <c r="E4726" s="14" t="s">
        <v>11734</v>
      </c>
      <c r="F4726" s="26">
        <v>44260</v>
      </c>
      <c r="G4726" s="41">
        <v>578.05999999999995</v>
      </c>
    </row>
    <row r="4727" spans="2:7">
      <c r="B4727" s="11" t="s">
        <v>2874</v>
      </c>
      <c r="C4727" s="44" t="s">
        <v>11929</v>
      </c>
      <c r="D4727" s="49" t="s">
        <v>5300</v>
      </c>
      <c r="E4727" s="14" t="s">
        <v>11734</v>
      </c>
      <c r="F4727" s="26">
        <v>44291</v>
      </c>
      <c r="G4727" s="41">
        <v>578.05999999999995</v>
      </c>
    </row>
    <row r="4728" spans="2:7">
      <c r="B4728" s="11" t="s">
        <v>2875</v>
      </c>
      <c r="C4728" s="44" t="s">
        <v>11930</v>
      </c>
      <c r="D4728" s="49" t="s">
        <v>5301</v>
      </c>
      <c r="E4728" s="14" t="s">
        <v>11734</v>
      </c>
      <c r="F4728" s="26">
        <v>44291</v>
      </c>
      <c r="G4728" s="41">
        <v>2624.87</v>
      </c>
    </row>
    <row r="4729" spans="2:7">
      <c r="B4729" s="11" t="s">
        <v>2876</v>
      </c>
      <c r="C4729" s="44" t="s">
        <v>11931</v>
      </c>
      <c r="D4729" s="49" t="s">
        <v>5302</v>
      </c>
      <c r="E4729" s="14" t="s">
        <v>11734</v>
      </c>
      <c r="F4729" s="26">
        <v>44353</v>
      </c>
      <c r="G4729" s="41">
        <v>8541.27</v>
      </c>
    </row>
    <row r="4730" spans="2:7">
      <c r="B4730" s="11" t="s">
        <v>2877</v>
      </c>
      <c r="C4730" s="44" t="s">
        <v>11932</v>
      </c>
      <c r="D4730" s="49" t="s">
        <v>5303</v>
      </c>
      <c r="E4730" s="14" t="s">
        <v>11734</v>
      </c>
      <c r="F4730" s="26">
        <v>44413</v>
      </c>
      <c r="G4730" s="41">
        <v>1329.81</v>
      </c>
    </row>
    <row r="4731" spans="2:7">
      <c r="B4731" s="11" t="s">
        <v>2878</v>
      </c>
      <c r="C4731" s="44" t="s">
        <v>11933</v>
      </c>
      <c r="D4731" s="49" t="s">
        <v>5304</v>
      </c>
      <c r="E4731" s="14" t="s">
        <v>11734</v>
      </c>
      <c r="F4731" s="26">
        <v>44474</v>
      </c>
      <c r="G4731" s="41">
        <v>325.43</v>
      </c>
    </row>
    <row r="4732" spans="2:7">
      <c r="B4732" s="11" t="s">
        <v>2879</v>
      </c>
      <c r="C4732" s="44" t="s">
        <v>11934</v>
      </c>
      <c r="D4732" s="49" t="s">
        <v>5305</v>
      </c>
      <c r="E4732" s="14" t="s">
        <v>11734</v>
      </c>
      <c r="F4732" s="26">
        <v>44474</v>
      </c>
      <c r="G4732" s="41">
        <v>634.14</v>
      </c>
    </row>
    <row r="4733" spans="2:7">
      <c r="B4733" s="11" t="s">
        <v>2880</v>
      </c>
      <c r="C4733" s="44" t="s">
        <v>11935</v>
      </c>
      <c r="D4733" s="49" t="s">
        <v>5306</v>
      </c>
      <c r="E4733" s="14" t="s">
        <v>11734</v>
      </c>
      <c r="F4733" s="26">
        <v>44474</v>
      </c>
      <c r="G4733" s="41">
        <v>1207</v>
      </c>
    </row>
    <row r="4734" spans="2:7">
      <c r="B4734" s="11" t="s">
        <v>2881</v>
      </c>
      <c r="C4734" s="44" t="s">
        <v>11936</v>
      </c>
      <c r="D4734" s="49" t="s">
        <v>5307</v>
      </c>
      <c r="E4734" s="14" t="s">
        <v>11734</v>
      </c>
      <c r="F4734" s="26">
        <v>44474</v>
      </c>
      <c r="G4734" s="41">
        <v>365.29</v>
      </c>
    </row>
    <row r="4735" spans="2:7">
      <c r="B4735" s="11" t="s">
        <v>2882</v>
      </c>
      <c r="C4735" s="44" t="s">
        <v>11937</v>
      </c>
      <c r="D4735" s="49" t="s">
        <v>5308</v>
      </c>
      <c r="E4735" s="14" t="s">
        <v>11734</v>
      </c>
      <c r="F4735" s="26">
        <v>44474</v>
      </c>
      <c r="G4735" s="41">
        <v>2254.61</v>
      </c>
    </row>
    <row r="4736" spans="2:7">
      <c r="B4736" s="11" t="s">
        <v>2883</v>
      </c>
      <c r="C4736" s="44" t="s">
        <v>11938</v>
      </c>
      <c r="D4736" s="49" t="s">
        <v>5309</v>
      </c>
      <c r="E4736" s="14" t="s">
        <v>11734</v>
      </c>
      <c r="F4736" s="26">
        <v>44474</v>
      </c>
      <c r="G4736" s="41">
        <v>863.17</v>
      </c>
    </row>
    <row r="4737" spans="2:7">
      <c r="B4737" s="11" t="s">
        <v>2884</v>
      </c>
      <c r="C4737" s="44" t="s">
        <v>11939</v>
      </c>
      <c r="D4737" s="49" t="s">
        <v>5310</v>
      </c>
      <c r="E4737" s="14" t="s">
        <v>11734</v>
      </c>
      <c r="F4737" s="26">
        <v>44474</v>
      </c>
      <c r="G4737" s="41">
        <v>1328.49</v>
      </c>
    </row>
    <row r="4738" spans="2:7">
      <c r="B4738" s="11" t="s">
        <v>2885</v>
      </c>
      <c r="C4738" s="44" t="s">
        <v>11940</v>
      </c>
      <c r="D4738" s="49" t="s">
        <v>5311</v>
      </c>
      <c r="E4738" s="14" t="s">
        <v>11734</v>
      </c>
      <c r="F4738" s="26">
        <v>44505</v>
      </c>
      <c r="G4738" s="41">
        <v>5502.71</v>
      </c>
    </row>
    <row r="4739" spans="2:7">
      <c r="B4739" s="11" t="s">
        <v>2886</v>
      </c>
      <c r="C4739" s="44" t="s">
        <v>11941</v>
      </c>
      <c r="D4739" s="49" t="s">
        <v>5312</v>
      </c>
      <c r="E4739" s="14" t="s">
        <v>11734</v>
      </c>
      <c r="F4739" s="26">
        <v>44505</v>
      </c>
      <c r="G4739" s="41">
        <v>6299.73</v>
      </c>
    </row>
    <row r="4740" spans="2:7">
      <c r="B4740" s="11" t="s">
        <v>2887</v>
      </c>
      <c r="C4740" s="44" t="s">
        <v>11942</v>
      </c>
      <c r="D4740" s="49" t="s">
        <v>5313</v>
      </c>
      <c r="E4740" s="14" t="s">
        <v>11734</v>
      </c>
      <c r="F4740" s="26">
        <v>44505</v>
      </c>
      <c r="G4740" s="41">
        <v>88.95</v>
      </c>
    </row>
    <row r="4741" spans="2:7">
      <c r="B4741" s="11" t="s">
        <v>2888</v>
      </c>
      <c r="C4741" s="44" t="s">
        <v>11943</v>
      </c>
      <c r="D4741" s="49" t="s">
        <v>5314</v>
      </c>
      <c r="E4741" s="14" t="s">
        <v>11734</v>
      </c>
      <c r="F4741" s="26">
        <v>44505</v>
      </c>
      <c r="G4741" s="41">
        <v>89.89</v>
      </c>
    </row>
    <row r="4742" spans="2:7">
      <c r="B4742" s="11" t="s">
        <v>2889</v>
      </c>
      <c r="C4742" s="44" t="s">
        <v>11944</v>
      </c>
      <c r="D4742" s="49" t="s">
        <v>5315</v>
      </c>
      <c r="E4742" s="14" t="s">
        <v>11734</v>
      </c>
      <c r="F4742" s="26">
        <v>44505</v>
      </c>
      <c r="G4742" s="41">
        <v>228.74</v>
      </c>
    </row>
    <row r="4743" spans="2:7">
      <c r="B4743" s="11" t="s">
        <v>2890</v>
      </c>
      <c r="C4743" s="44" t="s">
        <v>11945</v>
      </c>
      <c r="D4743" s="49" t="s">
        <v>5316</v>
      </c>
      <c r="E4743" s="14" t="s">
        <v>11734</v>
      </c>
      <c r="F4743" s="26">
        <v>44534</v>
      </c>
      <c r="G4743" s="41">
        <v>2666.16</v>
      </c>
    </row>
    <row r="4744" spans="2:7">
      <c r="B4744" s="11" t="s">
        <v>2891</v>
      </c>
      <c r="C4744" s="44" t="s">
        <v>11946</v>
      </c>
      <c r="D4744" s="49" t="s">
        <v>5317</v>
      </c>
      <c r="E4744" s="14" t="s">
        <v>11734</v>
      </c>
      <c r="F4744" s="26">
        <v>44534</v>
      </c>
      <c r="G4744" s="41">
        <v>2666.16</v>
      </c>
    </row>
    <row r="4745" spans="2:7">
      <c r="B4745" s="11" t="s">
        <v>2892</v>
      </c>
      <c r="C4745" s="44" t="s">
        <v>11947</v>
      </c>
      <c r="D4745" s="49" t="s">
        <v>5318</v>
      </c>
      <c r="E4745" s="14" t="s">
        <v>11734</v>
      </c>
      <c r="F4745" s="33" t="s">
        <v>9519</v>
      </c>
      <c r="G4745" s="41">
        <v>2309.06</v>
      </c>
    </row>
    <row r="4746" spans="2:7">
      <c r="B4746" s="11" t="s">
        <v>2893</v>
      </c>
      <c r="C4746" s="44" t="s">
        <v>11948</v>
      </c>
      <c r="D4746" s="49" t="s">
        <v>5319</v>
      </c>
      <c r="E4746" s="14" t="s">
        <v>11734</v>
      </c>
      <c r="F4746" s="33" t="s">
        <v>9520</v>
      </c>
      <c r="G4746" s="41">
        <v>342.48</v>
      </c>
    </row>
    <row r="4747" spans="2:7">
      <c r="B4747" s="11"/>
      <c r="C4747" s="44" t="s">
        <v>11949</v>
      </c>
      <c r="D4747" s="49" t="s">
        <v>5320</v>
      </c>
      <c r="E4747" s="14" t="s">
        <v>11734</v>
      </c>
      <c r="F4747" s="33"/>
      <c r="G4747" s="41">
        <v>1746.79</v>
      </c>
    </row>
    <row r="4748" spans="2:7">
      <c r="B4748" s="11" t="s">
        <v>2894</v>
      </c>
      <c r="C4748" s="44" t="s">
        <v>11950</v>
      </c>
      <c r="D4748" s="49" t="s">
        <v>5321</v>
      </c>
      <c r="E4748" s="14" t="s">
        <v>11734</v>
      </c>
      <c r="F4748" s="33" t="s">
        <v>9521</v>
      </c>
      <c r="G4748" s="41">
        <v>2544.35</v>
      </c>
    </row>
    <row r="4749" spans="2:7">
      <c r="B4749" s="11" t="s">
        <v>2895</v>
      </c>
      <c r="C4749" s="44" t="s">
        <v>11951</v>
      </c>
      <c r="D4749" s="49" t="s">
        <v>5322</v>
      </c>
      <c r="E4749" s="14" t="s">
        <v>11734</v>
      </c>
      <c r="F4749" s="33" t="s">
        <v>9522</v>
      </c>
      <c r="G4749" s="41">
        <v>518.29</v>
      </c>
    </row>
    <row r="4750" spans="2:7">
      <c r="B4750" s="11" t="s">
        <v>2896</v>
      </c>
      <c r="C4750" s="44" t="s">
        <v>11952</v>
      </c>
      <c r="D4750" s="49" t="s">
        <v>5323</v>
      </c>
      <c r="E4750" s="14" t="s">
        <v>11734</v>
      </c>
      <c r="F4750" s="33" t="s">
        <v>9522</v>
      </c>
      <c r="G4750" s="41">
        <v>575.76</v>
      </c>
    </row>
    <row r="4751" spans="2:7">
      <c r="B4751" s="11" t="s">
        <v>2897</v>
      </c>
      <c r="C4751" s="44" t="s">
        <v>11953</v>
      </c>
      <c r="D4751" s="49" t="s">
        <v>5324</v>
      </c>
      <c r="E4751" s="14" t="s">
        <v>11734</v>
      </c>
      <c r="F4751" s="33" t="s">
        <v>9523</v>
      </c>
      <c r="G4751" s="41">
        <v>2174</v>
      </c>
    </row>
    <row r="4752" spans="2:7">
      <c r="B4752" s="11" t="s">
        <v>2898</v>
      </c>
      <c r="C4752" s="44" t="s">
        <v>11954</v>
      </c>
      <c r="D4752" s="49" t="s">
        <v>5325</v>
      </c>
      <c r="E4752" s="14" t="s">
        <v>11734</v>
      </c>
      <c r="F4752" s="33" t="s">
        <v>9523</v>
      </c>
      <c r="G4752" s="41">
        <v>863.06</v>
      </c>
    </row>
    <row r="4753" spans="2:7">
      <c r="B4753" s="11" t="s">
        <v>2899</v>
      </c>
      <c r="C4753" s="44" t="s">
        <v>11955</v>
      </c>
      <c r="D4753" s="49" t="s">
        <v>5326</v>
      </c>
      <c r="E4753" s="14" t="s">
        <v>11734</v>
      </c>
      <c r="F4753" s="33" t="s">
        <v>9523</v>
      </c>
      <c r="G4753" s="41">
        <v>863.06</v>
      </c>
    </row>
    <row r="4754" spans="2:7">
      <c r="B4754" s="11" t="s">
        <v>2900</v>
      </c>
      <c r="C4754" s="44" t="s">
        <v>11956</v>
      </c>
      <c r="D4754" s="49" t="s">
        <v>5327</v>
      </c>
      <c r="E4754" s="14" t="s">
        <v>11734</v>
      </c>
      <c r="F4754" s="33" t="s">
        <v>9524</v>
      </c>
      <c r="G4754" s="41">
        <v>440.55</v>
      </c>
    </row>
    <row r="4755" spans="2:7">
      <c r="B4755" s="11" t="s">
        <v>2901</v>
      </c>
      <c r="C4755" s="44" t="s">
        <v>11957</v>
      </c>
      <c r="D4755" s="49" t="s">
        <v>5328</v>
      </c>
      <c r="E4755" s="14" t="s">
        <v>11734</v>
      </c>
      <c r="F4755" s="33" t="s">
        <v>9521</v>
      </c>
      <c r="G4755" s="41">
        <v>1681.52</v>
      </c>
    </row>
    <row r="4756" spans="2:7">
      <c r="B4756" s="11" t="s">
        <v>2902</v>
      </c>
      <c r="C4756" s="44" t="s">
        <v>11958</v>
      </c>
      <c r="D4756" s="49" t="s">
        <v>5329</v>
      </c>
      <c r="E4756" s="14" t="s">
        <v>11734</v>
      </c>
      <c r="F4756" s="26">
        <v>44323</v>
      </c>
      <c r="G4756" s="41">
        <v>623.46</v>
      </c>
    </row>
    <row r="4757" spans="2:7">
      <c r="B4757" s="11" t="s">
        <v>2903</v>
      </c>
      <c r="C4757" s="44" t="s">
        <v>11959</v>
      </c>
      <c r="D4757" s="49" t="s">
        <v>5330</v>
      </c>
      <c r="E4757" s="14" t="s">
        <v>11734</v>
      </c>
      <c r="F4757" s="26">
        <v>44323</v>
      </c>
      <c r="G4757" s="41">
        <v>623.46</v>
      </c>
    </row>
    <row r="4758" spans="2:7">
      <c r="B4758" s="11" t="s">
        <v>2904</v>
      </c>
      <c r="C4758" s="44" t="s">
        <v>11960</v>
      </c>
      <c r="D4758" s="49" t="s">
        <v>5331</v>
      </c>
      <c r="E4758" s="14" t="s">
        <v>11734</v>
      </c>
      <c r="F4758" s="26">
        <v>44384</v>
      </c>
      <c r="G4758" s="41">
        <v>1027.8599999999999</v>
      </c>
    </row>
    <row r="4759" spans="2:7">
      <c r="B4759" s="11" t="s">
        <v>2905</v>
      </c>
      <c r="C4759" s="44" t="s">
        <v>11961</v>
      </c>
      <c r="D4759" s="49" t="s">
        <v>5332</v>
      </c>
      <c r="E4759" s="14" t="s">
        <v>11734</v>
      </c>
      <c r="F4759" s="26">
        <v>44537</v>
      </c>
      <c r="G4759" s="41">
        <v>573.91</v>
      </c>
    </row>
    <row r="4760" spans="2:7">
      <c r="B4760" s="11" t="s">
        <v>2906</v>
      </c>
      <c r="C4760" s="44" t="s">
        <v>11962</v>
      </c>
      <c r="D4760" s="49" t="s">
        <v>5333</v>
      </c>
      <c r="E4760" s="14" t="s">
        <v>11734</v>
      </c>
      <c r="F4760" s="26">
        <v>44411</v>
      </c>
      <c r="G4760" s="41">
        <v>5243.01</v>
      </c>
    </row>
    <row r="4761" spans="2:7">
      <c r="B4761" s="11" t="s">
        <v>2907</v>
      </c>
      <c r="C4761" s="44" t="s">
        <v>11963</v>
      </c>
      <c r="D4761" s="49" t="s">
        <v>5334</v>
      </c>
      <c r="E4761" s="14" t="s">
        <v>11734</v>
      </c>
      <c r="F4761" s="33" t="s">
        <v>9525</v>
      </c>
      <c r="G4761" s="41">
        <v>1887.49</v>
      </c>
    </row>
    <row r="4762" spans="2:7">
      <c r="B4762" s="11" t="s">
        <v>2908</v>
      </c>
      <c r="C4762" s="44" t="s">
        <v>11964</v>
      </c>
      <c r="D4762" s="49" t="s">
        <v>5335</v>
      </c>
      <c r="E4762" s="14" t="s">
        <v>11734</v>
      </c>
      <c r="F4762" s="33" t="s">
        <v>9517</v>
      </c>
      <c r="G4762" s="41">
        <v>1104.54</v>
      </c>
    </row>
    <row r="4763" spans="2:7">
      <c r="B4763" s="11" t="s">
        <v>2909</v>
      </c>
      <c r="C4763" s="44" t="s">
        <v>11965</v>
      </c>
      <c r="D4763" s="53" t="s">
        <v>5336</v>
      </c>
      <c r="E4763" s="14" t="s">
        <v>11734</v>
      </c>
      <c r="F4763" s="33" t="s">
        <v>9526</v>
      </c>
      <c r="G4763" s="41">
        <v>5033.33</v>
      </c>
    </row>
    <row r="4764" spans="2:7">
      <c r="B4764" s="11" t="s">
        <v>2910</v>
      </c>
      <c r="C4764" s="44" t="s">
        <v>11966</v>
      </c>
      <c r="D4764" s="49" t="s">
        <v>5337</v>
      </c>
      <c r="E4764" s="14" t="s">
        <v>11734</v>
      </c>
      <c r="F4764" s="33" t="s">
        <v>9527</v>
      </c>
      <c r="G4764" s="41">
        <v>332.52</v>
      </c>
    </row>
    <row r="4765" spans="2:7">
      <c r="B4765" s="11" t="s">
        <v>2911</v>
      </c>
      <c r="C4765" s="44" t="s">
        <v>11967</v>
      </c>
      <c r="D4765" s="49" t="s">
        <v>5338</v>
      </c>
      <c r="E4765" s="14" t="s">
        <v>11734</v>
      </c>
      <c r="F4765" s="26">
        <v>45357</v>
      </c>
      <c r="G4765" s="41">
        <v>10231.6</v>
      </c>
    </row>
    <row r="4766" spans="2:7">
      <c r="B4766" s="11" t="s">
        <v>2912</v>
      </c>
      <c r="C4766" s="30" t="s">
        <v>11968</v>
      </c>
      <c r="D4766" s="14" t="s">
        <v>5339</v>
      </c>
      <c r="E4766" s="14" t="s">
        <v>11734</v>
      </c>
      <c r="F4766" s="33" t="s">
        <v>9461</v>
      </c>
      <c r="G4766" s="41">
        <v>10376.280000000001</v>
      </c>
    </row>
    <row r="4767" spans="2:7">
      <c r="B4767" s="11" t="s">
        <v>2913</v>
      </c>
      <c r="C4767" s="44" t="s">
        <v>11969</v>
      </c>
      <c r="D4767" s="49" t="s">
        <v>5340</v>
      </c>
      <c r="E4767" s="14" t="s">
        <v>11734</v>
      </c>
      <c r="F4767" s="33" t="s">
        <v>9528</v>
      </c>
      <c r="G4767" s="41">
        <v>1031.67</v>
      </c>
    </row>
    <row r="4768" spans="2:7">
      <c r="B4768" s="11" t="s">
        <v>2914</v>
      </c>
      <c r="C4768" s="44" t="s">
        <v>11970</v>
      </c>
      <c r="D4768" s="49" t="s">
        <v>5341</v>
      </c>
      <c r="E4768" s="14" t="s">
        <v>11734</v>
      </c>
      <c r="F4768" s="33" t="s">
        <v>9529</v>
      </c>
      <c r="G4768" s="41">
        <v>1154.92</v>
      </c>
    </row>
    <row r="4769" spans="2:7">
      <c r="B4769" s="11" t="s">
        <v>2915</v>
      </c>
      <c r="C4769" s="44" t="s">
        <v>11971</v>
      </c>
      <c r="D4769" s="49" t="s">
        <v>5342</v>
      </c>
      <c r="E4769" s="14" t="s">
        <v>11734</v>
      </c>
      <c r="F4769" s="33" t="s">
        <v>9530</v>
      </c>
      <c r="G4769" s="41">
        <v>1118.94</v>
      </c>
    </row>
    <row r="4770" spans="2:7">
      <c r="B4770" s="11" t="s">
        <v>2916</v>
      </c>
      <c r="C4770" s="44" t="s">
        <v>11972</v>
      </c>
      <c r="D4770" s="49" t="s">
        <v>5343</v>
      </c>
      <c r="E4770" s="14" t="s">
        <v>11734</v>
      </c>
      <c r="F4770" s="33" t="s">
        <v>9531</v>
      </c>
      <c r="G4770" s="41">
        <v>2583.67</v>
      </c>
    </row>
    <row r="4771" spans="2:7">
      <c r="B4771" s="11" t="s">
        <v>2917</v>
      </c>
      <c r="C4771" s="44" t="s">
        <v>11973</v>
      </c>
      <c r="D4771" s="49" t="s">
        <v>5344</v>
      </c>
      <c r="E4771" s="14" t="s">
        <v>11734</v>
      </c>
      <c r="F4771" s="26">
        <v>43315</v>
      </c>
      <c r="G4771" s="41">
        <v>99132.04</v>
      </c>
    </row>
    <row r="4772" spans="2:7">
      <c r="B4772" s="11" t="s">
        <v>2918</v>
      </c>
      <c r="C4772" s="44" t="s">
        <v>11974</v>
      </c>
      <c r="D4772" s="49" t="s">
        <v>5345</v>
      </c>
      <c r="E4772" s="14" t="s">
        <v>11734</v>
      </c>
      <c r="F4772" s="26">
        <v>44535</v>
      </c>
      <c r="G4772" s="41">
        <v>122727.2</v>
      </c>
    </row>
    <row r="4773" spans="2:7">
      <c r="B4773" s="11" t="s">
        <v>2919</v>
      </c>
      <c r="C4773" s="44" t="s">
        <v>11975</v>
      </c>
      <c r="D4773" s="49" t="s">
        <v>5346</v>
      </c>
      <c r="E4773" s="14" t="s">
        <v>11734</v>
      </c>
      <c r="F4773" s="33" t="s">
        <v>9532</v>
      </c>
      <c r="G4773" s="41">
        <v>191584.26</v>
      </c>
    </row>
    <row r="4774" spans="2:7">
      <c r="B4774" s="11" t="s">
        <v>2920</v>
      </c>
      <c r="C4774" s="44" t="s">
        <v>11976</v>
      </c>
      <c r="D4774" s="49" t="s">
        <v>5347</v>
      </c>
      <c r="E4774" s="14" t="s">
        <v>11734</v>
      </c>
      <c r="F4774" s="33" t="s">
        <v>9533</v>
      </c>
      <c r="G4774" s="41">
        <v>50215.63</v>
      </c>
    </row>
    <row r="4775" spans="2:7">
      <c r="B4775" s="11" t="s">
        <v>2921</v>
      </c>
      <c r="C4775" s="44" t="s">
        <v>11977</v>
      </c>
      <c r="D4775" s="49" t="s">
        <v>5348</v>
      </c>
      <c r="E4775" s="14" t="s">
        <v>11734</v>
      </c>
      <c r="F4775" s="33" t="s">
        <v>9534</v>
      </c>
      <c r="G4775" s="41">
        <v>44633.02</v>
      </c>
    </row>
    <row r="4776" spans="2:7">
      <c r="B4776" s="11" t="s">
        <v>2922</v>
      </c>
      <c r="C4776" s="44" t="s">
        <v>11978</v>
      </c>
      <c r="D4776" s="49" t="s">
        <v>5349</v>
      </c>
      <c r="E4776" s="14" t="s">
        <v>11734</v>
      </c>
      <c r="F4776" s="26">
        <v>43831</v>
      </c>
      <c r="G4776" s="41">
        <v>1481.32</v>
      </c>
    </row>
    <row r="4777" spans="2:7">
      <c r="B4777" s="11" t="s">
        <v>2923</v>
      </c>
      <c r="C4777" s="44" t="s">
        <v>11979</v>
      </c>
      <c r="D4777" s="49" t="s">
        <v>5350</v>
      </c>
      <c r="E4777" s="14" t="s">
        <v>11734</v>
      </c>
      <c r="F4777" s="26">
        <v>43831</v>
      </c>
      <c r="G4777" s="41">
        <v>1351.65</v>
      </c>
    </row>
    <row r="4778" spans="2:7">
      <c r="B4778" s="11" t="s">
        <v>2924</v>
      </c>
      <c r="C4778" s="44" t="s">
        <v>11980</v>
      </c>
      <c r="D4778" s="49" t="s">
        <v>5351</v>
      </c>
      <c r="E4778" s="14" t="s">
        <v>11734</v>
      </c>
      <c r="F4778" s="26">
        <v>43831</v>
      </c>
      <c r="G4778" s="41">
        <v>1838.99</v>
      </c>
    </row>
    <row r="4779" spans="2:7">
      <c r="B4779" s="11" t="s">
        <v>2925</v>
      </c>
      <c r="C4779" s="44" t="s">
        <v>11981</v>
      </c>
      <c r="D4779" s="49" t="s">
        <v>5352</v>
      </c>
      <c r="E4779" s="14" t="s">
        <v>11734</v>
      </c>
      <c r="F4779" s="26">
        <v>43831</v>
      </c>
      <c r="G4779" s="41">
        <v>1013.75</v>
      </c>
    </row>
    <row r="4780" spans="2:7">
      <c r="B4780" s="11" t="s">
        <v>2926</v>
      </c>
      <c r="C4780" s="44" t="s">
        <v>11982</v>
      </c>
      <c r="D4780" s="49" t="s">
        <v>5353</v>
      </c>
      <c r="E4780" s="14" t="s">
        <v>11734</v>
      </c>
      <c r="F4780" s="26">
        <v>43831</v>
      </c>
      <c r="G4780" s="41">
        <v>1275.79</v>
      </c>
    </row>
    <row r="4781" spans="2:7">
      <c r="B4781" s="11" t="s">
        <v>2927</v>
      </c>
      <c r="C4781" s="44" t="s">
        <v>11983</v>
      </c>
      <c r="D4781" s="49" t="s">
        <v>5354</v>
      </c>
      <c r="E4781" s="14" t="s">
        <v>11734</v>
      </c>
      <c r="F4781" s="26">
        <v>43831</v>
      </c>
      <c r="G4781" s="41">
        <v>2387.1799999999998</v>
      </c>
    </row>
    <row r="4782" spans="2:7">
      <c r="B4782" s="11" t="s">
        <v>2928</v>
      </c>
      <c r="C4782" s="44" t="s">
        <v>11984</v>
      </c>
      <c r="D4782" s="49" t="s">
        <v>5355</v>
      </c>
      <c r="E4782" s="14" t="s">
        <v>11734</v>
      </c>
      <c r="F4782" s="26">
        <v>45292</v>
      </c>
      <c r="G4782" s="41">
        <v>653.99</v>
      </c>
    </row>
    <row r="4783" spans="2:7">
      <c r="B4783" s="11" t="s">
        <v>2929</v>
      </c>
      <c r="C4783" s="44" t="s">
        <v>11985</v>
      </c>
      <c r="D4783" s="49" t="s">
        <v>5356</v>
      </c>
      <c r="E4783" s="14" t="s">
        <v>11734</v>
      </c>
      <c r="F4783" s="26">
        <v>45509</v>
      </c>
      <c r="G4783" s="41">
        <v>21538.54</v>
      </c>
    </row>
    <row r="4784" spans="2:7">
      <c r="B4784" s="11" t="s">
        <v>2930</v>
      </c>
      <c r="C4784" s="44" t="s">
        <v>11986</v>
      </c>
      <c r="D4784" s="49" t="s">
        <v>5357</v>
      </c>
      <c r="E4784" s="14" t="s">
        <v>11734</v>
      </c>
      <c r="F4784" s="26">
        <v>45932</v>
      </c>
      <c r="G4784" s="41">
        <v>2500</v>
      </c>
    </row>
    <row r="4785" spans="2:7">
      <c r="B4785" s="11" t="s">
        <v>2931</v>
      </c>
      <c r="C4785" s="44" t="s">
        <v>11987</v>
      </c>
      <c r="D4785" s="49" t="s">
        <v>5358</v>
      </c>
      <c r="E4785" s="14" t="s">
        <v>11734</v>
      </c>
      <c r="F4785" s="26">
        <v>45932</v>
      </c>
      <c r="G4785" s="41">
        <v>2500</v>
      </c>
    </row>
    <row r="4786" spans="2:7">
      <c r="B4786" s="11" t="s">
        <v>2932</v>
      </c>
      <c r="C4786" s="44" t="s">
        <v>11988</v>
      </c>
      <c r="D4786" s="49" t="s">
        <v>5359</v>
      </c>
      <c r="E4786" s="14" t="s">
        <v>11734</v>
      </c>
      <c r="F4786" s="33" t="s">
        <v>9535</v>
      </c>
      <c r="G4786" s="46">
        <v>4000</v>
      </c>
    </row>
    <row r="4787" spans="2:7">
      <c r="B4787" s="11" t="s">
        <v>2933</v>
      </c>
      <c r="C4787" s="44" t="s">
        <v>11989</v>
      </c>
      <c r="D4787" s="49" t="s">
        <v>5360</v>
      </c>
      <c r="E4787" s="14" t="s">
        <v>11734</v>
      </c>
      <c r="F4787" s="33" t="s">
        <v>9536</v>
      </c>
      <c r="G4787" s="46">
        <v>5000</v>
      </c>
    </row>
    <row r="4788" spans="2:7">
      <c r="B4788" s="11" t="s">
        <v>2934</v>
      </c>
      <c r="C4788" s="44" t="s">
        <v>11990</v>
      </c>
      <c r="D4788" s="49" t="s">
        <v>5361</v>
      </c>
      <c r="E4788" s="14" t="s">
        <v>11734</v>
      </c>
      <c r="F4788" s="33" t="s">
        <v>9456</v>
      </c>
      <c r="G4788" s="46">
        <v>5000</v>
      </c>
    </row>
    <row r="4789" spans="2:7">
      <c r="B4789" s="11" t="s">
        <v>2935</v>
      </c>
      <c r="C4789" s="44" t="s">
        <v>11991</v>
      </c>
      <c r="D4789" s="49" t="s">
        <v>5362</v>
      </c>
      <c r="E4789" s="14" t="s">
        <v>11734</v>
      </c>
      <c r="F4789" s="33" t="s">
        <v>9537</v>
      </c>
      <c r="G4789" s="46">
        <v>8000</v>
      </c>
    </row>
    <row r="4790" spans="2:7">
      <c r="B4790" s="11" t="s">
        <v>2936</v>
      </c>
      <c r="C4790" s="44" t="s">
        <v>11992</v>
      </c>
      <c r="D4790" s="49" t="s">
        <v>5363</v>
      </c>
      <c r="E4790" s="14" t="s">
        <v>11734</v>
      </c>
      <c r="F4790" s="33" t="s">
        <v>9508</v>
      </c>
      <c r="G4790" s="46">
        <v>1181.3800000000001</v>
      </c>
    </row>
    <row r="4791" spans="2:7">
      <c r="B4791" s="11" t="s">
        <v>2937</v>
      </c>
      <c r="C4791" s="44" t="s">
        <v>11993</v>
      </c>
      <c r="D4791" s="49" t="s">
        <v>5364</v>
      </c>
      <c r="E4791" s="14" t="s">
        <v>11734</v>
      </c>
      <c r="F4791" s="33" t="s">
        <v>9457</v>
      </c>
      <c r="G4791" s="46">
        <v>738.93</v>
      </c>
    </row>
    <row r="4792" spans="2:7">
      <c r="B4792" s="11" t="s">
        <v>2938</v>
      </c>
      <c r="C4792" s="44" t="s">
        <v>11994</v>
      </c>
      <c r="D4792" s="49" t="s">
        <v>5365</v>
      </c>
      <c r="E4792" s="14" t="s">
        <v>11734</v>
      </c>
      <c r="F4792" s="33" t="s">
        <v>9457</v>
      </c>
      <c r="G4792" s="46">
        <v>1465.23</v>
      </c>
    </row>
    <row r="4793" spans="2:7">
      <c r="B4793" s="11" t="s">
        <v>2939</v>
      </c>
      <c r="C4793" s="44" t="s">
        <v>11995</v>
      </c>
      <c r="D4793" s="49" t="s">
        <v>5366</v>
      </c>
      <c r="E4793" s="14" t="s">
        <v>11734</v>
      </c>
      <c r="F4793" s="33" t="s">
        <v>9538</v>
      </c>
      <c r="G4793" s="46">
        <v>1506.61</v>
      </c>
    </row>
    <row r="4794" spans="2:7">
      <c r="B4794" s="11" t="s">
        <v>11996</v>
      </c>
      <c r="C4794" s="44" t="s">
        <v>11997</v>
      </c>
      <c r="D4794" s="49" t="s">
        <v>5367</v>
      </c>
      <c r="E4794" s="14" t="s">
        <v>11734</v>
      </c>
      <c r="F4794" s="33" t="s">
        <v>9454</v>
      </c>
      <c r="G4794" s="46">
        <v>23000</v>
      </c>
    </row>
    <row r="4795" spans="2:7">
      <c r="B4795" s="11" t="s">
        <v>11998</v>
      </c>
      <c r="C4795" s="44" t="s">
        <v>11999</v>
      </c>
      <c r="D4795" s="49" t="s">
        <v>5368</v>
      </c>
      <c r="E4795" s="14" t="s">
        <v>11734</v>
      </c>
      <c r="F4795" s="33" t="s">
        <v>9455</v>
      </c>
      <c r="G4795" s="46">
        <v>2500</v>
      </c>
    </row>
    <row r="4796" spans="2:7">
      <c r="B4796" s="11" t="s">
        <v>12000</v>
      </c>
      <c r="C4796" s="44" t="s">
        <v>12001</v>
      </c>
      <c r="D4796" s="49" t="s">
        <v>5369</v>
      </c>
      <c r="E4796" s="14" t="s">
        <v>11734</v>
      </c>
      <c r="F4796" s="33" t="s">
        <v>9455</v>
      </c>
      <c r="G4796" s="46">
        <v>2500</v>
      </c>
    </row>
    <row r="4797" spans="2:7">
      <c r="B4797" s="11" t="s">
        <v>2940</v>
      </c>
      <c r="C4797" s="44" t="s">
        <v>12002</v>
      </c>
      <c r="D4797" s="49" t="s">
        <v>5370</v>
      </c>
      <c r="E4797" s="14" t="s">
        <v>11734</v>
      </c>
      <c r="F4797" s="26">
        <v>43831</v>
      </c>
      <c r="G4797" s="46">
        <v>187.44</v>
      </c>
    </row>
    <row r="4798" spans="2:7">
      <c r="B4798" s="11" t="s">
        <v>2941</v>
      </c>
      <c r="C4798" s="44" t="s">
        <v>12003</v>
      </c>
      <c r="D4798" s="49" t="s">
        <v>5371</v>
      </c>
      <c r="E4798" s="14" t="s">
        <v>11734</v>
      </c>
      <c r="F4798" s="26">
        <v>43831</v>
      </c>
      <c r="G4798" s="46">
        <v>40</v>
      </c>
    </row>
    <row r="4799" spans="2:7">
      <c r="B4799" s="11" t="s">
        <v>2942</v>
      </c>
      <c r="C4799" s="44" t="s">
        <v>12004</v>
      </c>
      <c r="D4799" s="49" t="s">
        <v>5372</v>
      </c>
      <c r="E4799" s="14" t="s">
        <v>11734</v>
      </c>
      <c r="F4799" s="26">
        <v>43831</v>
      </c>
      <c r="G4799" s="46">
        <v>44.79</v>
      </c>
    </row>
    <row r="4800" spans="2:7">
      <c r="B4800" s="11" t="s">
        <v>2943</v>
      </c>
      <c r="C4800" s="30" t="s">
        <v>12005</v>
      </c>
      <c r="D4800" s="14" t="s">
        <v>5373</v>
      </c>
      <c r="E4800" s="14" t="s">
        <v>11734</v>
      </c>
      <c r="F4800" s="26">
        <v>43831</v>
      </c>
      <c r="G4800" s="46">
        <v>69.63</v>
      </c>
    </row>
    <row r="4801" spans="2:7">
      <c r="B4801" s="11" t="s">
        <v>2944</v>
      </c>
      <c r="C4801" s="44" t="s">
        <v>12006</v>
      </c>
      <c r="D4801" s="49" t="s">
        <v>5374</v>
      </c>
      <c r="E4801" s="14" t="s">
        <v>11734</v>
      </c>
      <c r="F4801" s="26">
        <v>43831</v>
      </c>
      <c r="G4801" s="46">
        <v>47.23</v>
      </c>
    </row>
    <row r="4802" spans="2:7">
      <c r="B4802" s="11" t="s">
        <v>2945</v>
      </c>
      <c r="C4802" s="30" t="s">
        <v>12007</v>
      </c>
      <c r="D4802" s="14" t="s">
        <v>5375</v>
      </c>
      <c r="E4802" s="14" t="s">
        <v>11734</v>
      </c>
      <c r="F4802" s="26">
        <v>43831</v>
      </c>
      <c r="G4802" s="46">
        <v>52.33</v>
      </c>
    </row>
    <row r="4803" spans="2:7">
      <c r="B4803" s="11" t="s">
        <v>2946</v>
      </c>
      <c r="C4803" s="44" t="s">
        <v>12008</v>
      </c>
      <c r="D4803" s="49" t="s">
        <v>5376</v>
      </c>
      <c r="E4803" s="14" t="s">
        <v>11734</v>
      </c>
      <c r="F4803" s="26">
        <v>43831</v>
      </c>
      <c r="G4803" s="46">
        <v>82.22</v>
      </c>
    </row>
    <row r="4804" spans="2:7">
      <c r="B4804" s="11" t="s">
        <v>2947</v>
      </c>
      <c r="C4804" s="44" t="s">
        <v>12009</v>
      </c>
      <c r="D4804" s="49" t="s">
        <v>5377</v>
      </c>
      <c r="E4804" s="14" t="s">
        <v>11734</v>
      </c>
      <c r="F4804" s="26">
        <v>43831</v>
      </c>
      <c r="G4804" s="46">
        <v>8.98</v>
      </c>
    </row>
    <row r="4805" spans="2:7">
      <c r="B4805" s="11" t="s">
        <v>2948</v>
      </c>
      <c r="C4805" s="44" t="s">
        <v>12010</v>
      </c>
      <c r="D4805" s="49" t="s">
        <v>5378</v>
      </c>
      <c r="E4805" s="14" t="s">
        <v>11734</v>
      </c>
      <c r="F4805" s="26">
        <v>43831</v>
      </c>
      <c r="G4805" s="46">
        <v>13.48</v>
      </c>
    </row>
    <row r="4806" spans="2:7">
      <c r="B4806" s="11" t="s">
        <v>2949</v>
      </c>
      <c r="C4806" s="44" t="s">
        <v>12011</v>
      </c>
      <c r="D4806" s="49" t="s">
        <v>5379</v>
      </c>
      <c r="E4806" s="14" t="s">
        <v>11734</v>
      </c>
      <c r="F4806" s="26">
        <v>43831</v>
      </c>
      <c r="G4806" s="46">
        <v>107.43</v>
      </c>
    </row>
    <row r="4807" spans="2:7">
      <c r="B4807" s="11" t="s">
        <v>2950</v>
      </c>
      <c r="C4807" s="44" t="s">
        <v>12012</v>
      </c>
      <c r="D4807" s="49" t="s">
        <v>5380</v>
      </c>
      <c r="E4807" s="14" t="s">
        <v>11734</v>
      </c>
      <c r="F4807" s="26">
        <v>43831</v>
      </c>
      <c r="G4807" s="46">
        <v>17.16</v>
      </c>
    </row>
    <row r="4808" spans="2:7">
      <c r="B4808" s="11" t="s">
        <v>2951</v>
      </c>
      <c r="C4808" s="44" t="s">
        <v>12013</v>
      </c>
      <c r="D4808" s="49" t="s">
        <v>5381</v>
      </c>
      <c r="E4808" s="14" t="s">
        <v>11734</v>
      </c>
      <c r="F4808" s="26">
        <v>43831</v>
      </c>
      <c r="G4808" s="46">
        <v>97.84</v>
      </c>
    </row>
    <row r="4809" spans="2:7">
      <c r="B4809" s="11" t="s">
        <v>2952</v>
      </c>
      <c r="C4809" s="44" t="s">
        <v>12014</v>
      </c>
      <c r="D4809" s="49" t="s">
        <v>5382</v>
      </c>
      <c r="E4809" s="14" t="s">
        <v>11734</v>
      </c>
      <c r="F4809" s="26" t="s">
        <v>9528</v>
      </c>
      <c r="G4809" s="46">
        <v>13.33</v>
      </c>
    </row>
    <row r="4810" spans="2:7">
      <c r="B4810" s="11" t="s">
        <v>2953</v>
      </c>
      <c r="C4810" s="44" t="s">
        <v>12015</v>
      </c>
      <c r="D4810" s="49" t="s">
        <v>5383</v>
      </c>
      <c r="E4810" s="14" t="s">
        <v>11734</v>
      </c>
      <c r="F4810" s="26">
        <v>43831</v>
      </c>
      <c r="G4810" s="46">
        <v>143.77000000000001</v>
      </c>
    </row>
    <row r="4811" spans="2:7">
      <c r="B4811" s="11" t="s">
        <v>2954</v>
      </c>
      <c r="C4811" s="44" t="s">
        <v>12016</v>
      </c>
      <c r="D4811" s="49" t="s">
        <v>5384</v>
      </c>
      <c r="E4811" s="14" t="s">
        <v>11734</v>
      </c>
      <c r="F4811" s="26">
        <v>43831</v>
      </c>
      <c r="G4811" s="46">
        <v>29.42</v>
      </c>
    </row>
    <row r="4812" spans="2:7">
      <c r="B4812" s="11" t="s">
        <v>2955</v>
      </c>
      <c r="C4812" s="44" t="s">
        <v>12017</v>
      </c>
      <c r="D4812" s="49" t="s">
        <v>5385</v>
      </c>
      <c r="E4812" s="14" t="s">
        <v>11734</v>
      </c>
      <c r="F4812" s="26">
        <v>43831</v>
      </c>
      <c r="G4812" s="46">
        <v>35.57</v>
      </c>
    </row>
    <row r="4813" spans="2:7">
      <c r="B4813" s="11" t="s">
        <v>2956</v>
      </c>
      <c r="C4813" s="44" t="s">
        <v>12018</v>
      </c>
      <c r="D4813" s="49" t="s">
        <v>5386</v>
      </c>
      <c r="E4813" s="14" t="s">
        <v>11734</v>
      </c>
      <c r="F4813" s="26">
        <v>43831</v>
      </c>
      <c r="G4813" s="41">
        <v>23.38</v>
      </c>
    </row>
    <row r="4814" spans="2:7">
      <c r="B4814" s="11" t="s">
        <v>2957</v>
      </c>
      <c r="C4814" s="44" t="s">
        <v>12019</v>
      </c>
      <c r="D4814" s="49" t="s">
        <v>5387</v>
      </c>
      <c r="E4814" s="14" t="s">
        <v>11734</v>
      </c>
      <c r="F4814" s="26">
        <v>43831</v>
      </c>
      <c r="G4814" s="41">
        <v>23.37</v>
      </c>
    </row>
    <row r="4815" spans="2:7">
      <c r="B4815" s="11" t="s">
        <v>2958</v>
      </c>
      <c r="C4815" s="30" t="s">
        <v>12020</v>
      </c>
      <c r="D4815" s="14" t="s">
        <v>5388</v>
      </c>
      <c r="E4815" s="14" t="s">
        <v>11734</v>
      </c>
      <c r="F4815" s="26" t="s">
        <v>9539</v>
      </c>
      <c r="G4815" s="41">
        <v>55.52</v>
      </c>
    </row>
    <row r="4816" spans="2:7">
      <c r="B4816" s="11" t="s">
        <v>2959</v>
      </c>
      <c r="C4816" s="30" t="s">
        <v>12021</v>
      </c>
      <c r="D4816" s="14" t="s">
        <v>5389</v>
      </c>
      <c r="E4816" s="14" t="s">
        <v>11734</v>
      </c>
      <c r="F4816" s="26" t="s">
        <v>9540</v>
      </c>
      <c r="G4816" s="41">
        <v>3.49</v>
      </c>
    </row>
    <row r="4817" spans="2:7">
      <c r="B4817" s="11" t="s">
        <v>2960</v>
      </c>
      <c r="C4817" s="44" t="s">
        <v>12022</v>
      </c>
      <c r="D4817" s="49" t="s">
        <v>5390</v>
      </c>
      <c r="E4817" s="14" t="s">
        <v>11734</v>
      </c>
      <c r="F4817" s="26">
        <v>43831</v>
      </c>
      <c r="G4817" s="41">
        <v>6.49</v>
      </c>
    </row>
    <row r="4818" spans="2:7">
      <c r="B4818" s="11" t="s">
        <v>2961</v>
      </c>
      <c r="C4818" s="30" t="s">
        <v>12023</v>
      </c>
      <c r="D4818" s="14" t="s">
        <v>5391</v>
      </c>
      <c r="E4818" s="14" t="s">
        <v>11734</v>
      </c>
      <c r="F4818" s="26">
        <v>43831</v>
      </c>
      <c r="G4818" s="41">
        <v>6</v>
      </c>
    </row>
    <row r="4819" spans="2:7">
      <c r="B4819" s="11" t="s">
        <v>2962</v>
      </c>
      <c r="C4819" s="44" t="s">
        <v>12024</v>
      </c>
      <c r="D4819" s="49" t="s">
        <v>5392</v>
      </c>
      <c r="E4819" s="14" t="s">
        <v>11734</v>
      </c>
      <c r="F4819" s="26" t="s">
        <v>9527</v>
      </c>
      <c r="G4819" s="41">
        <v>77.11</v>
      </c>
    </row>
    <row r="4820" spans="2:7">
      <c r="B4820" s="11" t="s">
        <v>2963</v>
      </c>
      <c r="C4820" s="44" t="s">
        <v>12025</v>
      </c>
      <c r="D4820" s="49" t="s">
        <v>5393</v>
      </c>
      <c r="E4820" s="14" t="s">
        <v>11734</v>
      </c>
      <c r="F4820" s="26">
        <v>43831</v>
      </c>
      <c r="G4820" s="41">
        <v>18.89</v>
      </c>
    </row>
    <row r="4821" spans="2:7">
      <c r="B4821" s="11" t="s">
        <v>2964</v>
      </c>
      <c r="C4821" s="44" t="s">
        <v>12026</v>
      </c>
      <c r="D4821" s="49" t="s">
        <v>5394</v>
      </c>
      <c r="E4821" s="14" t="s">
        <v>11734</v>
      </c>
      <c r="F4821" s="26">
        <v>45292</v>
      </c>
      <c r="G4821" s="41">
        <v>113.29</v>
      </c>
    </row>
    <row r="4822" spans="2:7">
      <c r="B4822" s="11" t="s">
        <v>2965</v>
      </c>
      <c r="C4822" s="44" t="s">
        <v>12027</v>
      </c>
      <c r="D4822" s="49" t="s">
        <v>12028</v>
      </c>
      <c r="E4822" s="14" t="s">
        <v>11734</v>
      </c>
      <c r="F4822" s="26" t="s">
        <v>9541</v>
      </c>
      <c r="G4822" s="41">
        <v>108.07</v>
      </c>
    </row>
  </sheetData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245"/>
  <sheetViews>
    <sheetView topLeftCell="C1" workbookViewId="0">
      <pane xSplit="3" ySplit="2" topLeftCell="F1176" activePane="bottomRight" state="frozen"/>
      <selection activeCell="C1" sqref="C1"/>
      <selection pane="topRight" activeCell="F1" sqref="F1"/>
      <selection pane="bottomLeft" activeCell="C3" sqref="C3"/>
      <selection pane="bottomRight" activeCell="J1236" sqref="J1236"/>
    </sheetView>
  </sheetViews>
  <sheetFormatPr defaultColWidth="9" defaultRowHeight="14.4"/>
  <cols>
    <col min="1" max="1" width="11.5546875" customWidth="1"/>
    <col min="2" max="2" width="18.5546875" customWidth="1"/>
    <col min="3" max="3" width="10.88671875" style="84" customWidth="1"/>
    <col min="4" max="4" width="14.33203125" customWidth="1"/>
    <col min="5" max="5" width="12.88671875" customWidth="1"/>
    <col min="6" max="6" width="16.44140625" style="84" customWidth="1"/>
    <col min="7" max="7" width="14.5546875" style="84" customWidth="1"/>
    <col min="8" max="8" width="16.6640625" customWidth="1"/>
    <col min="9" max="9" width="16.44140625" customWidth="1"/>
    <col min="10" max="10" width="18.33203125" customWidth="1"/>
    <col min="11" max="11" width="17.109375" customWidth="1"/>
    <col min="12" max="12" width="16.5546875" customWidth="1"/>
    <col min="13" max="13" width="15.44140625" customWidth="1"/>
    <col min="14" max="14" width="15.6640625" style="94" customWidth="1"/>
    <col min="15" max="15" width="15" customWidth="1"/>
    <col min="16" max="16" width="14.109375" customWidth="1"/>
    <col min="17" max="17" width="11.5546875" customWidth="1"/>
    <col min="18" max="18" width="12.109375" customWidth="1"/>
  </cols>
  <sheetData>
    <row r="1" spans="1:17" s="5" customFormat="1" ht="41.25" customHeight="1">
      <c r="A1" s="6" t="s">
        <v>0</v>
      </c>
      <c r="B1" s="6" t="s">
        <v>1</v>
      </c>
      <c r="C1" s="6" t="s">
        <v>399</v>
      </c>
      <c r="D1" s="6" t="s">
        <v>405</v>
      </c>
      <c r="E1" s="6" t="s">
        <v>406</v>
      </c>
      <c r="F1" s="6" t="s">
        <v>407</v>
      </c>
      <c r="G1" s="6" t="s">
        <v>408</v>
      </c>
      <c r="H1" s="6" t="s">
        <v>409</v>
      </c>
      <c r="I1" s="6" t="s">
        <v>410</v>
      </c>
      <c r="J1" s="6" t="s">
        <v>411</v>
      </c>
      <c r="K1" s="6" t="s">
        <v>412</v>
      </c>
      <c r="L1" s="6" t="s">
        <v>413</v>
      </c>
      <c r="M1" s="7" t="s">
        <v>414</v>
      </c>
      <c r="N1" s="91" t="s">
        <v>415</v>
      </c>
      <c r="O1" s="7" t="s">
        <v>416</v>
      </c>
    </row>
    <row r="2" spans="1:17" ht="60">
      <c r="A2" s="2" t="s">
        <v>17</v>
      </c>
      <c r="B2" s="2" t="s">
        <v>18</v>
      </c>
      <c r="C2" s="79" t="s">
        <v>19</v>
      </c>
      <c r="D2" s="2" t="s">
        <v>417</v>
      </c>
      <c r="E2" s="2" t="s">
        <v>19</v>
      </c>
      <c r="F2" s="79" t="s">
        <v>23</v>
      </c>
      <c r="G2" s="79" t="s">
        <v>23</v>
      </c>
      <c r="H2" s="2" t="s">
        <v>19</v>
      </c>
      <c r="I2" s="2" t="s">
        <v>19</v>
      </c>
      <c r="J2" s="2" t="s">
        <v>19</v>
      </c>
      <c r="K2" s="2" t="s">
        <v>19</v>
      </c>
      <c r="L2" s="2" t="s">
        <v>418</v>
      </c>
      <c r="M2" s="2" t="s">
        <v>419</v>
      </c>
      <c r="N2" s="95" t="s">
        <v>23</v>
      </c>
      <c r="O2" s="2" t="s">
        <v>19</v>
      </c>
    </row>
    <row r="3" spans="1:17">
      <c r="A3" s="3">
        <v>1</v>
      </c>
      <c r="B3" s="67" t="s">
        <v>436</v>
      </c>
      <c r="C3" s="80">
        <v>1</v>
      </c>
      <c r="D3" s="10" t="s">
        <v>422</v>
      </c>
      <c r="E3" s="3"/>
      <c r="F3" s="71" t="s">
        <v>12369</v>
      </c>
      <c r="G3" s="71" t="s">
        <v>12369</v>
      </c>
      <c r="H3" s="3"/>
      <c r="I3" s="68">
        <v>1.4999999999999999E-2</v>
      </c>
      <c r="J3" s="59">
        <f>O3*I3*M3</f>
        <v>4650</v>
      </c>
      <c r="K3" s="59">
        <f>O3+J3</f>
        <v>66650</v>
      </c>
      <c r="L3" s="3"/>
      <c r="M3" s="96">
        <v>5</v>
      </c>
      <c r="N3" s="92" t="s">
        <v>12385</v>
      </c>
      <c r="O3" s="57">
        <v>62000</v>
      </c>
      <c r="P3" s="88"/>
      <c r="Q3" s="86"/>
    </row>
    <row r="4" spans="1:17">
      <c r="A4" s="3">
        <f>A3+1</f>
        <v>2</v>
      </c>
      <c r="B4" s="67" t="s">
        <v>437</v>
      </c>
      <c r="C4" s="80">
        <v>2</v>
      </c>
      <c r="D4" s="10" t="s">
        <v>422</v>
      </c>
      <c r="E4" s="3"/>
      <c r="F4" s="72">
        <v>45119</v>
      </c>
      <c r="G4" s="72">
        <v>45119</v>
      </c>
      <c r="H4" s="3"/>
      <c r="I4" s="68">
        <v>1.4999999999999999E-2</v>
      </c>
      <c r="J4" s="59">
        <f t="shared" ref="J4:J67" si="0">O4*I4*M4</f>
        <v>11250</v>
      </c>
      <c r="K4" s="59">
        <f t="shared" ref="K4:K23" si="1">O4+J4</f>
        <v>161250</v>
      </c>
      <c r="L4" s="3"/>
      <c r="M4" s="96">
        <v>5</v>
      </c>
      <c r="N4" s="92">
        <v>45272</v>
      </c>
      <c r="O4" s="57">
        <v>150000</v>
      </c>
      <c r="P4" s="85"/>
      <c r="Q4" s="89"/>
    </row>
    <row r="5" spans="1:17">
      <c r="A5" s="3">
        <f t="shared" ref="A5:A68" si="2">A4+1</f>
        <v>3</v>
      </c>
      <c r="B5" s="67" t="s">
        <v>439</v>
      </c>
      <c r="C5" s="80">
        <v>4</v>
      </c>
      <c r="D5" s="10" t="s">
        <v>422</v>
      </c>
      <c r="E5" s="3"/>
      <c r="F5" s="72">
        <v>45476</v>
      </c>
      <c r="G5" s="72">
        <v>45476</v>
      </c>
      <c r="H5" s="3"/>
      <c r="I5" s="68">
        <v>1.4999999999999999E-2</v>
      </c>
      <c r="J5" s="59">
        <f t="shared" si="0"/>
        <v>7950</v>
      </c>
      <c r="K5" s="59">
        <f t="shared" si="1"/>
        <v>113950</v>
      </c>
      <c r="L5" s="3"/>
      <c r="M5" s="96">
        <v>5</v>
      </c>
      <c r="N5" s="92">
        <v>45629</v>
      </c>
      <c r="O5" s="57">
        <v>106000</v>
      </c>
    </row>
    <row r="6" spans="1:17">
      <c r="A6" s="3">
        <f t="shared" si="2"/>
        <v>4</v>
      </c>
      <c r="B6" s="67" t="s">
        <v>440</v>
      </c>
      <c r="C6" s="80">
        <v>5</v>
      </c>
      <c r="D6" s="10" t="s">
        <v>422</v>
      </c>
      <c r="E6" s="3"/>
      <c r="F6" s="73" t="s">
        <v>12358</v>
      </c>
      <c r="G6" s="71" t="s">
        <v>12358</v>
      </c>
      <c r="H6" s="3"/>
      <c r="I6" s="68">
        <v>1.4999999999999999E-2</v>
      </c>
      <c r="J6" s="59">
        <f t="shared" si="0"/>
        <v>2700</v>
      </c>
      <c r="K6" s="59">
        <f t="shared" si="1"/>
        <v>38700</v>
      </c>
      <c r="L6" s="3"/>
      <c r="M6" s="96">
        <v>5</v>
      </c>
      <c r="N6" s="92" t="s">
        <v>12370</v>
      </c>
      <c r="O6" s="57">
        <v>36000</v>
      </c>
      <c r="P6" s="87"/>
      <c r="Q6" s="88"/>
    </row>
    <row r="7" spans="1:17">
      <c r="A7" s="3">
        <f t="shared" si="2"/>
        <v>5</v>
      </c>
      <c r="B7" s="67" t="s">
        <v>441</v>
      </c>
      <c r="C7" s="80">
        <v>6</v>
      </c>
      <c r="D7" s="10" t="s">
        <v>422</v>
      </c>
      <c r="E7" s="3"/>
      <c r="F7" s="72">
        <v>45547</v>
      </c>
      <c r="G7" s="72">
        <v>45547</v>
      </c>
      <c r="H7" s="3"/>
      <c r="I7" s="68">
        <v>1.4999999999999999E-2</v>
      </c>
      <c r="J7" s="59">
        <f t="shared" si="0"/>
        <v>8550</v>
      </c>
      <c r="K7" s="59">
        <f t="shared" si="1"/>
        <v>122550</v>
      </c>
      <c r="L7" s="3"/>
      <c r="M7" s="96">
        <v>5</v>
      </c>
      <c r="N7" s="92">
        <v>45700</v>
      </c>
      <c r="O7" s="57">
        <v>114000</v>
      </c>
    </row>
    <row r="8" spans="1:17">
      <c r="A8" s="3">
        <f t="shared" si="2"/>
        <v>6</v>
      </c>
      <c r="B8" s="67" t="s">
        <v>442</v>
      </c>
      <c r="C8" s="80">
        <v>7</v>
      </c>
      <c r="D8" s="10" t="s">
        <v>422</v>
      </c>
      <c r="E8" s="3"/>
      <c r="F8" s="71" t="s">
        <v>9397</v>
      </c>
      <c r="G8" s="71" t="s">
        <v>9397</v>
      </c>
      <c r="H8" s="3"/>
      <c r="I8" s="68">
        <v>1.4999999999999999E-2</v>
      </c>
      <c r="J8" s="59">
        <f t="shared" si="0"/>
        <v>7500</v>
      </c>
      <c r="K8" s="59">
        <f t="shared" si="1"/>
        <v>107500</v>
      </c>
      <c r="L8" s="3"/>
      <c r="M8" s="96">
        <v>5</v>
      </c>
      <c r="N8" s="93" t="s">
        <v>12371</v>
      </c>
      <c r="O8" s="57">
        <v>100000</v>
      </c>
    </row>
    <row r="9" spans="1:17">
      <c r="A9" s="3">
        <f t="shared" si="2"/>
        <v>7</v>
      </c>
      <c r="B9" s="67" t="s">
        <v>443</v>
      </c>
      <c r="C9" s="80">
        <v>8</v>
      </c>
      <c r="D9" s="10" t="s">
        <v>422</v>
      </c>
      <c r="E9" s="3"/>
      <c r="F9" s="71" t="s">
        <v>12359</v>
      </c>
      <c r="G9" s="71" t="s">
        <v>12359</v>
      </c>
      <c r="H9" s="3"/>
      <c r="I9" s="68">
        <v>1.4999999999999999E-2</v>
      </c>
      <c r="J9" s="59">
        <f t="shared" si="0"/>
        <v>13875</v>
      </c>
      <c r="K9" s="59">
        <f t="shared" si="1"/>
        <v>198875</v>
      </c>
      <c r="L9" s="3"/>
      <c r="M9" s="96">
        <v>5</v>
      </c>
      <c r="N9" s="92" t="s">
        <v>12372</v>
      </c>
      <c r="O9" s="57">
        <v>185000</v>
      </c>
    </row>
    <row r="10" spans="1:17">
      <c r="A10" s="3">
        <f t="shared" si="2"/>
        <v>8</v>
      </c>
      <c r="B10" s="67" t="s">
        <v>444</v>
      </c>
      <c r="C10" s="80">
        <v>9</v>
      </c>
      <c r="D10" s="10" t="s">
        <v>422</v>
      </c>
      <c r="E10" s="3"/>
      <c r="F10" s="72">
        <v>45478</v>
      </c>
      <c r="G10" s="72">
        <v>45478</v>
      </c>
      <c r="H10" s="3"/>
      <c r="I10" s="68">
        <v>1.4999999999999999E-2</v>
      </c>
      <c r="J10" s="59">
        <f t="shared" si="0"/>
        <v>2250</v>
      </c>
      <c r="K10" s="59">
        <f t="shared" si="1"/>
        <v>32250</v>
      </c>
      <c r="L10" s="3"/>
      <c r="M10" s="96">
        <v>5</v>
      </c>
      <c r="N10" s="92">
        <v>45631</v>
      </c>
      <c r="O10" s="57">
        <v>30000</v>
      </c>
    </row>
    <row r="11" spans="1:17">
      <c r="A11" s="3">
        <f t="shared" si="2"/>
        <v>9</v>
      </c>
      <c r="B11" s="67" t="s">
        <v>445</v>
      </c>
      <c r="C11" s="80">
        <v>11</v>
      </c>
      <c r="D11" s="10" t="s">
        <v>422</v>
      </c>
      <c r="E11" s="3"/>
      <c r="F11" s="71" t="s">
        <v>12360</v>
      </c>
      <c r="G11" s="71" t="s">
        <v>12360</v>
      </c>
      <c r="H11" s="3"/>
      <c r="I11" s="68">
        <v>1.4999999999999999E-2</v>
      </c>
      <c r="J11" s="59">
        <f t="shared" si="0"/>
        <v>9600</v>
      </c>
      <c r="K11" s="59">
        <f t="shared" si="1"/>
        <v>137600</v>
      </c>
      <c r="L11" s="3"/>
      <c r="M11" s="96">
        <v>5</v>
      </c>
      <c r="N11" s="92" t="s">
        <v>9541</v>
      </c>
      <c r="O11" s="57">
        <v>128000</v>
      </c>
    </row>
    <row r="12" spans="1:17">
      <c r="A12" s="3">
        <f t="shared" si="2"/>
        <v>10</v>
      </c>
      <c r="B12" s="67" t="s">
        <v>446</v>
      </c>
      <c r="C12" s="80">
        <v>12</v>
      </c>
      <c r="D12" s="10" t="s">
        <v>422</v>
      </c>
      <c r="E12" s="3"/>
      <c r="F12" s="72">
        <v>44839</v>
      </c>
      <c r="G12" s="72">
        <v>44839</v>
      </c>
      <c r="H12" s="3"/>
      <c r="I12" s="68">
        <v>1.4999999999999999E-2</v>
      </c>
      <c r="J12" s="59">
        <f t="shared" si="0"/>
        <v>8625</v>
      </c>
      <c r="K12" s="59">
        <f t="shared" si="1"/>
        <v>123625</v>
      </c>
      <c r="L12" s="3"/>
      <c r="M12" s="96">
        <v>5</v>
      </c>
      <c r="N12" s="92">
        <v>44990</v>
      </c>
      <c r="O12" s="57">
        <v>115000</v>
      </c>
    </row>
    <row r="13" spans="1:17">
      <c r="A13" s="3">
        <f t="shared" si="2"/>
        <v>11</v>
      </c>
      <c r="B13" s="67" t="s">
        <v>447</v>
      </c>
      <c r="C13" s="80">
        <v>13</v>
      </c>
      <c r="D13" s="10" t="s">
        <v>422</v>
      </c>
      <c r="E13" s="3"/>
      <c r="F13" s="72">
        <v>45393</v>
      </c>
      <c r="G13" s="72">
        <v>45393</v>
      </c>
      <c r="H13" s="3"/>
      <c r="I13" s="68">
        <v>1.4999999999999999E-2</v>
      </c>
      <c r="J13" s="59">
        <f t="shared" si="0"/>
        <v>4350</v>
      </c>
      <c r="K13" s="59">
        <f t="shared" si="1"/>
        <v>62350</v>
      </c>
      <c r="L13" s="3"/>
      <c r="M13" s="96">
        <v>5</v>
      </c>
      <c r="N13" s="92">
        <v>45546</v>
      </c>
      <c r="O13" s="57">
        <v>58000</v>
      </c>
    </row>
    <row r="14" spans="1:17">
      <c r="A14" s="3">
        <f t="shared" si="2"/>
        <v>12</v>
      </c>
      <c r="B14" s="67" t="s">
        <v>448</v>
      </c>
      <c r="C14" s="80">
        <v>14</v>
      </c>
      <c r="D14" s="10" t="s">
        <v>422</v>
      </c>
      <c r="E14" s="3"/>
      <c r="F14" s="71" t="s">
        <v>9526</v>
      </c>
      <c r="G14" s="71" t="s">
        <v>9526</v>
      </c>
      <c r="H14" s="3"/>
      <c r="I14" s="68">
        <v>1.4999999999999999E-2</v>
      </c>
      <c r="J14" s="59">
        <f t="shared" si="0"/>
        <v>3150</v>
      </c>
      <c r="K14" s="59">
        <f t="shared" si="1"/>
        <v>45150</v>
      </c>
      <c r="L14" s="3"/>
      <c r="M14" s="96">
        <v>5</v>
      </c>
      <c r="N14" s="92" t="s">
        <v>12373</v>
      </c>
      <c r="O14" s="57">
        <v>42000</v>
      </c>
    </row>
    <row r="15" spans="1:17">
      <c r="A15" s="3">
        <f t="shared" si="2"/>
        <v>13</v>
      </c>
      <c r="B15" s="67" t="s">
        <v>449</v>
      </c>
      <c r="C15" s="80">
        <v>15</v>
      </c>
      <c r="D15" s="10" t="s">
        <v>422</v>
      </c>
      <c r="E15" s="3"/>
      <c r="F15" s="71" t="s">
        <v>12361</v>
      </c>
      <c r="G15" s="71" t="s">
        <v>12361</v>
      </c>
      <c r="H15" s="3"/>
      <c r="I15" s="68">
        <v>1.4999999999999999E-2</v>
      </c>
      <c r="J15" s="59">
        <f t="shared" si="0"/>
        <v>11250</v>
      </c>
      <c r="K15" s="59">
        <f t="shared" si="1"/>
        <v>161250</v>
      </c>
      <c r="L15" s="3"/>
      <c r="M15" s="96">
        <v>5</v>
      </c>
      <c r="N15" s="92" t="s">
        <v>12374</v>
      </c>
      <c r="O15" s="57">
        <v>150000</v>
      </c>
    </row>
    <row r="16" spans="1:17">
      <c r="A16" s="3">
        <f t="shared" si="2"/>
        <v>14</v>
      </c>
      <c r="B16" s="67" t="s">
        <v>450</v>
      </c>
      <c r="C16" s="80">
        <v>16</v>
      </c>
      <c r="D16" s="10" t="s">
        <v>422</v>
      </c>
      <c r="E16" s="3"/>
      <c r="F16" s="72">
        <v>45415</v>
      </c>
      <c r="G16" s="72">
        <v>45415</v>
      </c>
      <c r="H16" s="3"/>
      <c r="I16" s="68">
        <v>1.4999999999999999E-2</v>
      </c>
      <c r="J16" s="59">
        <f t="shared" si="0"/>
        <v>28125</v>
      </c>
      <c r="K16" s="59">
        <f t="shared" si="1"/>
        <v>403125</v>
      </c>
      <c r="L16" s="3"/>
      <c r="M16" s="96">
        <v>5</v>
      </c>
      <c r="N16" s="92">
        <v>45568</v>
      </c>
      <c r="O16" s="57">
        <v>375000</v>
      </c>
    </row>
    <row r="17" spans="1:15">
      <c r="A17" s="3">
        <f t="shared" si="2"/>
        <v>15</v>
      </c>
      <c r="B17" s="67" t="s">
        <v>451</v>
      </c>
      <c r="C17" s="80">
        <v>17</v>
      </c>
      <c r="D17" s="10" t="s">
        <v>422</v>
      </c>
      <c r="E17" s="3"/>
      <c r="F17" s="71" t="s">
        <v>12361</v>
      </c>
      <c r="G17" s="71" t="s">
        <v>12361</v>
      </c>
      <c r="H17" s="3"/>
      <c r="I17" s="68">
        <v>1.4999999999999999E-2</v>
      </c>
      <c r="J17" s="59">
        <f t="shared" si="0"/>
        <v>11250</v>
      </c>
      <c r="K17" s="59">
        <f t="shared" si="1"/>
        <v>161250</v>
      </c>
      <c r="L17" s="3"/>
      <c r="M17" s="96">
        <v>5</v>
      </c>
      <c r="N17" s="92" t="s">
        <v>12374</v>
      </c>
      <c r="O17" s="57">
        <v>150000</v>
      </c>
    </row>
    <row r="18" spans="1:15">
      <c r="A18" s="3">
        <f t="shared" si="2"/>
        <v>16</v>
      </c>
      <c r="B18" s="67" t="s">
        <v>452</v>
      </c>
      <c r="C18" s="80">
        <v>18</v>
      </c>
      <c r="D18" s="10" t="s">
        <v>422</v>
      </c>
      <c r="E18" s="3"/>
      <c r="F18" s="71" t="s">
        <v>12362</v>
      </c>
      <c r="G18" s="71" t="s">
        <v>12362</v>
      </c>
      <c r="H18" s="3"/>
      <c r="I18" s="68">
        <v>1.4999999999999999E-2</v>
      </c>
      <c r="J18" s="59">
        <f t="shared" si="0"/>
        <v>11250</v>
      </c>
      <c r="K18" s="59">
        <f t="shared" si="1"/>
        <v>161250</v>
      </c>
      <c r="L18" s="3"/>
      <c r="M18" s="96">
        <v>5</v>
      </c>
      <c r="N18" s="92" t="s">
        <v>12375</v>
      </c>
      <c r="O18" s="57">
        <v>150000</v>
      </c>
    </row>
    <row r="19" spans="1:15">
      <c r="A19" s="3">
        <f t="shared" si="2"/>
        <v>17</v>
      </c>
      <c r="B19" s="67" t="s">
        <v>453</v>
      </c>
      <c r="C19" s="80">
        <v>19</v>
      </c>
      <c r="D19" s="10" t="s">
        <v>422</v>
      </c>
      <c r="E19" s="3"/>
      <c r="F19" s="72">
        <v>45454</v>
      </c>
      <c r="G19" s="72">
        <v>45454</v>
      </c>
      <c r="H19" s="3"/>
      <c r="I19" s="68">
        <v>1.4999999999999999E-2</v>
      </c>
      <c r="J19" s="59">
        <f t="shared" si="0"/>
        <v>11250</v>
      </c>
      <c r="K19" s="59">
        <f t="shared" si="1"/>
        <v>161250</v>
      </c>
      <c r="L19" s="3"/>
      <c r="M19" s="96">
        <v>5</v>
      </c>
      <c r="N19" s="92">
        <f t="shared" ref="N19:N81" si="3">EDATE(G19, 5)</f>
        <v>45607</v>
      </c>
      <c r="O19" s="57">
        <v>150000</v>
      </c>
    </row>
    <row r="20" spans="1:15">
      <c r="A20" s="3">
        <f t="shared" si="2"/>
        <v>18</v>
      </c>
      <c r="B20" s="67" t="s">
        <v>454</v>
      </c>
      <c r="C20" s="80">
        <v>20</v>
      </c>
      <c r="D20" s="10" t="s">
        <v>422</v>
      </c>
      <c r="E20" s="3"/>
      <c r="F20" s="71" t="s">
        <v>12363</v>
      </c>
      <c r="G20" s="71" t="s">
        <v>12363</v>
      </c>
      <c r="H20" s="3"/>
      <c r="I20" s="68">
        <v>1.4999999999999999E-2</v>
      </c>
      <c r="J20" s="59">
        <f t="shared" si="0"/>
        <v>4500</v>
      </c>
      <c r="K20" s="59">
        <f t="shared" si="1"/>
        <v>64500</v>
      </c>
      <c r="L20" s="3"/>
      <c r="M20" s="96">
        <v>5</v>
      </c>
      <c r="N20" s="92" t="s">
        <v>12376</v>
      </c>
      <c r="O20" s="57">
        <v>60000</v>
      </c>
    </row>
    <row r="21" spans="1:15">
      <c r="A21" s="3">
        <f t="shared" si="2"/>
        <v>19</v>
      </c>
      <c r="B21" s="67" t="s">
        <v>455</v>
      </c>
      <c r="C21" s="80">
        <v>21</v>
      </c>
      <c r="D21" s="10" t="s">
        <v>422</v>
      </c>
      <c r="E21" s="3"/>
      <c r="F21" s="71" t="s">
        <v>12364</v>
      </c>
      <c r="G21" s="71" t="s">
        <v>12364</v>
      </c>
      <c r="H21" s="3"/>
      <c r="I21" s="68">
        <v>1.4999999999999999E-2</v>
      </c>
      <c r="J21" s="59">
        <f t="shared" si="0"/>
        <v>16500</v>
      </c>
      <c r="K21" s="59">
        <f t="shared" si="1"/>
        <v>236500</v>
      </c>
      <c r="L21" s="3"/>
      <c r="M21" s="96">
        <v>5</v>
      </c>
      <c r="N21" s="92" t="s">
        <v>12377</v>
      </c>
      <c r="O21" s="57">
        <v>220000</v>
      </c>
    </row>
    <row r="22" spans="1:15">
      <c r="A22" s="3">
        <f t="shared" si="2"/>
        <v>20</v>
      </c>
      <c r="B22" s="67" t="s">
        <v>456</v>
      </c>
      <c r="C22" s="80">
        <v>22</v>
      </c>
      <c r="D22" s="10" t="s">
        <v>422</v>
      </c>
      <c r="E22" s="3"/>
      <c r="F22" s="71" t="s">
        <v>9435</v>
      </c>
      <c r="G22" s="71" t="s">
        <v>9435</v>
      </c>
      <c r="H22" s="3"/>
      <c r="I22" s="68">
        <v>1.4999999999999999E-2</v>
      </c>
      <c r="J22" s="59">
        <f t="shared" si="0"/>
        <v>5100</v>
      </c>
      <c r="K22" s="59">
        <f t="shared" si="1"/>
        <v>73100</v>
      </c>
      <c r="L22" s="3"/>
      <c r="M22" s="96">
        <v>5</v>
      </c>
      <c r="N22" s="92" t="s">
        <v>12378</v>
      </c>
      <c r="O22" s="57">
        <v>68000</v>
      </c>
    </row>
    <row r="23" spans="1:15">
      <c r="A23" s="3">
        <f t="shared" si="2"/>
        <v>21</v>
      </c>
      <c r="B23" s="67" t="s">
        <v>457</v>
      </c>
      <c r="C23" s="80">
        <v>23</v>
      </c>
      <c r="D23" s="10" t="s">
        <v>422</v>
      </c>
      <c r="E23" s="3"/>
      <c r="F23" s="72">
        <v>45515</v>
      </c>
      <c r="G23" s="72">
        <v>45515</v>
      </c>
      <c r="H23" s="3"/>
      <c r="I23" s="68">
        <v>1.4999999999999999E-2</v>
      </c>
      <c r="J23" s="59">
        <f t="shared" si="0"/>
        <v>4125</v>
      </c>
      <c r="K23" s="59">
        <f t="shared" si="1"/>
        <v>59125</v>
      </c>
      <c r="L23" s="3"/>
      <c r="M23" s="96">
        <v>5</v>
      </c>
      <c r="N23" s="92">
        <f t="shared" si="3"/>
        <v>45668</v>
      </c>
      <c r="O23" s="57">
        <v>55000</v>
      </c>
    </row>
    <row r="24" spans="1:15">
      <c r="A24" s="3">
        <f t="shared" si="2"/>
        <v>22</v>
      </c>
      <c r="B24" s="67" t="s">
        <v>460</v>
      </c>
      <c r="C24" s="80">
        <v>26</v>
      </c>
      <c r="D24" s="10" t="s">
        <v>422</v>
      </c>
      <c r="E24" s="3"/>
      <c r="F24" s="72">
        <v>45424</v>
      </c>
      <c r="G24" s="72">
        <v>45424</v>
      </c>
      <c r="H24" s="3"/>
      <c r="I24" s="68">
        <v>1.4999999999999999E-2</v>
      </c>
      <c r="J24" s="59">
        <f t="shared" si="0"/>
        <v>4350</v>
      </c>
      <c r="K24" s="59">
        <f t="shared" ref="K24:K67" si="4">O24*I24*5+O24</f>
        <v>62350</v>
      </c>
      <c r="L24" s="3"/>
      <c r="M24" s="96">
        <v>5</v>
      </c>
      <c r="N24" s="92">
        <f t="shared" si="3"/>
        <v>45577</v>
      </c>
      <c r="O24" s="57">
        <v>58000</v>
      </c>
    </row>
    <row r="25" spans="1:15">
      <c r="A25" s="3">
        <f t="shared" si="2"/>
        <v>23</v>
      </c>
      <c r="B25" s="67" t="s">
        <v>462</v>
      </c>
      <c r="C25" s="80">
        <v>29</v>
      </c>
      <c r="D25" s="10" t="s">
        <v>422</v>
      </c>
      <c r="E25" s="3"/>
      <c r="F25" s="72">
        <v>45209</v>
      </c>
      <c r="G25" s="72">
        <v>45209</v>
      </c>
      <c r="H25" s="3"/>
      <c r="I25" s="68">
        <v>1.4999999999999999E-2</v>
      </c>
      <c r="J25" s="59">
        <f t="shared" si="0"/>
        <v>7875</v>
      </c>
      <c r="K25" s="59">
        <f t="shared" si="4"/>
        <v>112875</v>
      </c>
      <c r="L25" s="3"/>
      <c r="M25" s="96">
        <v>5</v>
      </c>
      <c r="N25" s="92">
        <f t="shared" si="3"/>
        <v>45361</v>
      </c>
      <c r="O25" s="57">
        <v>105000</v>
      </c>
    </row>
    <row r="26" spans="1:15">
      <c r="A26" s="3">
        <f t="shared" si="2"/>
        <v>24</v>
      </c>
      <c r="B26" s="67" t="s">
        <v>464</v>
      </c>
      <c r="C26" s="80">
        <v>31</v>
      </c>
      <c r="D26" s="10" t="s">
        <v>422</v>
      </c>
      <c r="E26" s="3"/>
      <c r="F26" s="71">
        <v>45719</v>
      </c>
      <c r="G26" s="71">
        <v>45719</v>
      </c>
      <c r="H26" s="3"/>
      <c r="I26" s="68">
        <v>1.4999999999999999E-2</v>
      </c>
      <c r="J26" s="59">
        <f t="shared" si="0"/>
        <v>3000</v>
      </c>
      <c r="K26" s="59">
        <f t="shared" si="4"/>
        <v>43000</v>
      </c>
      <c r="L26" s="3"/>
      <c r="M26" s="96">
        <v>5</v>
      </c>
      <c r="N26" s="92">
        <f t="shared" si="3"/>
        <v>45872</v>
      </c>
      <c r="O26" s="57">
        <v>40000</v>
      </c>
    </row>
    <row r="27" spans="1:15">
      <c r="A27" s="3">
        <f t="shared" si="2"/>
        <v>25</v>
      </c>
      <c r="B27" s="67" t="s">
        <v>465</v>
      </c>
      <c r="C27" s="80">
        <v>32</v>
      </c>
      <c r="D27" s="10" t="s">
        <v>422</v>
      </c>
      <c r="E27" s="3"/>
      <c r="F27" s="71" t="s">
        <v>12365</v>
      </c>
      <c r="G27" s="71" t="s">
        <v>12365</v>
      </c>
      <c r="H27" s="3"/>
      <c r="I27" s="68">
        <v>1.4999999999999999E-2</v>
      </c>
      <c r="J27" s="59">
        <f t="shared" si="0"/>
        <v>6375</v>
      </c>
      <c r="K27" s="59">
        <f t="shared" si="4"/>
        <v>91375</v>
      </c>
      <c r="L27" s="3"/>
      <c r="M27" s="96">
        <v>5</v>
      </c>
      <c r="N27" s="92" t="s">
        <v>12379</v>
      </c>
      <c r="O27" s="57">
        <v>85000</v>
      </c>
    </row>
    <row r="28" spans="1:15">
      <c r="A28" s="3">
        <f t="shared" si="2"/>
        <v>26</v>
      </c>
      <c r="B28" s="67" t="s">
        <v>466</v>
      </c>
      <c r="C28" s="81">
        <v>33</v>
      </c>
      <c r="D28" s="10" t="s">
        <v>422</v>
      </c>
      <c r="E28" s="3"/>
      <c r="F28" s="71">
        <v>45423</v>
      </c>
      <c r="G28" s="71">
        <v>45423</v>
      </c>
      <c r="H28" s="3"/>
      <c r="I28" s="68">
        <v>1.4999999999999999E-2</v>
      </c>
      <c r="J28" s="59">
        <f t="shared" si="0"/>
        <v>1500</v>
      </c>
      <c r="K28" s="59">
        <f t="shared" si="4"/>
        <v>21500</v>
      </c>
      <c r="L28" s="3"/>
      <c r="M28" s="96">
        <v>5</v>
      </c>
      <c r="N28" s="92">
        <f t="shared" si="3"/>
        <v>45576</v>
      </c>
      <c r="O28" s="57">
        <v>20000</v>
      </c>
    </row>
    <row r="29" spans="1:15">
      <c r="A29" s="3">
        <f t="shared" si="2"/>
        <v>27</v>
      </c>
      <c r="B29" s="67" t="s">
        <v>467</v>
      </c>
      <c r="C29" s="81">
        <v>34</v>
      </c>
      <c r="D29" s="10" t="s">
        <v>422</v>
      </c>
      <c r="E29" s="3"/>
      <c r="F29" s="71" t="s">
        <v>9395</v>
      </c>
      <c r="G29" s="71" t="s">
        <v>9395</v>
      </c>
      <c r="H29" s="3"/>
      <c r="I29" s="68">
        <v>1.4999999999999999E-2</v>
      </c>
      <c r="J29" s="59">
        <f t="shared" si="0"/>
        <v>6375</v>
      </c>
      <c r="K29" s="59">
        <f t="shared" si="4"/>
        <v>91375</v>
      </c>
      <c r="L29" s="3"/>
      <c r="M29" s="96">
        <v>5</v>
      </c>
      <c r="N29" s="92" t="s">
        <v>12380</v>
      </c>
      <c r="O29" s="57">
        <v>85000</v>
      </c>
    </row>
    <row r="30" spans="1:15">
      <c r="A30" s="3">
        <f t="shared" si="2"/>
        <v>28</v>
      </c>
      <c r="B30" s="67" t="s">
        <v>468</v>
      </c>
      <c r="C30" s="81">
        <v>35</v>
      </c>
      <c r="D30" s="10" t="s">
        <v>422</v>
      </c>
      <c r="E30" s="3"/>
      <c r="F30" s="71">
        <v>45483</v>
      </c>
      <c r="G30" s="71">
        <v>45483</v>
      </c>
      <c r="H30" s="3"/>
      <c r="I30" s="68">
        <v>1.4999999999999999E-2</v>
      </c>
      <c r="J30" s="59">
        <f t="shared" si="0"/>
        <v>7500</v>
      </c>
      <c r="K30" s="59">
        <f t="shared" si="4"/>
        <v>107500</v>
      </c>
      <c r="L30" s="3"/>
      <c r="M30" s="96">
        <v>5</v>
      </c>
      <c r="N30" s="92">
        <f t="shared" si="3"/>
        <v>45636</v>
      </c>
      <c r="O30" s="57">
        <v>100000</v>
      </c>
    </row>
    <row r="31" spans="1:15">
      <c r="A31" s="3">
        <f t="shared" si="2"/>
        <v>29</v>
      </c>
      <c r="B31" s="67" t="s">
        <v>469</v>
      </c>
      <c r="C31" s="81">
        <v>36</v>
      </c>
      <c r="D31" s="10" t="s">
        <v>422</v>
      </c>
      <c r="E31" s="3"/>
      <c r="F31" s="71" t="s">
        <v>12366</v>
      </c>
      <c r="G31" s="71" t="str">
        <f t="shared" ref="G31:G66" si="5">F31</f>
        <v>06/27/2023</v>
      </c>
      <c r="H31" s="3"/>
      <c r="I31" s="68">
        <v>1.4999999999999999E-2</v>
      </c>
      <c r="J31" s="59">
        <f t="shared" si="0"/>
        <v>11250</v>
      </c>
      <c r="K31" s="59">
        <f t="shared" si="4"/>
        <v>161250</v>
      </c>
      <c r="L31" s="3"/>
      <c r="M31" s="96">
        <v>5</v>
      </c>
      <c r="N31" s="92" t="s">
        <v>12381</v>
      </c>
      <c r="O31" s="57">
        <v>150000</v>
      </c>
    </row>
    <row r="32" spans="1:15">
      <c r="A32" s="3">
        <f t="shared" si="2"/>
        <v>30</v>
      </c>
      <c r="B32" s="67" t="s">
        <v>470</v>
      </c>
      <c r="C32" s="81">
        <v>37</v>
      </c>
      <c r="D32" s="10" t="s">
        <v>422</v>
      </c>
      <c r="E32" s="3"/>
      <c r="F32" s="71" t="s">
        <v>12367</v>
      </c>
      <c r="G32" s="71" t="str">
        <f t="shared" si="5"/>
        <v>10/28/2024</v>
      </c>
      <c r="H32" s="3"/>
      <c r="I32" s="68">
        <v>1.4999999999999999E-2</v>
      </c>
      <c r="J32" s="59">
        <f t="shared" si="0"/>
        <v>5625</v>
      </c>
      <c r="K32" s="59">
        <f t="shared" si="4"/>
        <v>80625</v>
      </c>
      <c r="L32" s="3"/>
      <c r="M32" s="96">
        <v>5</v>
      </c>
      <c r="N32" s="92" t="s">
        <v>12382</v>
      </c>
      <c r="O32" s="57">
        <v>75000</v>
      </c>
    </row>
    <row r="33" spans="1:16">
      <c r="A33" s="3">
        <f t="shared" si="2"/>
        <v>31</v>
      </c>
      <c r="B33" s="67" t="s">
        <v>471</v>
      </c>
      <c r="C33" s="81">
        <v>38</v>
      </c>
      <c r="D33" s="10" t="s">
        <v>422</v>
      </c>
      <c r="E33" s="3"/>
      <c r="F33" s="75" t="s">
        <v>12039</v>
      </c>
      <c r="G33" s="74" t="str">
        <f t="shared" si="5"/>
        <v>07/25/2023</v>
      </c>
      <c r="H33" s="3"/>
      <c r="I33" s="68">
        <v>1.4999999999999999E-2</v>
      </c>
      <c r="J33" s="59">
        <f t="shared" si="0"/>
        <v>8625</v>
      </c>
      <c r="K33" s="59">
        <f t="shared" si="4"/>
        <v>123625</v>
      </c>
      <c r="L33" s="3"/>
      <c r="M33" s="96">
        <v>5</v>
      </c>
      <c r="N33" s="92" t="s">
        <v>12383</v>
      </c>
      <c r="O33" s="57">
        <v>115000</v>
      </c>
    </row>
    <row r="34" spans="1:16">
      <c r="A34" s="3">
        <f t="shared" si="2"/>
        <v>32</v>
      </c>
      <c r="B34" s="67" t="s">
        <v>472</v>
      </c>
      <c r="C34" s="81">
        <v>39</v>
      </c>
      <c r="D34" s="10" t="s">
        <v>422</v>
      </c>
      <c r="E34" s="3"/>
      <c r="F34" s="75">
        <v>45206</v>
      </c>
      <c r="G34" s="75">
        <f t="shared" si="5"/>
        <v>45206</v>
      </c>
      <c r="H34" s="3"/>
      <c r="I34" s="68">
        <v>1.4999999999999999E-2</v>
      </c>
      <c r="J34" s="59">
        <f t="shared" si="0"/>
        <v>11250</v>
      </c>
      <c r="K34" s="59">
        <f t="shared" si="4"/>
        <v>161250</v>
      </c>
      <c r="L34" s="3"/>
      <c r="M34" s="96">
        <v>5</v>
      </c>
      <c r="N34" s="92">
        <f t="shared" si="3"/>
        <v>45358</v>
      </c>
      <c r="O34" s="57">
        <v>150000</v>
      </c>
    </row>
    <row r="35" spans="1:16">
      <c r="A35" s="3">
        <f t="shared" si="2"/>
        <v>33</v>
      </c>
      <c r="B35" s="67" t="s">
        <v>473</v>
      </c>
      <c r="C35" s="81">
        <v>40</v>
      </c>
      <c r="D35" s="10" t="s">
        <v>422</v>
      </c>
      <c r="E35" s="3"/>
      <c r="F35" s="75" t="s">
        <v>9537</v>
      </c>
      <c r="G35" s="75" t="str">
        <f t="shared" si="5"/>
        <v>02/27/2025</v>
      </c>
      <c r="H35" s="3"/>
      <c r="I35" s="68">
        <v>1.4999999999999999E-2</v>
      </c>
      <c r="J35" s="59">
        <f t="shared" si="0"/>
        <v>11250</v>
      </c>
      <c r="K35" s="59">
        <f t="shared" si="4"/>
        <v>161250</v>
      </c>
      <c r="L35" s="3"/>
      <c r="M35" s="96">
        <v>5</v>
      </c>
      <c r="N35" s="92"/>
      <c r="O35" s="57">
        <v>150000</v>
      </c>
      <c r="P35" s="90"/>
    </row>
    <row r="36" spans="1:16">
      <c r="A36" s="3">
        <f t="shared" si="2"/>
        <v>34</v>
      </c>
      <c r="B36" s="67" t="s">
        <v>474</v>
      </c>
      <c r="C36" s="80">
        <v>41</v>
      </c>
      <c r="D36" s="10" t="s">
        <v>422</v>
      </c>
      <c r="E36" s="3"/>
      <c r="F36" s="71" t="s">
        <v>9411</v>
      </c>
      <c r="G36" s="71" t="str">
        <f t="shared" si="5"/>
        <v>11/21/2024</v>
      </c>
      <c r="H36" s="3"/>
      <c r="I36" s="68">
        <v>1.4999999999999999E-2</v>
      </c>
      <c r="J36" s="59">
        <f t="shared" si="0"/>
        <v>6750</v>
      </c>
      <c r="K36" s="59">
        <f t="shared" si="4"/>
        <v>96750</v>
      </c>
      <c r="L36" s="3"/>
      <c r="M36" s="96">
        <v>5</v>
      </c>
      <c r="N36" s="92"/>
      <c r="O36" s="57">
        <v>90000</v>
      </c>
    </row>
    <row r="37" spans="1:16">
      <c r="A37" s="3">
        <f t="shared" si="2"/>
        <v>35</v>
      </c>
      <c r="B37" s="67" t="s">
        <v>9582</v>
      </c>
      <c r="C37" s="80">
        <v>43</v>
      </c>
      <c r="D37" s="10" t="s">
        <v>422</v>
      </c>
      <c r="E37" s="3"/>
      <c r="F37" s="71" t="s">
        <v>8120</v>
      </c>
      <c r="G37" s="71" t="str">
        <f t="shared" si="5"/>
        <v>05/17/2022</v>
      </c>
      <c r="H37" s="3"/>
      <c r="I37" s="68">
        <v>1.4999999999999999E-2</v>
      </c>
      <c r="J37" s="59">
        <f t="shared" si="0"/>
        <v>2850</v>
      </c>
      <c r="K37" s="59">
        <f t="shared" si="4"/>
        <v>40850</v>
      </c>
      <c r="L37" s="3"/>
      <c r="M37" s="96">
        <v>5</v>
      </c>
      <c r="N37" s="92"/>
      <c r="O37" s="57">
        <v>38000</v>
      </c>
    </row>
    <row r="38" spans="1:16">
      <c r="A38" s="3">
        <f t="shared" si="2"/>
        <v>36</v>
      </c>
      <c r="B38" s="67" t="s">
        <v>9584</v>
      </c>
      <c r="C38" s="80">
        <v>44</v>
      </c>
      <c r="D38" s="10" t="s">
        <v>422</v>
      </c>
      <c r="E38" s="3"/>
      <c r="F38" s="71" t="s">
        <v>12046</v>
      </c>
      <c r="G38" s="71" t="str">
        <f t="shared" si="5"/>
        <v>04/22/2024</v>
      </c>
      <c r="H38" s="3"/>
      <c r="I38" s="68">
        <v>1.4999999999999999E-2</v>
      </c>
      <c r="J38" s="59">
        <f t="shared" si="0"/>
        <v>7500</v>
      </c>
      <c r="K38" s="59">
        <f t="shared" si="4"/>
        <v>107500</v>
      </c>
      <c r="L38" s="3"/>
      <c r="M38" s="96">
        <v>5</v>
      </c>
      <c r="N38" s="92"/>
      <c r="O38" s="57">
        <v>100000</v>
      </c>
    </row>
    <row r="39" spans="1:16">
      <c r="A39" s="3">
        <f t="shared" si="2"/>
        <v>37</v>
      </c>
      <c r="B39" s="67" t="s">
        <v>477</v>
      </c>
      <c r="C39" s="80">
        <v>45</v>
      </c>
      <c r="D39" s="10" t="s">
        <v>422</v>
      </c>
      <c r="E39" s="3"/>
      <c r="F39" s="71" t="s">
        <v>12360</v>
      </c>
      <c r="G39" s="71" t="str">
        <f t="shared" si="5"/>
        <v>12/29/2023</v>
      </c>
      <c r="H39" s="3"/>
      <c r="I39" s="68">
        <v>1.4999999999999999E-2</v>
      </c>
      <c r="J39" s="59">
        <f t="shared" si="0"/>
        <v>2250</v>
      </c>
      <c r="K39" s="59">
        <f t="shared" si="4"/>
        <v>32250</v>
      </c>
      <c r="L39" s="3"/>
      <c r="M39" s="96">
        <v>5</v>
      </c>
      <c r="N39" s="92"/>
      <c r="O39" s="57">
        <v>30000</v>
      </c>
    </row>
    <row r="40" spans="1:16">
      <c r="A40" s="3">
        <f t="shared" si="2"/>
        <v>38</v>
      </c>
      <c r="B40" s="67" t="s">
        <v>478</v>
      </c>
      <c r="C40" s="80">
        <v>46</v>
      </c>
      <c r="D40" s="10" t="s">
        <v>422</v>
      </c>
      <c r="E40" s="3"/>
      <c r="F40" s="71" t="s">
        <v>12368</v>
      </c>
      <c r="G40" s="72" t="str">
        <f t="shared" si="5"/>
        <v>03/25/2024</v>
      </c>
      <c r="H40" s="3"/>
      <c r="I40" s="68">
        <v>1.4999999999999999E-2</v>
      </c>
      <c r="J40" s="59">
        <f t="shared" si="0"/>
        <v>10125</v>
      </c>
      <c r="K40" s="59">
        <f t="shared" si="4"/>
        <v>145125</v>
      </c>
      <c r="L40" s="3"/>
      <c r="M40" s="96">
        <v>5</v>
      </c>
      <c r="N40" s="92"/>
      <c r="O40" s="57">
        <v>135000</v>
      </c>
    </row>
    <row r="41" spans="1:16">
      <c r="A41" s="3">
        <f t="shared" si="2"/>
        <v>39</v>
      </c>
      <c r="B41" s="67" t="s">
        <v>479</v>
      </c>
      <c r="C41" s="80">
        <v>47</v>
      </c>
      <c r="D41" s="10" t="s">
        <v>422</v>
      </c>
      <c r="E41" s="3"/>
      <c r="F41" s="71">
        <v>44989</v>
      </c>
      <c r="G41" s="71">
        <f t="shared" si="5"/>
        <v>44989</v>
      </c>
      <c r="H41" s="3"/>
      <c r="I41" s="68">
        <v>1.4999999999999999E-2</v>
      </c>
      <c r="J41" s="59">
        <f t="shared" si="0"/>
        <v>23400</v>
      </c>
      <c r="K41" s="59">
        <f t="shared" si="4"/>
        <v>335400</v>
      </c>
      <c r="L41" s="3"/>
      <c r="M41" s="96">
        <v>5</v>
      </c>
      <c r="N41" s="92">
        <f t="shared" si="3"/>
        <v>45142</v>
      </c>
      <c r="O41" s="57">
        <v>312000</v>
      </c>
    </row>
    <row r="42" spans="1:16">
      <c r="A42" s="3">
        <f t="shared" si="2"/>
        <v>40</v>
      </c>
      <c r="B42" s="67" t="s">
        <v>480</v>
      </c>
      <c r="C42" s="80">
        <v>48</v>
      </c>
      <c r="D42" s="10" t="s">
        <v>422</v>
      </c>
      <c r="E42" s="3"/>
      <c r="F42" s="71" t="s">
        <v>9439</v>
      </c>
      <c r="G42" s="71" t="str">
        <f t="shared" si="5"/>
        <v>12/27/2024</v>
      </c>
      <c r="H42" s="3"/>
      <c r="I42" s="68">
        <v>1.4999999999999999E-2</v>
      </c>
      <c r="J42" s="59">
        <f t="shared" si="0"/>
        <v>10500</v>
      </c>
      <c r="K42" s="59">
        <f t="shared" si="4"/>
        <v>150500</v>
      </c>
      <c r="L42" s="3"/>
      <c r="M42" s="96">
        <v>5</v>
      </c>
      <c r="N42" s="92"/>
      <c r="O42" s="57">
        <v>140000</v>
      </c>
    </row>
    <row r="43" spans="1:16">
      <c r="A43" s="3">
        <f t="shared" si="2"/>
        <v>41</v>
      </c>
      <c r="B43" s="67" t="s">
        <v>481</v>
      </c>
      <c r="C43" s="80">
        <v>49</v>
      </c>
      <c r="D43" s="10" t="s">
        <v>422</v>
      </c>
      <c r="E43" s="3"/>
      <c r="F43" s="71" t="s">
        <v>9439</v>
      </c>
      <c r="G43" s="72" t="str">
        <f t="shared" si="5"/>
        <v>12/27/2024</v>
      </c>
      <c r="H43" s="3"/>
      <c r="I43" s="68">
        <v>1.4999999999999999E-2</v>
      </c>
      <c r="J43" s="59">
        <f t="shared" si="0"/>
        <v>4500</v>
      </c>
      <c r="K43" s="59">
        <f t="shared" si="4"/>
        <v>64500</v>
      </c>
      <c r="L43" s="3"/>
      <c r="M43" s="96">
        <v>5</v>
      </c>
      <c r="N43" s="92"/>
      <c r="O43" s="57">
        <v>60000</v>
      </c>
    </row>
    <row r="44" spans="1:16">
      <c r="A44" s="3">
        <f t="shared" si="2"/>
        <v>42</v>
      </c>
      <c r="B44" s="67" t="s">
        <v>482</v>
      </c>
      <c r="C44" s="80">
        <v>50</v>
      </c>
      <c r="D44" s="10" t="s">
        <v>422</v>
      </c>
      <c r="E44" s="3"/>
      <c r="F44" s="71">
        <v>45392</v>
      </c>
      <c r="G44" s="71">
        <f t="shared" si="5"/>
        <v>45392</v>
      </c>
      <c r="H44" s="3"/>
      <c r="I44" s="68">
        <v>1.4999999999999999E-2</v>
      </c>
      <c r="J44" s="59">
        <f t="shared" si="0"/>
        <v>3000</v>
      </c>
      <c r="K44" s="59">
        <f t="shared" si="4"/>
        <v>43000</v>
      </c>
      <c r="L44" s="3"/>
      <c r="M44" s="96">
        <v>5</v>
      </c>
      <c r="N44" s="92">
        <f t="shared" si="3"/>
        <v>45545</v>
      </c>
      <c r="O44" s="57">
        <v>40000</v>
      </c>
    </row>
    <row r="45" spans="1:16">
      <c r="A45" s="3">
        <f t="shared" si="2"/>
        <v>43</v>
      </c>
      <c r="B45" s="67" t="s">
        <v>483</v>
      </c>
      <c r="C45" s="80">
        <v>51</v>
      </c>
      <c r="D45" s="10" t="s">
        <v>422</v>
      </c>
      <c r="E45" s="3"/>
      <c r="F45" s="71" t="s">
        <v>9439</v>
      </c>
      <c r="G45" s="71" t="str">
        <f t="shared" si="5"/>
        <v>12/27/2024</v>
      </c>
      <c r="H45" s="3"/>
      <c r="I45" s="68">
        <v>1.4999999999999999E-2</v>
      </c>
      <c r="J45" s="59">
        <f t="shared" si="0"/>
        <v>10500</v>
      </c>
      <c r="K45" s="59">
        <f t="shared" si="4"/>
        <v>150500</v>
      </c>
      <c r="L45" s="3"/>
      <c r="M45" s="96">
        <v>5</v>
      </c>
      <c r="N45" s="92"/>
      <c r="O45" s="57">
        <v>140000</v>
      </c>
    </row>
    <row r="46" spans="1:16">
      <c r="A46" s="3">
        <f t="shared" si="2"/>
        <v>44</v>
      </c>
      <c r="B46" s="67" t="s">
        <v>484</v>
      </c>
      <c r="C46" s="80">
        <v>52</v>
      </c>
      <c r="D46" s="10" t="s">
        <v>422</v>
      </c>
      <c r="E46" s="3"/>
      <c r="F46" s="71" t="s">
        <v>12360</v>
      </c>
      <c r="G46" s="71" t="str">
        <f t="shared" si="5"/>
        <v>12/29/2023</v>
      </c>
      <c r="H46" s="3"/>
      <c r="I46" s="68">
        <v>1.4999999999999999E-2</v>
      </c>
      <c r="J46" s="59">
        <f t="shared" si="0"/>
        <v>4500</v>
      </c>
      <c r="K46" s="59">
        <f t="shared" si="4"/>
        <v>64500</v>
      </c>
      <c r="L46" s="3"/>
      <c r="M46" s="96">
        <v>5</v>
      </c>
      <c r="N46" s="92"/>
      <c r="O46" s="57">
        <v>60000</v>
      </c>
    </row>
    <row r="47" spans="1:16">
      <c r="A47" s="3">
        <f t="shared" si="2"/>
        <v>45</v>
      </c>
      <c r="B47" s="67" t="s">
        <v>485</v>
      </c>
      <c r="C47" s="80">
        <v>53</v>
      </c>
      <c r="D47" s="10" t="s">
        <v>422</v>
      </c>
      <c r="E47" s="3"/>
      <c r="F47" s="71" t="s">
        <v>9239</v>
      </c>
      <c r="G47" s="71" t="s">
        <v>9239</v>
      </c>
      <c r="H47" s="3"/>
      <c r="I47" s="68">
        <v>1.4999999999999999E-2</v>
      </c>
      <c r="J47" s="59">
        <f t="shared" si="0"/>
        <v>11250</v>
      </c>
      <c r="K47" s="59">
        <f t="shared" si="4"/>
        <v>161250</v>
      </c>
      <c r="L47" s="3"/>
      <c r="M47" s="96">
        <v>5</v>
      </c>
      <c r="N47" s="92"/>
      <c r="O47" s="57">
        <v>150000</v>
      </c>
    </row>
    <row r="48" spans="1:16">
      <c r="A48" s="3">
        <f t="shared" si="2"/>
        <v>46</v>
      </c>
      <c r="B48" s="67" t="s">
        <v>12119</v>
      </c>
      <c r="C48" s="80">
        <v>54</v>
      </c>
      <c r="D48" s="10" t="s">
        <v>422</v>
      </c>
      <c r="E48" s="3"/>
      <c r="F48" s="72" t="s">
        <v>9439</v>
      </c>
      <c r="G48" s="72" t="str">
        <f t="shared" si="5"/>
        <v>12/27/2024</v>
      </c>
      <c r="H48" s="3"/>
      <c r="I48" s="68">
        <v>1.4999999999999999E-2</v>
      </c>
      <c r="J48" s="59">
        <f t="shared" si="0"/>
        <v>5250</v>
      </c>
      <c r="K48" s="59">
        <f t="shared" si="4"/>
        <v>75250</v>
      </c>
      <c r="L48" s="3"/>
      <c r="M48" s="96">
        <v>5</v>
      </c>
      <c r="N48" s="92"/>
      <c r="O48" s="57">
        <v>70000</v>
      </c>
    </row>
    <row r="49" spans="1:15">
      <c r="A49" s="3">
        <f t="shared" si="2"/>
        <v>47</v>
      </c>
      <c r="B49" s="67" t="s">
        <v>486</v>
      </c>
      <c r="C49" s="80">
        <v>55</v>
      </c>
      <c r="D49" s="10" t="s">
        <v>422</v>
      </c>
      <c r="E49" s="3"/>
      <c r="F49" s="72">
        <v>45718</v>
      </c>
      <c r="G49" s="72">
        <f t="shared" si="5"/>
        <v>45718</v>
      </c>
      <c r="H49" s="3"/>
      <c r="I49" s="68">
        <v>1.4999999999999999E-2</v>
      </c>
      <c r="J49" s="59">
        <f t="shared" si="0"/>
        <v>6375</v>
      </c>
      <c r="K49" s="59">
        <f t="shared" si="4"/>
        <v>91375</v>
      </c>
      <c r="L49" s="3"/>
      <c r="M49" s="96">
        <v>5</v>
      </c>
      <c r="N49" s="92">
        <f t="shared" si="3"/>
        <v>45871</v>
      </c>
      <c r="O49" s="57">
        <v>85000</v>
      </c>
    </row>
    <row r="50" spans="1:15">
      <c r="A50" s="3">
        <f t="shared" si="2"/>
        <v>48</v>
      </c>
      <c r="B50" s="67" t="s">
        <v>487</v>
      </c>
      <c r="C50" s="80">
        <v>56</v>
      </c>
      <c r="D50" s="10" t="s">
        <v>422</v>
      </c>
      <c r="E50" s="3"/>
      <c r="F50" s="71">
        <v>45393</v>
      </c>
      <c r="G50" s="71">
        <f t="shared" si="5"/>
        <v>45393</v>
      </c>
      <c r="H50" s="3"/>
      <c r="I50" s="68">
        <v>1.4999999999999999E-2</v>
      </c>
      <c r="J50" s="59">
        <f t="shared" si="0"/>
        <v>3750</v>
      </c>
      <c r="K50" s="59">
        <f t="shared" si="4"/>
        <v>53750</v>
      </c>
      <c r="L50" s="3"/>
      <c r="M50" s="96">
        <v>5</v>
      </c>
      <c r="N50" s="92">
        <f t="shared" si="3"/>
        <v>45546</v>
      </c>
      <c r="O50" s="57">
        <v>50000</v>
      </c>
    </row>
    <row r="51" spans="1:15">
      <c r="A51" s="3">
        <f t="shared" si="2"/>
        <v>49</v>
      </c>
      <c r="B51" s="67" t="s">
        <v>488</v>
      </c>
      <c r="C51" s="80">
        <v>57</v>
      </c>
      <c r="D51" s="10" t="s">
        <v>422</v>
      </c>
      <c r="E51" s="3"/>
      <c r="F51" s="72" t="s">
        <v>12384</v>
      </c>
      <c r="G51" s="72" t="str">
        <f t="shared" si="5"/>
        <v>09/24/2024</v>
      </c>
      <c r="H51" s="3"/>
      <c r="I51" s="68">
        <v>1.4999999999999999E-2</v>
      </c>
      <c r="J51" s="59">
        <f t="shared" si="0"/>
        <v>9750</v>
      </c>
      <c r="K51" s="59">
        <f t="shared" si="4"/>
        <v>139750</v>
      </c>
      <c r="L51" s="3"/>
      <c r="M51" s="96">
        <v>5</v>
      </c>
      <c r="N51" s="92"/>
      <c r="O51" s="57">
        <v>130000</v>
      </c>
    </row>
    <row r="52" spans="1:15">
      <c r="A52" s="3">
        <f t="shared" si="2"/>
        <v>50</v>
      </c>
      <c r="B52" s="67" t="s">
        <v>489</v>
      </c>
      <c r="C52" s="80">
        <v>58</v>
      </c>
      <c r="D52" s="10" t="s">
        <v>422</v>
      </c>
      <c r="E52" s="3"/>
      <c r="F52" s="72">
        <v>44965</v>
      </c>
      <c r="G52" s="72">
        <f t="shared" si="5"/>
        <v>44965</v>
      </c>
      <c r="H52" s="3"/>
      <c r="I52" s="68">
        <v>1.4999999999999999E-2</v>
      </c>
      <c r="J52" s="59">
        <f t="shared" si="0"/>
        <v>5100</v>
      </c>
      <c r="K52" s="59">
        <f t="shared" si="4"/>
        <v>73100</v>
      </c>
      <c r="L52" s="3"/>
      <c r="M52" s="96">
        <v>5</v>
      </c>
      <c r="N52" s="92">
        <f t="shared" si="3"/>
        <v>45115</v>
      </c>
      <c r="O52" s="57">
        <v>68000</v>
      </c>
    </row>
    <row r="53" spans="1:15">
      <c r="A53" s="3">
        <f t="shared" si="2"/>
        <v>51</v>
      </c>
      <c r="B53" s="67" t="s">
        <v>490</v>
      </c>
      <c r="C53" s="80">
        <v>59</v>
      </c>
      <c r="D53" s="10" t="s">
        <v>422</v>
      </c>
      <c r="E53" s="3"/>
      <c r="F53" s="71" t="s">
        <v>12360</v>
      </c>
      <c r="G53" s="71" t="str">
        <f t="shared" si="5"/>
        <v>12/29/2023</v>
      </c>
      <c r="H53" s="3"/>
      <c r="I53" s="68">
        <v>1.4999999999999999E-2</v>
      </c>
      <c r="J53" s="59">
        <f t="shared" si="0"/>
        <v>5250</v>
      </c>
      <c r="K53" s="59">
        <f t="shared" si="4"/>
        <v>75250</v>
      </c>
      <c r="L53" s="3"/>
      <c r="M53" s="96">
        <v>5</v>
      </c>
      <c r="N53" s="92"/>
      <c r="O53" s="57">
        <v>70000</v>
      </c>
    </row>
    <row r="54" spans="1:15">
      <c r="A54" s="3">
        <f t="shared" si="2"/>
        <v>52</v>
      </c>
      <c r="B54" s="67" t="s">
        <v>491</v>
      </c>
      <c r="C54" s="80">
        <v>60</v>
      </c>
      <c r="D54" s="10" t="s">
        <v>422</v>
      </c>
      <c r="E54" s="3"/>
      <c r="F54" s="71">
        <v>45637</v>
      </c>
      <c r="G54" s="71">
        <f t="shared" si="5"/>
        <v>45637</v>
      </c>
      <c r="H54" s="3"/>
      <c r="I54" s="68">
        <v>1.4999999999999999E-2</v>
      </c>
      <c r="J54" s="59">
        <f t="shared" si="0"/>
        <v>6300</v>
      </c>
      <c r="K54" s="59">
        <f t="shared" si="4"/>
        <v>90300</v>
      </c>
      <c r="L54" s="3"/>
      <c r="M54" s="96">
        <v>5</v>
      </c>
      <c r="N54" s="92">
        <f t="shared" si="3"/>
        <v>45788</v>
      </c>
      <c r="O54" s="57">
        <v>84000</v>
      </c>
    </row>
    <row r="55" spans="1:15">
      <c r="A55" s="3">
        <f t="shared" si="2"/>
        <v>53</v>
      </c>
      <c r="B55" s="67" t="s">
        <v>493</v>
      </c>
      <c r="C55" s="80">
        <v>63</v>
      </c>
      <c r="D55" s="10" t="s">
        <v>422</v>
      </c>
      <c r="E55" s="3"/>
      <c r="F55" s="71">
        <v>45196</v>
      </c>
      <c r="G55" s="71">
        <v>45196</v>
      </c>
      <c r="H55" s="3"/>
      <c r="I55" s="68">
        <v>1.4999999999999999E-2</v>
      </c>
      <c r="J55" s="59">
        <f t="shared" si="0"/>
        <v>6675</v>
      </c>
      <c r="K55" s="59">
        <f t="shared" si="4"/>
        <v>95675</v>
      </c>
      <c r="L55" s="3"/>
      <c r="M55" s="96">
        <v>5</v>
      </c>
      <c r="N55" s="92"/>
      <c r="O55" s="57">
        <v>89000</v>
      </c>
    </row>
    <row r="56" spans="1:15">
      <c r="A56" s="3">
        <f t="shared" si="2"/>
        <v>54</v>
      </c>
      <c r="B56" s="67" t="s">
        <v>494</v>
      </c>
      <c r="C56" s="80">
        <v>64</v>
      </c>
      <c r="D56" s="10" t="s">
        <v>422</v>
      </c>
      <c r="E56" s="3"/>
      <c r="F56" s="72">
        <v>45653</v>
      </c>
      <c r="G56" s="72">
        <f t="shared" si="5"/>
        <v>45653</v>
      </c>
      <c r="H56" s="3"/>
      <c r="I56" s="68">
        <v>1.4999999999999999E-2</v>
      </c>
      <c r="J56" s="59">
        <f t="shared" si="0"/>
        <v>3000</v>
      </c>
      <c r="K56" s="59">
        <f t="shared" si="4"/>
        <v>43000</v>
      </c>
      <c r="L56" s="3"/>
      <c r="M56" s="96">
        <v>5</v>
      </c>
      <c r="N56" s="92"/>
      <c r="O56" s="57">
        <v>40000</v>
      </c>
    </row>
    <row r="57" spans="1:15">
      <c r="A57" s="3">
        <f t="shared" si="2"/>
        <v>55</v>
      </c>
      <c r="B57" s="67" t="s">
        <v>495</v>
      </c>
      <c r="C57" s="81">
        <v>65</v>
      </c>
      <c r="D57" s="10" t="s">
        <v>422</v>
      </c>
      <c r="E57" s="3"/>
      <c r="F57" s="71">
        <v>45470</v>
      </c>
      <c r="G57" s="71">
        <f t="shared" si="5"/>
        <v>45470</v>
      </c>
      <c r="H57" s="3"/>
      <c r="I57" s="68">
        <v>1.4999999999999999E-2</v>
      </c>
      <c r="J57" s="59">
        <f t="shared" si="0"/>
        <v>2625</v>
      </c>
      <c r="K57" s="59">
        <f t="shared" si="4"/>
        <v>37625</v>
      </c>
      <c r="L57" s="3"/>
      <c r="M57" s="96">
        <v>5</v>
      </c>
      <c r="N57" s="92"/>
      <c r="O57" s="57">
        <v>35000</v>
      </c>
    </row>
    <row r="58" spans="1:15">
      <c r="A58" s="3">
        <f t="shared" si="2"/>
        <v>56</v>
      </c>
      <c r="B58" s="67" t="s">
        <v>496</v>
      </c>
      <c r="C58" s="81">
        <v>66</v>
      </c>
      <c r="D58" s="10" t="s">
        <v>422</v>
      </c>
      <c r="E58" s="3"/>
      <c r="F58" s="71">
        <v>45484</v>
      </c>
      <c r="G58" s="71">
        <f t="shared" si="5"/>
        <v>45484</v>
      </c>
      <c r="H58" s="3"/>
      <c r="I58" s="68">
        <v>1.4999999999999999E-2</v>
      </c>
      <c r="J58" s="59">
        <f t="shared" si="0"/>
        <v>9375</v>
      </c>
      <c r="K58" s="59">
        <f t="shared" si="4"/>
        <v>134375</v>
      </c>
      <c r="L58" s="3"/>
      <c r="M58" s="96">
        <v>5</v>
      </c>
      <c r="N58" s="92">
        <f t="shared" si="3"/>
        <v>45637</v>
      </c>
      <c r="O58" s="57">
        <v>125000</v>
      </c>
    </row>
    <row r="59" spans="1:15">
      <c r="A59" s="3">
        <f t="shared" si="2"/>
        <v>57</v>
      </c>
      <c r="B59" s="67" t="s">
        <v>497</v>
      </c>
      <c r="C59" s="81">
        <v>67</v>
      </c>
      <c r="D59" s="10" t="s">
        <v>422</v>
      </c>
      <c r="E59" s="3"/>
      <c r="F59" s="71">
        <v>45562</v>
      </c>
      <c r="G59" s="71">
        <f t="shared" si="5"/>
        <v>45562</v>
      </c>
      <c r="H59" s="3"/>
      <c r="I59" s="68">
        <v>1.4999999999999999E-2</v>
      </c>
      <c r="J59" s="59">
        <f t="shared" si="0"/>
        <v>4500</v>
      </c>
      <c r="K59" s="59">
        <f t="shared" si="4"/>
        <v>64500</v>
      </c>
      <c r="L59" s="3"/>
      <c r="M59" s="96">
        <v>5</v>
      </c>
      <c r="N59" s="92"/>
      <c r="O59" s="57">
        <v>60000</v>
      </c>
    </row>
    <row r="60" spans="1:15">
      <c r="A60" s="3">
        <f t="shared" si="2"/>
        <v>58</v>
      </c>
      <c r="B60" s="67" t="s">
        <v>498</v>
      </c>
      <c r="C60" s="81">
        <v>68</v>
      </c>
      <c r="D60" s="10" t="s">
        <v>422</v>
      </c>
      <c r="E60" s="3"/>
      <c r="F60" s="72">
        <v>45594</v>
      </c>
      <c r="G60" s="72">
        <f t="shared" si="5"/>
        <v>45594</v>
      </c>
      <c r="H60" s="3"/>
      <c r="I60" s="68">
        <v>1.4999999999999999E-2</v>
      </c>
      <c r="J60" s="59">
        <f t="shared" si="0"/>
        <v>1500</v>
      </c>
      <c r="K60" s="59">
        <f t="shared" si="4"/>
        <v>21500</v>
      </c>
      <c r="L60" s="3"/>
      <c r="M60" s="96">
        <v>5</v>
      </c>
      <c r="N60" s="92"/>
      <c r="O60" s="57">
        <v>20000</v>
      </c>
    </row>
    <row r="61" spans="1:15">
      <c r="A61" s="3">
        <f t="shared" si="2"/>
        <v>59</v>
      </c>
      <c r="B61" s="67" t="s">
        <v>499</v>
      </c>
      <c r="C61" s="81">
        <v>69</v>
      </c>
      <c r="D61" s="10" t="s">
        <v>422</v>
      </c>
      <c r="E61" s="3"/>
      <c r="F61" s="72">
        <v>45056</v>
      </c>
      <c r="G61" s="72">
        <f t="shared" si="5"/>
        <v>45056</v>
      </c>
      <c r="H61" s="3"/>
      <c r="I61" s="68">
        <v>1.4999999999999999E-2</v>
      </c>
      <c r="J61" s="59">
        <f t="shared" si="0"/>
        <v>6450</v>
      </c>
      <c r="K61" s="59">
        <f t="shared" si="4"/>
        <v>92450</v>
      </c>
      <c r="L61" s="3"/>
      <c r="M61" s="96">
        <v>5</v>
      </c>
      <c r="N61" s="92">
        <f t="shared" si="3"/>
        <v>45209</v>
      </c>
      <c r="O61" s="57">
        <v>86000</v>
      </c>
    </row>
    <row r="62" spans="1:15">
      <c r="A62" s="3">
        <f t="shared" si="2"/>
        <v>60</v>
      </c>
      <c r="B62" s="67" t="s">
        <v>500</v>
      </c>
      <c r="C62" s="81">
        <v>70</v>
      </c>
      <c r="D62" s="10" t="s">
        <v>422</v>
      </c>
      <c r="E62" s="3"/>
      <c r="F62" s="72">
        <v>45562</v>
      </c>
      <c r="G62" s="72">
        <f t="shared" si="5"/>
        <v>45562</v>
      </c>
      <c r="H62" s="3"/>
      <c r="I62" s="68">
        <v>1.4999999999999999E-2</v>
      </c>
      <c r="J62" s="59">
        <f t="shared" si="0"/>
        <v>6000</v>
      </c>
      <c r="K62" s="59">
        <f t="shared" si="4"/>
        <v>86000</v>
      </c>
      <c r="L62" s="3"/>
      <c r="M62" s="96">
        <v>5</v>
      </c>
      <c r="N62" s="92"/>
      <c r="O62" s="57">
        <v>80000</v>
      </c>
    </row>
    <row r="63" spans="1:15">
      <c r="A63" s="3">
        <f t="shared" si="2"/>
        <v>61</v>
      </c>
      <c r="B63" s="67" t="s">
        <v>501</v>
      </c>
      <c r="C63" s="81">
        <v>71</v>
      </c>
      <c r="D63" s="10" t="s">
        <v>422</v>
      </c>
      <c r="E63" s="3"/>
      <c r="F63" s="71">
        <v>45540</v>
      </c>
      <c r="G63" s="71">
        <f t="shared" si="5"/>
        <v>45540</v>
      </c>
      <c r="H63" s="3"/>
      <c r="I63" s="68">
        <v>1.4999999999999999E-2</v>
      </c>
      <c r="J63" s="59">
        <f t="shared" si="0"/>
        <v>9750</v>
      </c>
      <c r="K63" s="59">
        <f t="shared" si="4"/>
        <v>139750</v>
      </c>
      <c r="L63" s="3"/>
      <c r="M63" s="96">
        <v>5</v>
      </c>
      <c r="N63" s="92">
        <f t="shared" si="3"/>
        <v>45693</v>
      </c>
      <c r="O63" s="57">
        <v>130000</v>
      </c>
    </row>
    <row r="64" spans="1:15">
      <c r="A64" s="3">
        <f t="shared" si="2"/>
        <v>62</v>
      </c>
      <c r="B64" s="67" t="s">
        <v>502</v>
      </c>
      <c r="C64" s="81">
        <v>72</v>
      </c>
      <c r="D64" s="10" t="s">
        <v>422</v>
      </c>
      <c r="E64" s="3"/>
      <c r="F64" s="72">
        <v>45540</v>
      </c>
      <c r="G64" s="72">
        <f t="shared" si="5"/>
        <v>45540</v>
      </c>
      <c r="H64" s="3"/>
      <c r="I64" s="68">
        <v>1.4999999999999999E-2</v>
      </c>
      <c r="J64" s="59">
        <f t="shared" si="0"/>
        <v>7950</v>
      </c>
      <c r="K64" s="59">
        <f t="shared" si="4"/>
        <v>113950</v>
      </c>
      <c r="L64" s="3"/>
      <c r="M64" s="96">
        <v>5</v>
      </c>
      <c r="N64" s="92">
        <f t="shared" si="3"/>
        <v>45693</v>
      </c>
      <c r="O64" s="57">
        <v>106000</v>
      </c>
    </row>
    <row r="65" spans="1:15">
      <c r="A65" s="3">
        <f t="shared" si="2"/>
        <v>63</v>
      </c>
      <c r="B65" s="67" t="s">
        <v>9612</v>
      </c>
      <c r="C65" s="81">
        <v>73</v>
      </c>
      <c r="D65" s="10" t="s">
        <v>422</v>
      </c>
      <c r="E65" s="3"/>
      <c r="F65" s="72">
        <v>45210</v>
      </c>
      <c r="G65" s="72">
        <f t="shared" si="5"/>
        <v>45210</v>
      </c>
      <c r="H65" s="3"/>
      <c r="I65" s="68">
        <v>1.4999999999999999E-2</v>
      </c>
      <c r="J65" s="59">
        <f t="shared" si="0"/>
        <v>13500</v>
      </c>
      <c r="K65" s="59">
        <f t="shared" si="4"/>
        <v>193500</v>
      </c>
      <c r="L65" s="3"/>
      <c r="M65" s="96">
        <v>5</v>
      </c>
      <c r="N65" s="92">
        <f t="shared" si="3"/>
        <v>45362</v>
      </c>
      <c r="O65" s="57">
        <v>180000</v>
      </c>
    </row>
    <row r="66" spans="1:15">
      <c r="A66" s="3">
        <f t="shared" si="2"/>
        <v>64</v>
      </c>
      <c r="B66" s="67" t="s">
        <v>504</v>
      </c>
      <c r="C66" s="81">
        <v>74</v>
      </c>
      <c r="D66" s="10" t="s">
        <v>422</v>
      </c>
      <c r="E66" s="3"/>
      <c r="F66" s="72">
        <v>45484</v>
      </c>
      <c r="G66" s="72">
        <f t="shared" si="5"/>
        <v>45484</v>
      </c>
      <c r="H66" s="3"/>
      <c r="I66" s="68">
        <v>1.4999999999999999E-2</v>
      </c>
      <c r="J66" s="59">
        <f t="shared" si="0"/>
        <v>5100</v>
      </c>
      <c r="K66" s="59">
        <f t="shared" si="4"/>
        <v>73100</v>
      </c>
      <c r="L66" s="3"/>
      <c r="M66" s="96">
        <v>5</v>
      </c>
      <c r="N66" s="92">
        <f t="shared" si="3"/>
        <v>45637</v>
      </c>
      <c r="O66" s="57">
        <v>68000</v>
      </c>
    </row>
    <row r="67" spans="1:15">
      <c r="A67" s="3">
        <f t="shared" si="2"/>
        <v>65</v>
      </c>
      <c r="B67" s="67" t="s">
        <v>505</v>
      </c>
      <c r="C67" s="81">
        <v>75</v>
      </c>
      <c r="D67" s="10" t="s">
        <v>422</v>
      </c>
      <c r="E67" s="3"/>
      <c r="F67" s="72">
        <v>45454</v>
      </c>
      <c r="G67" s="72">
        <f t="shared" ref="G67:G130" si="6">F67</f>
        <v>45454</v>
      </c>
      <c r="H67" s="3"/>
      <c r="I67" s="68">
        <v>1.4999999999999999E-2</v>
      </c>
      <c r="J67" s="59">
        <f t="shared" si="0"/>
        <v>8400</v>
      </c>
      <c r="K67" s="59">
        <f t="shared" si="4"/>
        <v>120400</v>
      </c>
      <c r="L67" s="3"/>
      <c r="M67" s="96">
        <v>5</v>
      </c>
      <c r="N67" s="92">
        <f t="shared" si="3"/>
        <v>45607</v>
      </c>
      <c r="O67" s="57">
        <v>112000</v>
      </c>
    </row>
    <row r="68" spans="1:15">
      <c r="A68" s="3">
        <f t="shared" si="2"/>
        <v>66</v>
      </c>
      <c r="B68" s="67" t="s">
        <v>506</v>
      </c>
      <c r="C68" s="81">
        <v>76</v>
      </c>
      <c r="D68" s="10" t="s">
        <v>422</v>
      </c>
      <c r="E68" s="3"/>
      <c r="F68" s="72">
        <v>42370</v>
      </c>
      <c r="G68" s="72">
        <f t="shared" si="6"/>
        <v>42370</v>
      </c>
      <c r="H68" s="3"/>
      <c r="I68" s="68">
        <v>1.4999999999999999E-2</v>
      </c>
      <c r="J68" s="59">
        <f t="shared" ref="J68:J131" si="7">O68*I68*M68</f>
        <v>8400</v>
      </c>
      <c r="K68" s="59">
        <f t="shared" ref="K68:K131" si="8">O68*I68*5+O68</f>
        <v>120400</v>
      </c>
      <c r="L68" s="3"/>
      <c r="M68" s="96">
        <v>5</v>
      </c>
      <c r="N68" s="92">
        <f t="shared" si="3"/>
        <v>42522</v>
      </c>
      <c r="O68" s="57">
        <v>112000</v>
      </c>
    </row>
    <row r="69" spans="1:15">
      <c r="A69" s="3">
        <f t="shared" ref="A69:A132" si="9">A68+1</f>
        <v>67</v>
      </c>
      <c r="B69" s="67" t="s">
        <v>507</v>
      </c>
      <c r="C69" s="81">
        <v>77</v>
      </c>
      <c r="D69" s="10" t="s">
        <v>422</v>
      </c>
      <c r="E69" s="3"/>
      <c r="F69" s="72">
        <v>45030</v>
      </c>
      <c r="G69" s="72">
        <f t="shared" si="6"/>
        <v>45030</v>
      </c>
      <c r="H69" s="3"/>
      <c r="I69" s="68">
        <v>1.4999999999999999E-2</v>
      </c>
      <c r="J69" s="59">
        <f t="shared" si="7"/>
        <v>4500</v>
      </c>
      <c r="K69" s="59">
        <f t="shared" si="8"/>
        <v>64500</v>
      </c>
      <c r="L69" s="3"/>
      <c r="M69" s="96">
        <v>5</v>
      </c>
      <c r="N69" s="92"/>
      <c r="O69" s="57">
        <v>60000</v>
      </c>
    </row>
    <row r="70" spans="1:15">
      <c r="A70" s="3">
        <f t="shared" si="9"/>
        <v>68</v>
      </c>
      <c r="B70" s="67" t="s">
        <v>508</v>
      </c>
      <c r="C70" s="81">
        <v>78</v>
      </c>
      <c r="D70" s="10" t="s">
        <v>422</v>
      </c>
      <c r="E70" s="3"/>
      <c r="F70" s="72">
        <v>45030</v>
      </c>
      <c r="G70" s="72">
        <f t="shared" si="6"/>
        <v>45030</v>
      </c>
      <c r="H70" s="3"/>
      <c r="I70" s="68">
        <v>1.4999999999999999E-2</v>
      </c>
      <c r="J70" s="59">
        <f t="shared" si="7"/>
        <v>14550</v>
      </c>
      <c r="K70" s="59">
        <f t="shared" si="8"/>
        <v>208550</v>
      </c>
      <c r="L70" s="3"/>
      <c r="M70" s="96">
        <v>5</v>
      </c>
      <c r="N70" s="92"/>
      <c r="O70" s="57">
        <v>194000</v>
      </c>
    </row>
    <row r="71" spans="1:15">
      <c r="A71" s="3">
        <f t="shared" si="9"/>
        <v>69</v>
      </c>
      <c r="B71" s="67" t="s">
        <v>509</v>
      </c>
      <c r="C71" s="81">
        <v>79</v>
      </c>
      <c r="D71" s="10" t="s">
        <v>422</v>
      </c>
      <c r="E71" s="3"/>
      <c r="F71" s="72">
        <v>45217</v>
      </c>
      <c r="G71" s="72">
        <f t="shared" si="6"/>
        <v>45217</v>
      </c>
      <c r="H71" s="3"/>
      <c r="I71" s="68">
        <v>1.4999999999999999E-2</v>
      </c>
      <c r="J71" s="59">
        <f t="shared" si="7"/>
        <v>11250</v>
      </c>
      <c r="K71" s="59">
        <f t="shared" si="8"/>
        <v>161250</v>
      </c>
      <c r="L71" s="3"/>
      <c r="M71" s="96">
        <v>5</v>
      </c>
      <c r="N71" s="92"/>
      <c r="O71" s="57">
        <v>150000</v>
      </c>
    </row>
    <row r="72" spans="1:15">
      <c r="A72" s="3">
        <f t="shared" si="9"/>
        <v>70</v>
      </c>
      <c r="B72" s="67" t="s">
        <v>510</v>
      </c>
      <c r="C72" s="81">
        <v>80</v>
      </c>
      <c r="D72" s="10" t="s">
        <v>422</v>
      </c>
      <c r="E72" s="3"/>
      <c r="F72" s="72">
        <v>44656</v>
      </c>
      <c r="G72" s="72">
        <f t="shared" si="6"/>
        <v>44656</v>
      </c>
      <c r="H72" s="3"/>
      <c r="I72" s="68">
        <v>1.4999999999999999E-2</v>
      </c>
      <c r="J72" s="59">
        <f t="shared" si="7"/>
        <v>6750</v>
      </c>
      <c r="K72" s="59">
        <f t="shared" si="8"/>
        <v>96750</v>
      </c>
      <c r="L72" s="3"/>
      <c r="M72" s="96">
        <v>5</v>
      </c>
      <c r="N72" s="92">
        <f t="shared" si="3"/>
        <v>44809</v>
      </c>
      <c r="O72" s="57">
        <v>90000</v>
      </c>
    </row>
    <row r="73" spans="1:15">
      <c r="A73" s="3">
        <f t="shared" si="9"/>
        <v>71</v>
      </c>
      <c r="B73" s="67" t="s">
        <v>511</v>
      </c>
      <c r="C73" s="81">
        <v>81</v>
      </c>
      <c r="D73" s="10" t="s">
        <v>422</v>
      </c>
      <c r="E73" s="3"/>
      <c r="F73" s="72">
        <v>45376</v>
      </c>
      <c r="G73" s="72">
        <f t="shared" si="6"/>
        <v>45376</v>
      </c>
      <c r="H73" s="3"/>
      <c r="I73" s="68">
        <v>1.4999999999999999E-2</v>
      </c>
      <c r="J73" s="59">
        <f t="shared" si="7"/>
        <v>17850</v>
      </c>
      <c r="K73" s="59">
        <f t="shared" si="8"/>
        <v>255850</v>
      </c>
      <c r="L73" s="3"/>
      <c r="M73" s="96">
        <v>5</v>
      </c>
      <c r="N73" s="92"/>
      <c r="O73" s="57">
        <v>238000</v>
      </c>
    </row>
    <row r="74" spans="1:15">
      <c r="A74" s="3">
        <f t="shared" si="9"/>
        <v>72</v>
      </c>
      <c r="B74" s="67" t="s">
        <v>512</v>
      </c>
      <c r="C74" s="81">
        <v>82</v>
      </c>
      <c r="D74" s="10" t="s">
        <v>422</v>
      </c>
      <c r="E74" s="3"/>
      <c r="F74" s="72">
        <v>45397</v>
      </c>
      <c r="G74" s="72">
        <f t="shared" si="6"/>
        <v>45397</v>
      </c>
      <c r="H74" s="3"/>
      <c r="I74" s="68">
        <v>1.4999999999999999E-2</v>
      </c>
      <c r="J74" s="59">
        <f t="shared" si="7"/>
        <v>8250</v>
      </c>
      <c r="K74" s="59">
        <f t="shared" si="8"/>
        <v>118250</v>
      </c>
      <c r="L74" s="3"/>
      <c r="M74" s="96">
        <v>5</v>
      </c>
      <c r="N74" s="92"/>
      <c r="O74" s="57">
        <v>110000</v>
      </c>
    </row>
    <row r="75" spans="1:15">
      <c r="A75" s="3">
        <f t="shared" si="9"/>
        <v>73</v>
      </c>
      <c r="B75" s="67" t="s">
        <v>9623</v>
      </c>
      <c r="C75" s="81">
        <v>83</v>
      </c>
      <c r="D75" s="10" t="s">
        <v>422</v>
      </c>
      <c r="E75" s="3"/>
      <c r="F75" s="72">
        <v>42370</v>
      </c>
      <c r="G75" s="72">
        <f t="shared" si="6"/>
        <v>42370</v>
      </c>
      <c r="H75" s="3"/>
      <c r="I75" s="68">
        <v>1.4999999999999999E-2</v>
      </c>
      <c r="J75" s="59">
        <f t="shared" si="7"/>
        <v>6750</v>
      </c>
      <c r="K75" s="59">
        <f t="shared" si="8"/>
        <v>96750</v>
      </c>
      <c r="L75" s="3"/>
      <c r="M75" s="96">
        <v>5</v>
      </c>
      <c r="N75" s="92">
        <f t="shared" si="3"/>
        <v>42522</v>
      </c>
      <c r="O75" s="57">
        <v>90000</v>
      </c>
    </row>
    <row r="76" spans="1:15">
      <c r="A76" s="3">
        <f t="shared" si="9"/>
        <v>74</v>
      </c>
      <c r="B76" s="67" t="s">
        <v>9625</v>
      </c>
      <c r="C76" s="81">
        <v>84</v>
      </c>
      <c r="D76" s="10" t="s">
        <v>422</v>
      </c>
      <c r="E76" s="3"/>
      <c r="F76" s="72">
        <v>45497</v>
      </c>
      <c r="G76" s="72">
        <f t="shared" si="6"/>
        <v>45497</v>
      </c>
      <c r="H76" s="3"/>
      <c r="I76" s="68">
        <v>1.4999999999999999E-2</v>
      </c>
      <c r="J76" s="59">
        <f t="shared" si="7"/>
        <v>12000</v>
      </c>
      <c r="K76" s="59">
        <f t="shared" si="8"/>
        <v>172000</v>
      </c>
      <c r="L76" s="3"/>
      <c r="M76" s="96">
        <v>5</v>
      </c>
      <c r="N76" s="92"/>
      <c r="O76" s="57">
        <v>160000</v>
      </c>
    </row>
    <row r="77" spans="1:15">
      <c r="A77" s="3">
        <f t="shared" si="9"/>
        <v>75</v>
      </c>
      <c r="B77" s="67" t="s">
        <v>515</v>
      </c>
      <c r="C77" s="81">
        <v>85</v>
      </c>
      <c r="D77" s="10" t="s">
        <v>422</v>
      </c>
      <c r="E77" s="3"/>
      <c r="F77" s="72">
        <v>45219</v>
      </c>
      <c r="G77" s="72">
        <f t="shared" si="6"/>
        <v>45219</v>
      </c>
      <c r="H77" s="3"/>
      <c r="I77" s="68">
        <v>1.4999999999999999E-2</v>
      </c>
      <c r="J77" s="59">
        <f t="shared" si="7"/>
        <v>4650</v>
      </c>
      <c r="K77" s="59">
        <f t="shared" si="8"/>
        <v>66650</v>
      </c>
      <c r="L77" s="3"/>
      <c r="M77" s="96">
        <v>5</v>
      </c>
      <c r="N77" s="92"/>
      <c r="O77" s="57">
        <v>62000</v>
      </c>
    </row>
    <row r="78" spans="1:15">
      <c r="A78" s="3">
        <f t="shared" si="9"/>
        <v>76</v>
      </c>
      <c r="B78" s="67" t="s">
        <v>516</v>
      </c>
      <c r="C78" s="80">
        <v>86</v>
      </c>
      <c r="D78" s="10" t="s">
        <v>422</v>
      </c>
      <c r="E78" s="3"/>
      <c r="F78" s="72">
        <v>45596</v>
      </c>
      <c r="G78" s="72">
        <f t="shared" si="6"/>
        <v>45596</v>
      </c>
      <c r="H78" s="3"/>
      <c r="I78" s="68">
        <v>1.4999999999999999E-2</v>
      </c>
      <c r="J78" s="59">
        <f t="shared" si="7"/>
        <v>4125</v>
      </c>
      <c r="K78" s="59">
        <f t="shared" si="8"/>
        <v>59125</v>
      </c>
      <c r="L78" s="3"/>
      <c r="M78" s="96">
        <v>5</v>
      </c>
      <c r="N78" s="92"/>
      <c r="O78" s="57">
        <v>55000</v>
      </c>
    </row>
    <row r="79" spans="1:15">
      <c r="A79" s="3">
        <f t="shared" si="9"/>
        <v>77</v>
      </c>
      <c r="B79" s="67" t="s">
        <v>517</v>
      </c>
      <c r="C79" s="80">
        <v>87</v>
      </c>
      <c r="D79" s="10" t="s">
        <v>422</v>
      </c>
      <c r="E79" s="3"/>
      <c r="F79" s="72">
        <v>44845</v>
      </c>
      <c r="G79" s="72">
        <f t="shared" si="6"/>
        <v>44845</v>
      </c>
      <c r="H79" s="3"/>
      <c r="I79" s="68">
        <v>1.4999999999999999E-2</v>
      </c>
      <c r="J79" s="59">
        <f t="shared" si="7"/>
        <v>600</v>
      </c>
      <c r="K79" s="59">
        <f t="shared" si="8"/>
        <v>8600</v>
      </c>
      <c r="L79" s="3"/>
      <c r="M79" s="96">
        <v>5</v>
      </c>
      <c r="N79" s="92">
        <f t="shared" si="3"/>
        <v>44996</v>
      </c>
      <c r="O79" s="57">
        <v>8000</v>
      </c>
    </row>
    <row r="80" spans="1:15">
      <c r="A80" s="3">
        <f t="shared" si="9"/>
        <v>78</v>
      </c>
      <c r="B80" s="67" t="s">
        <v>518</v>
      </c>
      <c r="C80" s="80">
        <v>88</v>
      </c>
      <c r="D80" s="10" t="s">
        <v>422</v>
      </c>
      <c r="E80" s="3"/>
      <c r="F80" s="72">
        <v>45596</v>
      </c>
      <c r="G80" s="72">
        <f t="shared" si="6"/>
        <v>45596</v>
      </c>
      <c r="H80" s="3"/>
      <c r="I80" s="68">
        <v>1.4999999999999999E-2</v>
      </c>
      <c r="J80" s="59">
        <f t="shared" si="7"/>
        <v>4500</v>
      </c>
      <c r="K80" s="59">
        <f t="shared" si="8"/>
        <v>64500</v>
      </c>
      <c r="L80" s="3"/>
      <c r="M80" s="96">
        <v>5</v>
      </c>
      <c r="N80" s="92"/>
      <c r="O80" s="57">
        <v>60000</v>
      </c>
    </row>
    <row r="81" spans="1:15">
      <c r="A81" s="3">
        <f t="shared" si="9"/>
        <v>79</v>
      </c>
      <c r="B81" s="67" t="s">
        <v>519</v>
      </c>
      <c r="C81" s="80">
        <v>89</v>
      </c>
      <c r="D81" s="10" t="s">
        <v>422</v>
      </c>
      <c r="E81" s="3"/>
      <c r="F81" s="72">
        <v>45600</v>
      </c>
      <c r="G81" s="72">
        <f t="shared" si="6"/>
        <v>45600</v>
      </c>
      <c r="H81" s="3"/>
      <c r="I81" s="68">
        <v>1.4999999999999999E-2</v>
      </c>
      <c r="J81" s="59">
        <f t="shared" si="7"/>
        <v>37500</v>
      </c>
      <c r="K81" s="59">
        <f t="shared" si="8"/>
        <v>537500</v>
      </c>
      <c r="L81" s="3"/>
      <c r="M81" s="96">
        <v>5</v>
      </c>
      <c r="N81" s="92">
        <f t="shared" si="3"/>
        <v>45751</v>
      </c>
      <c r="O81" s="57">
        <v>500000</v>
      </c>
    </row>
    <row r="82" spans="1:15">
      <c r="A82" s="3">
        <f t="shared" si="9"/>
        <v>80</v>
      </c>
      <c r="B82" s="67" t="s">
        <v>9632</v>
      </c>
      <c r="C82" s="80">
        <v>90</v>
      </c>
      <c r="D82" s="10" t="s">
        <v>422</v>
      </c>
      <c r="E82" s="3"/>
      <c r="F82" s="72">
        <v>45427</v>
      </c>
      <c r="G82" s="72">
        <f t="shared" si="6"/>
        <v>45427</v>
      </c>
      <c r="H82" s="3"/>
      <c r="I82" s="68">
        <v>1.4999999999999999E-2</v>
      </c>
      <c r="J82" s="59">
        <f t="shared" si="7"/>
        <v>18000</v>
      </c>
      <c r="K82" s="59">
        <f t="shared" si="8"/>
        <v>258000</v>
      </c>
      <c r="L82" s="3"/>
      <c r="M82" s="96">
        <v>5</v>
      </c>
      <c r="N82" s="92"/>
      <c r="O82" s="57">
        <v>240000</v>
      </c>
    </row>
    <row r="83" spans="1:15">
      <c r="A83" s="3">
        <f t="shared" si="9"/>
        <v>81</v>
      </c>
      <c r="B83" s="67" t="s">
        <v>521</v>
      </c>
      <c r="C83" s="80">
        <v>91</v>
      </c>
      <c r="D83" s="10" t="s">
        <v>422</v>
      </c>
      <c r="E83" s="3"/>
      <c r="F83" s="72">
        <v>45901</v>
      </c>
      <c r="G83" s="72">
        <f t="shared" si="6"/>
        <v>45901</v>
      </c>
      <c r="H83" s="3"/>
      <c r="I83" s="68">
        <v>1.4999999999999999E-2</v>
      </c>
      <c r="J83" s="59">
        <f t="shared" si="7"/>
        <v>5250</v>
      </c>
      <c r="K83" s="59">
        <f t="shared" si="8"/>
        <v>75250</v>
      </c>
      <c r="L83" s="3"/>
      <c r="M83" s="96">
        <v>5</v>
      </c>
      <c r="N83" s="92">
        <f t="shared" ref="N83:N142" si="10">EDATE(G83, 5)</f>
        <v>46054</v>
      </c>
      <c r="O83" s="57">
        <v>70000</v>
      </c>
    </row>
    <row r="84" spans="1:15">
      <c r="A84" s="3">
        <f t="shared" si="9"/>
        <v>82</v>
      </c>
      <c r="B84" s="67" t="s">
        <v>9635</v>
      </c>
      <c r="C84" s="80">
        <v>92</v>
      </c>
      <c r="D84" s="10" t="s">
        <v>422</v>
      </c>
      <c r="E84" s="3"/>
      <c r="F84" s="72">
        <v>45511</v>
      </c>
      <c r="G84" s="72">
        <f t="shared" si="6"/>
        <v>45511</v>
      </c>
      <c r="H84" s="3"/>
      <c r="I84" s="68">
        <v>1.4999999999999999E-2</v>
      </c>
      <c r="J84" s="59">
        <f t="shared" si="7"/>
        <v>5250</v>
      </c>
      <c r="K84" s="59">
        <f t="shared" si="8"/>
        <v>75250</v>
      </c>
      <c r="L84" s="3"/>
      <c r="M84" s="96">
        <v>5</v>
      </c>
      <c r="N84" s="92">
        <f t="shared" si="10"/>
        <v>45664</v>
      </c>
      <c r="O84" s="57">
        <v>70000</v>
      </c>
    </row>
    <row r="85" spans="1:15">
      <c r="A85" s="3">
        <f t="shared" si="9"/>
        <v>83</v>
      </c>
      <c r="B85" s="67" t="s">
        <v>523</v>
      </c>
      <c r="C85" s="80">
        <v>93</v>
      </c>
      <c r="D85" s="10" t="s">
        <v>422</v>
      </c>
      <c r="E85" s="3"/>
      <c r="F85" s="72">
        <v>45222</v>
      </c>
      <c r="G85" s="72">
        <f t="shared" si="6"/>
        <v>45222</v>
      </c>
      <c r="H85" s="3"/>
      <c r="I85" s="68">
        <v>1.4999999999999999E-2</v>
      </c>
      <c r="J85" s="59">
        <f t="shared" si="7"/>
        <v>4650</v>
      </c>
      <c r="K85" s="59">
        <f t="shared" si="8"/>
        <v>66650</v>
      </c>
      <c r="L85" s="3"/>
      <c r="M85" s="96">
        <v>5</v>
      </c>
      <c r="N85" s="92"/>
      <c r="O85" s="57">
        <v>62000</v>
      </c>
    </row>
    <row r="86" spans="1:15">
      <c r="A86" s="3">
        <f t="shared" si="9"/>
        <v>84</v>
      </c>
      <c r="B86" s="67" t="s">
        <v>524</v>
      </c>
      <c r="C86" s="80">
        <v>94</v>
      </c>
      <c r="D86" s="10" t="s">
        <v>422</v>
      </c>
      <c r="E86" s="3"/>
      <c r="F86" s="72" t="s">
        <v>12151</v>
      </c>
      <c r="G86" s="72" t="str">
        <f t="shared" si="6"/>
        <v>11-25-24</v>
      </c>
      <c r="H86" s="3"/>
      <c r="I86" s="68">
        <v>1.4999999999999999E-2</v>
      </c>
      <c r="J86" s="59">
        <f t="shared" si="7"/>
        <v>2325</v>
      </c>
      <c r="K86" s="59">
        <f t="shared" si="8"/>
        <v>33325</v>
      </c>
      <c r="L86" s="3"/>
      <c r="M86" s="96">
        <v>5</v>
      </c>
      <c r="N86" s="92"/>
      <c r="O86" s="57">
        <v>31000</v>
      </c>
    </row>
    <row r="87" spans="1:15">
      <c r="A87" s="3">
        <f t="shared" si="9"/>
        <v>85</v>
      </c>
      <c r="B87" s="67" t="s">
        <v>525</v>
      </c>
      <c r="C87" s="80">
        <v>95</v>
      </c>
      <c r="D87" s="10" t="s">
        <v>422</v>
      </c>
      <c r="E87" s="3"/>
      <c r="F87" s="72">
        <v>45608</v>
      </c>
      <c r="G87" s="72">
        <f t="shared" si="6"/>
        <v>45608</v>
      </c>
      <c r="H87" s="3"/>
      <c r="I87" s="68">
        <v>1.4999999999999999E-2</v>
      </c>
      <c r="J87" s="59">
        <f t="shared" si="7"/>
        <v>4500</v>
      </c>
      <c r="K87" s="59">
        <f t="shared" si="8"/>
        <v>64500</v>
      </c>
      <c r="L87" s="3"/>
      <c r="M87" s="96">
        <v>5</v>
      </c>
      <c r="N87" s="92">
        <f t="shared" si="10"/>
        <v>45759</v>
      </c>
      <c r="O87" s="57">
        <v>60000</v>
      </c>
    </row>
    <row r="88" spans="1:15">
      <c r="A88" s="3">
        <f t="shared" si="9"/>
        <v>86</v>
      </c>
      <c r="B88" s="67" t="s">
        <v>526</v>
      </c>
      <c r="C88" s="80">
        <v>96</v>
      </c>
      <c r="D88" s="10" t="s">
        <v>422</v>
      </c>
      <c r="E88" s="3"/>
      <c r="F88" s="72" t="s">
        <v>12152</v>
      </c>
      <c r="G88" s="72" t="str">
        <f t="shared" si="6"/>
        <v>11-21-16</v>
      </c>
      <c r="H88" s="3"/>
      <c r="I88" s="68">
        <v>1.4999999999999999E-2</v>
      </c>
      <c r="J88" s="59">
        <f t="shared" si="7"/>
        <v>2250</v>
      </c>
      <c r="K88" s="59">
        <f t="shared" si="8"/>
        <v>32250</v>
      </c>
      <c r="L88" s="3"/>
      <c r="M88" s="96">
        <v>5</v>
      </c>
      <c r="N88" s="92"/>
      <c r="O88" s="57">
        <v>30000</v>
      </c>
    </row>
    <row r="89" spans="1:15">
      <c r="A89" s="3">
        <f t="shared" si="9"/>
        <v>87</v>
      </c>
      <c r="B89" s="67" t="s">
        <v>527</v>
      </c>
      <c r="C89" s="80">
        <v>98</v>
      </c>
      <c r="D89" s="10" t="s">
        <v>422</v>
      </c>
      <c r="E89" s="3"/>
      <c r="F89" s="72" t="s">
        <v>12122</v>
      </c>
      <c r="G89" s="72" t="str">
        <f t="shared" si="6"/>
        <v>12-29-23</v>
      </c>
      <c r="H89" s="3"/>
      <c r="I89" s="68">
        <v>1.4999999999999999E-2</v>
      </c>
      <c r="J89" s="59">
        <f t="shared" si="7"/>
        <v>1928.6249999999998</v>
      </c>
      <c r="K89" s="59">
        <f t="shared" si="8"/>
        <v>27643.625</v>
      </c>
      <c r="L89" s="3"/>
      <c r="M89" s="96">
        <v>5</v>
      </c>
      <c r="N89" s="92"/>
      <c r="O89" s="57">
        <v>25715</v>
      </c>
    </row>
    <row r="90" spans="1:15">
      <c r="A90" s="3">
        <f t="shared" si="9"/>
        <v>88</v>
      </c>
      <c r="B90" s="67" t="s">
        <v>528</v>
      </c>
      <c r="C90" s="80">
        <v>99</v>
      </c>
      <c r="D90" s="10" t="s">
        <v>422</v>
      </c>
      <c r="E90" s="3"/>
      <c r="F90" s="72" t="s">
        <v>12153</v>
      </c>
      <c r="G90" s="72" t="str">
        <f t="shared" si="6"/>
        <v>7-13-20</v>
      </c>
      <c r="H90" s="3"/>
      <c r="I90" s="68">
        <v>1.4999999999999999E-2</v>
      </c>
      <c r="J90" s="59">
        <f t="shared" si="7"/>
        <v>6300</v>
      </c>
      <c r="K90" s="59">
        <f t="shared" si="8"/>
        <v>90300</v>
      </c>
      <c r="L90" s="3"/>
      <c r="M90" s="96">
        <v>5</v>
      </c>
      <c r="N90" s="92"/>
      <c r="O90" s="57">
        <v>84000</v>
      </c>
    </row>
    <row r="91" spans="1:15">
      <c r="A91" s="3">
        <f t="shared" si="9"/>
        <v>89</v>
      </c>
      <c r="B91" s="67" t="s">
        <v>529</v>
      </c>
      <c r="C91" s="80">
        <v>100</v>
      </c>
      <c r="D91" s="10" t="s">
        <v>422</v>
      </c>
      <c r="E91" s="3"/>
      <c r="F91" s="72">
        <v>45476</v>
      </c>
      <c r="G91" s="72">
        <f t="shared" si="6"/>
        <v>45476</v>
      </c>
      <c r="H91" s="3"/>
      <c r="I91" s="68">
        <v>1.4999999999999999E-2</v>
      </c>
      <c r="J91" s="59">
        <f t="shared" si="7"/>
        <v>5250</v>
      </c>
      <c r="K91" s="59">
        <f t="shared" si="8"/>
        <v>75250</v>
      </c>
      <c r="L91" s="3"/>
      <c r="M91" s="96">
        <v>5</v>
      </c>
      <c r="N91" s="92">
        <f t="shared" si="10"/>
        <v>45629</v>
      </c>
      <c r="O91" s="57">
        <v>70000</v>
      </c>
    </row>
    <row r="92" spans="1:15">
      <c r="A92" s="3">
        <f t="shared" si="9"/>
        <v>90</v>
      </c>
      <c r="B92" s="67" t="s">
        <v>530</v>
      </c>
      <c r="C92" s="80">
        <v>101</v>
      </c>
      <c r="D92" s="10" t="s">
        <v>422</v>
      </c>
      <c r="E92" s="3"/>
      <c r="F92" s="72">
        <v>44573</v>
      </c>
      <c r="G92" s="72">
        <f t="shared" si="6"/>
        <v>44573</v>
      </c>
      <c r="H92" s="3"/>
      <c r="I92" s="68">
        <v>1.4999999999999999E-2</v>
      </c>
      <c r="J92" s="59">
        <f t="shared" si="7"/>
        <v>11250</v>
      </c>
      <c r="K92" s="59">
        <f t="shared" si="8"/>
        <v>161250</v>
      </c>
      <c r="L92" s="3"/>
      <c r="M92" s="96">
        <v>5</v>
      </c>
      <c r="N92" s="92">
        <f t="shared" si="10"/>
        <v>44724</v>
      </c>
      <c r="O92" s="57">
        <v>150000</v>
      </c>
    </row>
    <row r="93" spans="1:15">
      <c r="A93" s="3">
        <f t="shared" si="9"/>
        <v>91</v>
      </c>
      <c r="B93" s="67" t="s">
        <v>532</v>
      </c>
      <c r="C93" s="80">
        <v>103</v>
      </c>
      <c r="D93" s="10" t="s">
        <v>422</v>
      </c>
      <c r="E93" s="3"/>
      <c r="F93" s="72" t="s">
        <v>12154</v>
      </c>
      <c r="G93" s="72" t="str">
        <f t="shared" si="6"/>
        <v>11-15-24</v>
      </c>
      <c r="H93" s="3"/>
      <c r="I93" s="68">
        <v>1.4999999999999999E-2</v>
      </c>
      <c r="J93" s="59">
        <f t="shared" si="7"/>
        <v>11250</v>
      </c>
      <c r="K93" s="59">
        <f t="shared" si="8"/>
        <v>161250</v>
      </c>
      <c r="L93" s="3"/>
      <c r="M93" s="96">
        <v>5</v>
      </c>
      <c r="N93" s="92"/>
      <c r="O93" s="57">
        <v>150000</v>
      </c>
    </row>
    <row r="94" spans="1:15">
      <c r="A94" s="3">
        <f t="shared" si="9"/>
        <v>92</v>
      </c>
      <c r="B94" s="67" t="s">
        <v>533</v>
      </c>
      <c r="C94" s="80">
        <v>104</v>
      </c>
      <c r="D94" s="10" t="s">
        <v>422</v>
      </c>
      <c r="E94" s="3"/>
      <c r="F94" s="72" t="s">
        <v>12127</v>
      </c>
      <c r="G94" s="72" t="str">
        <f t="shared" si="6"/>
        <v>10-16-24</v>
      </c>
      <c r="H94" s="3"/>
      <c r="I94" s="68">
        <v>1.4999999999999999E-2</v>
      </c>
      <c r="J94" s="59">
        <f t="shared" si="7"/>
        <v>3000</v>
      </c>
      <c r="K94" s="59">
        <f t="shared" si="8"/>
        <v>43000</v>
      </c>
      <c r="L94" s="3"/>
      <c r="M94" s="96">
        <v>5</v>
      </c>
      <c r="N94" s="92"/>
      <c r="O94" s="57">
        <v>40000</v>
      </c>
    </row>
    <row r="95" spans="1:15">
      <c r="A95" s="3">
        <f t="shared" si="9"/>
        <v>93</v>
      </c>
      <c r="B95" s="67" t="s">
        <v>534</v>
      </c>
      <c r="C95" s="80">
        <v>105</v>
      </c>
      <c r="D95" s="10" t="s">
        <v>422</v>
      </c>
      <c r="E95" s="3"/>
      <c r="F95" s="74" t="s">
        <v>12132</v>
      </c>
      <c r="G95" s="74" t="str">
        <f t="shared" si="6"/>
        <v>10-28-24</v>
      </c>
      <c r="H95" s="3"/>
      <c r="I95" s="68">
        <v>1.4999999999999999E-2</v>
      </c>
      <c r="J95" s="59">
        <f t="shared" si="7"/>
        <v>6450</v>
      </c>
      <c r="K95" s="59">
        <f t="shared" si="8"/>
        <v>92450</v>
      </c>
      <c r="L95" s="3"/>
      <c r="M95" s="96">
        <v>5</v>
      </c>
      <c r="N95" s="92"/>
      <c r="O95" s="57">
        <v>86000</v>
      </c>
    </row>
    <row r="96" spans="1:15">
      <c r="A96" s="3">
        <f t="shared" si="9"/>
        <v>94</v>
      </c>
      <c r="B96" s="67" t="s">
        <v>535</v>
      </c>
      <c r="C96" s="80">
        <v>106</v>
      </c>
      <c r="D96" s="10" t="s">
        <v>422</v>
      </c>
      <c r="E96" s="3"/>
      <c r="F96" s="72">
        <v>45119</v>
      </c>
      <c r="G96" s="72">
        <f t="shared" si="6"/>
        <v>45119</v>
      </c>
      <c r="H96" s="3"/>
      <c r="I96" s="68">
        <v>1.4999999999999999E-2</v>
      </c>
      <c r="J96" s="59">
        <f t="shared" si="7"/>
        <v>7200</v>
      </c>
      <c r="K96" s="59">
        <f t="shared" si="8"/>
        <v>103200</v>
      </c>
      <c r="L96" s="3"/>
      <c r="M96" s="96">
        <v>5</v>
      </c>
      <c r="N96" s="92">
        <f t="shared" si="10"/>
        <v>45272</v>
      </c>
      <c r="O96" s="57">
        <v>96000</v>
      </c>
    </row>
    <row r="97" spans="1:15">
      <c r="A97" s="3">
        <f t="shared" si="9"/>
        <v>95</v>
      </c>
      <c r="B97" s="67" t="s">
        <v>536</v>
      </c>
      <c r="C97" s="80">
        <v>107</v>
      </c>
      <c r="D97" s="10" t="s">
        <v>422</v>
      </c>
      <c r="E97" s="3"/>
      <c r="F97" s="72" t="s">
        <v>12155</v>
      </c>
      <c r="G97" s="72" t="str">
        <f t="shared" si="6"/>
        <v>11-20-24</v>
      </c>
      <c r="H97" s="3"/>
      <c r="I97" s="68">
        <v>1.4999999999999999E-2</v>
      </c>
      <c r="J97" s="59">
        <f t="shared" si="7"/>
        <v>9900</v>
      </c>
      <c r="K97" s="59">
        <f t="shared" si="8"/>
        <v>141900</v>
      </c>
      <c r="L97" s="3"/>
      <c r="M97" s="96">
        <v>5</v>
      </c>
      <c r="N97" s="92"/>
      <c r="O97" s="57">
        <v>132000</v>
      </c>
    </row>
    <row r="98" spans="1:15">
      <c r="A98" s="3">
        <f t="shared" si="9"/>
        <v>96</v>
      </c>
      <c r="B98" s="67" t="s">
        <v>537</v>
      </c>
      <c r="C98" s="80">
        <v>108</v>
      </c>
      <c r="D98" s="10" t="s">
        <v>422</v>
      </c>
      <c r="E98" s="3"/>
      <c r="F98" s="72" t="s">
        <v>12156</v>
      </c>
      <c r="G98" s="72" t="str">
        <f t="shared" si="6"/>
        <v>3-27-24</v>
      </c>
      <c r="H98" s="3"/>
      <c r="I98" s="68">
        <v>1.4999999999999999E-2</v>
      </c>
      <c r="J98" s="59">
        <f t="shared" si="7"/>
        <v>9750</v>
      </c>
      <c r="K98" s="59">
        <f t="shared" si="8"/>
        <v>139750</v>
      </c>
      <c r="L98" s="3"/>
      <c r="M98" s="96">
        <v>5</v>
      </c>
      <c r="N98" s="92"/>
      <c r="O98" s="57">
        <v>130000</v>
      </c>
    </row>
    <row r="99" spans="1:15">
      <c r="A99" s="3">
        <f t="shared" si="9"/>
        <v>97</v>
      </c>
      <c r="B99" s="67" t="s">
        <v>538</v>
      </c>
      <c r="C99" s="81">
        <v>109</v>
      </c>
      <c r="D99" s="10" t="s">
        <v>422</v>
      </c>
      <c r="E99" s="3"/>
      <c r="F99" s="74">
        <v>45414</v>
      </c>
      <c r="G99" s="74">
        <f t="shared" si="6"/>
        <v>45414</v>
      </c>
      <c r="H99" s="3"/>
      <c r="I99" s="68">
        <v>1.4999999999999999E-2</v>
      </c>
      <c r="J99" s="59">
        <f t="shared" si="7"/>
        <v>7500</v>
      </c>
      <c r="K99" s="59">
        <f t="shared" si="8"/>
        <v>107500</v>
      </c>
      <c r="L99" s="3"/>
      <c r="M99" s="96">
        <v>5</v>
      </c>
      <c r="N99" s="92">
        <f t="shared" si="10"/>
        <v>45567</v>
      </c>
      <c r="O99" s="57">
        <v>100000</v>
      </c>
    </row>
    <row r="100" spans="1:15">
      <c r="A100" s="3">
        <f t="shared" si="9"/>
        <v>98</v>
      </c>
      <c r="B100" s="67" t="s">
        <v>539</v>
      </c>
      <c r="C100" s="80">
        <v>110</v>
      </c>
      <c r="D100" s="10" t="s">
        <v>422</v>
      </c>
      <c r="E100" s="3"/>
      <c r="F100" s="72" t="s">
        <v>12156</v>
      </c>
      <c r="G100" s="72" t="str">
        <f t="shared" si="6"/>
        <v>3-27-24</v>
      </c>
      <c r="H100" s="3"/>
      <c r="I100" s="68">
        <v>1.4999999999999999E-2</v>
      </c>
      <c r="J100" s="59">
        <f t="shared" si="7"/>
        <v>7800</v>
      </c>
      <c r="K100" s="59">
        <f t="shared" si="8"/>
        <v>111800</v>
      </c>
      <c r="L100" s="3"/>
      <c r="M100" s="96">
        <v>5</v>
      </c>
      <c r="N100" s="92"/>
      <c r="O100" s="57">
        <v>104000</v>
      </c>
    </row>
    <row r="101" spans="1:15">
      <c r="A101" s="3">
        <f t="shared" si="9"/>
        <v>99</v>
      </c>
      <c r="B101" s="67" t="s">
        <v>540</v>
      </c>
      <c r="C101" s="80">
        <v>111</v>
      </c>
      <c r="D101" s="10" t="s">
        <v>422</v>
      </c>
      <c r="E101" s="3"/>
      <c r="F101" s="72">
        <v>45811</v>
      </c>
      <c r="G101" s="72">
        <f t="shared" si="6"/>
        <v>45811</v>
      </c>
      <c r="H101" s="3"/>
      <c r="I101" s="68">
        <v>1.4999999999999999E-2</v>
      </c>
      <c r="J101" s="59">
        <f t="shared" si="7"/>
        <v>11250</v>
      </c>
      <c r="K101" s="59">
        <f t="shared" si="8"/>
        <v>161250</v>
      </c>
      <c r="L101" s="3"/>
      <c r="M101" s="96">
        <v>5</v>
      </c>
      <c r="N101" s="92">
        <f t="shared" si="10"/>
        <v>45964</v>
      </c>
      <c r="O101" s="57">
        <v>150000</v>
      </c>
    </row>
    <row r="102" spans="1:15">
      <c r="A102" s="3">
        <f t="shared" si="9"/>
        <v>100</v>
      </c>
      <c r="B102" s="67" t="s">
        <v>541</v>
      </c>
      <c r="C102" s="80">
        <v>112</v>
      </c>
      <c r="D102" s="10" t="s">
        <v>422</v>
      </c>
      <c r="E102" s="3"/>
      <c r="F102" s="72">
        <v>44876</v>
      </c>
      <c r="G102" s="72">
        <f t="shared" si="6"/>
        <v>44876</v>
      </c>
      <c r="H102" s="3"/>
      <c r="I102" s="68">
        <v>1.4999999999999999E-2</v>
      </c>
      <c r="J102" s="59">
        <f t="shared" si="7"/>
        <v>3900</v>
      </c>
      <c r="K102" s="59">
        <f t="shared" si="8"/>
        <v>55900</v>
      </c>
      <c r="L102" s="3"/>
      <c r="M102" s="96">
        <v>5</v>
      </c>
      <c r="N102" s="92">
        <f t="shared" si="10"/>
        <v>45027</v>
      </c>
      <c r="O102" s="57">
        <v>52000</v>
      </c>
    </row>
    <row r="103" spans="1:15">
      <c r="A103" s="3">
        <f t="shared" si="9"/>
        <v>101</v>
      </c>
      <c r="B103" s="67" t="s">
        <v>9656</v>
      </c>
      <c r="C103" s="80">
        <v>113</v>
      </c>
      <c r="D103" s="10" t="s">
        <v>422</v>
      </c>
      <c r="E103" s="3"/>
      <c r="F103" s="72" t="s">
        <v>12129</v>
      </c>
      <c r="G103" s="72" t="str">
        <f t="shared" si="6"/>
        <v>10-21-24</v>
      </c>
      <c r="H103" s="3"/>
      <c r="I103" s="68">
        <v>1.4999999999999999E-2</v>
      </c>
      <c r="J103" s="59">
        <f t="shared" si="7"/>
        <v>3000</v>
      </c>
      <c r="K103" s="59">
        <f t="shared" si="8"/>
        <v>43000</v>
      </c>
      <c r="L103" s="3"/>
      <c r="M103" s="96">
        <v>5</v>
      </c>
      <c r="N103" s="92"/>
      <c r="O103" s="57">
        <v>40000</v>
      </c>
    </row>
    <row r="104" spans="1:15">
      <c r="A104" s="3">
        <f t="shared" si="9"/>
        <v>102</v>
      </c>
      <c r="B104" s="67" t="s">
        <v>543</v>
      </c>
      <c r="C104" s="80">
        <v>114</v>
      </c>
      <c r="D104" s="10" t="s">
        <v>422</v>
      </c>
      <c r="E104" s="3"/>
      <c r="F104" s="72">
        <v>45840</v>
      </c>
      <c r="G104" s="72">
        <f t="shared" si="6"/>
        <v>45840</v>
      </c>
      <c r="H104" s="3"/>
      <c r="I104" s="68">
        <v>1.4999999999999999E-2</v>
      </c>
      <c r="J104" s="59">
        <f t="shared" si="7"/>
        <v>4500</v>
      </c>
      <c r="K104" s="59">
        <f t="shared" si="8"/>
        <v>64500</v>
      </c>
      <c r="L104" s="3"/>
      <c r="M104" s="96">
        <v>5</v>
      </c>
      <c r="N104" s="92">
        <f t="shared" si="10"/>
        <v>45993</v>
      </c>
      <c r="O104" s="57">
        <v>60000</v>
      </c>
    </row>
    <row r="105" spans="1:15">
      <c r="A105" s="3">
        <f t="shared" si="9"/>
        <v>103</v>
      </c>
      <c r="B105" s="67" t="s">
        <v>544</v>
      </c>
      <c r="C105" s="80">
        <v>115</v>
      </c>
      <c r="D105" s="10" t="s">
        <v>422</v>
      </c>
      <c r="E105" s="3"/>
      <c r="F105" s="72" t="s">
        <v>12157</v>
      </c>
      <c r="G105" s="72" t="str">
        <f t="shared" si="6"/>
        <v>1-23-23</v>
      </c>
      <c r="H105" s="3"/>
      <c r="I105" s="68">
        <v>1.4999999999999999E-2</v>
      </c>
      <c r="J105" s="59">
        <f t="shared" si="7"/>
        <v>5250</v>
      </c>
      <c r="K105" s="59">
        <f t="shared" si="8"/>
        <v>75250</v>
      </c>
      <c r="L105" s="3"/>
      <c r="M105" s="96">
        <v>5</v>
      </c>
      <c r="N105" s="92"/>
      <c r="O105" s="57">
        <v>70000</v>
      </c>
    </row>
    <row r="106" spans="1:15">
      <c r="A106" s="3">
        <f t="shared" si="9"/>
        <v>104</v>
      </c>
      <c r="B106" s="67" t="s">
        <v>545</v>
      </c>
      <c r="C106" s="80">
        <v>116</v>
      </c>
      <c r="D106" s="10" t="s">
        <v>422</v>
      </c>
      <c r="E106" s="3"/>
      <c r="F106" s="72">
        <v>45025</v>
      </c>
      <c r="G106" s="72">
        <f t="shared" si="6"/>
        <v>45025</v>
      </c>
      <c r="H106" s="3"/>
      <c r="I106" s="68">
        <v>1.4999999999999999E-2</v>
      </c>
      <c r="J106" s="59">
        <f t="shared" si="7"/>
        <v>2872.5</v>
      </c>
      <c r="K106" s="59">
        <f t="shared" si="8"/>
        <v>41172.5</v>
      </c>
      <c r="L106" s="3"/>
      <c r="M106" s="96">
        <v>5</v>
      </c>
      <c r="N106" s="92">
        <f t="shared" si="10"/>
        <v>45178</v>
      </c>
      <c r="O106" s="57">
        <v>38300</v>
      </c>
    </row>
    <row r="107" spans="1:15">
      <c r="A107" s="3">
        <f t="shared" si="9"/>
        <v>105</v>
      </c>
      <c r="B107" s="67" t="s">
        <v>546</v>
      </c>
      <c r="C107" s="80">
        <v>117</v>
      </c>
      <c r="D107" s="10" t="s">
        <v>422</v>
      </c>
      <c r="E107" s="3"/>
      <c r="F107" s="72" t="s">
        <v>12158</v>
      </c>
      <c r="G107" s="72" t="str">
        <f t="shared" si="6"/>
        <v>7-13-23</v>
      </c>
      <c r="H107" s="3"/>
      <c r="I107" s="68">
        <v>1.4999999999999999E-2</v>
      </c>
      <c r="J107" s="59">
        <f t="shared" si="7"/>
        <v>2700</v>
      </c>
      <c r="K107" s="59">
        <f t="shared" si="8"/>
        <v>38700</v>
      </c>
      <c r="L107" s="3"/>
      <c r="M107" s="96">
        <v>5</v>
      </c>
      <c r="N107" s="92"/>
      <c r="O107" s="57">
        <v>36000</v>
      </c>
    </row>
    <row r="108" spans="1:15">
      <c r="A108" s="3">
        <f t="shared" si="9"/>
        <v>106</v>
      </c>
      <c r="B108" s="67"/>
      <c r="C108" s="80">
        <v>118</v>
      </c>
      <c r="D108" s="10" t="s">
        <v>422</v>
      </c>
      <c r="E108" s="3"/>
      <c r="F108" s="72" t="s">
        <v>12159</v>
      </c>
      <c r="G108" s="72" t="str">
        <f t="shared" si="6"/>
        <v>9-14-20</v>
      </c>
      <c r="H108" s="3"/>
      <c r="I108" s="68">
        <v>1.4999999999999999E-2</v>
      </c>
      <c r="J108" s="59">
        <f t="shared" si="7"/>
        <v>2250</v>
      </c>
      <c r="K108" s="59">
        <f t="shared" si="8"/>
        <v>32250</v>
      </c>
      <c r="L108" s="3"/>
      <c r="M108" s="96">
        <v>5</v>
      </c>
      <c r="N108" s="92"/>
      <c r="O108" s="57">
        <v>30000</v>
      </c>
    </row>
    <row r="109" spans="1:15">
      <c r="A109" s="3">
        <f t="shared" si="9"/>
        <v>107</v>
      </c>
      <c r="B109" s="67" t="s">
        <v>12109</v>
      </c>
      <c r="C109" s="80">
        <v>119</v>
      </c>
      <c r="D109" s="10" t="s">
        <v>422</v>
      </c>
      <c r="E109" s="3"/>
      <c r="F109" s="72" t="s">
        <v>12160</v>
      </c>
      <c r="G109" s="72" t="str">
        <f t="shared" si="6"/>
        <v>11-17-22</v>
      </c>
      <c r="H109" s="3"/>
      <c r="I109" s="68">
        <v>1.4999999999999999E-2</v>
      </c>
      <c r="J109" s="59">
        <f t="shared" si="7"/>
        <v>7500</v>
      </c>
      <c r="K109" s="59">
        <f t="shared" si="8"/>
        <v>107500</v>
      </c>
      <c r="L109" s="3"/>
      <c r="M109" s="96">
        <v>5</v>
      </c>
      <c r="N109" s="92"/>
      <c r="O109" s="57">
        <v>100000</v>
      </c>
    </row>
    <row r="110" spans="1:15">
      <c r="A110" s="3">
        <f t="shared" si="9"/>
        <v>108</v>
      </c>
      <c r="B110" s="67" t="s">
        <v>547</v>
      </c>
      <c r="C110" s="80">
        <v>120</v>
      </c>
      <c r="D110" s="10" t="s">
        <v>422</v>
      </c>
      <c r="E110" s="3"/>
      <c r="F110" s="72">
        <v>45294</v>
      </c>
      <c r="G110" s="72">
        <f t="shared" si="6"/>
        <v>45294</v>
      </c>
      <c r="H110" s="3"/>
      <c r="I110" s="68">
        <v>1.4999999999999999E-2</v>
      </c>
      <c r="J110" s="59">
        <f t="shared" si="7"/>
        <v>32025</v>
      </c>
      <c r="K110" s="59">
        <f t="shared" si="8"/>
        <v>459025</v>
      </c>
      <c r="L110" s="3"/>
      <c r="M110" s="96">
        <v>5</v>
      </c>
      <c r="N110" s="92">
        <f t="shared" si="10"/>
        <v>45446</v>
      </c>
      <c r="O110" s="57">
        <v>427000</v>
      </c>
    </row>
    <row r="111" spans="1:15">
      <c r="A111" s="3">
        <f t="shared" si="9"/>
        <v>109</v>
      </c>
      <c r="B111" s="67" t="s">
        <v>548</v>
      </c>
      <c r="C111" s="80">
        <v>121</v>
      </c>
      <c r="D111" s="10" t="s">
        <v>422</v>
      </c>
      <c r="E111" s="3"/>
      <c r="F111" s="72" t="s">
        <v>12161</v>
      </c>
      <c r="G111" s="72" t="str">
        <f t="shared" si="6"/>
        <v>12-19-22</v>
      </c>
      <c r="H111" s="3"/>
      <c r="I111" s="68">
        <v>1.4999999999999999E-2</v>
      </c>
      <c r="J111" s="59">
        <f t="shared" si="7"/>
        <v>2625</v>
      </c>
      <c r="K111" s="59">
        <f t="shared" si="8"/>
        <v>37625</v>
      </c>
      <c r="L111" s="3"/>
      <c r="M111" s="96">
        <v>5</v>
      </c>
      <c r="N111" s="92"/>
      <c r="O111" s="57">
        <v>35000</v>
      </c>
    </row>
    <row r="112" spans="1:15">
      <c r="A112" s="3">
        <f t="shared" si="9"/>
        <v>110</v>
      </c>
      <c r="B112" s="67" t="s">
        <v>549</v>
      </c>
      <c r="C112" s="80">
        <v>122</v>
      </c>
      <c r="D112" s="10" t="s">
        <v>422</v>
      </c>
      <c r="E112" s="3"/>
      <c r="F112" s="72">
        <v>45392</v>
      </c>
      <c r="G112" s="72">
        <f t="shared" si="6"/>
        <v>45392</v>
      </c>
      <c r="H112" s="3"/>
      <c r="I112" s="68">
        <v>1.4999999999999999E-2</v>
      </c>
      <c r="J112" s="59">
        <f t="shared" si="7"/>
        <v>6150</v>
      </c>
      <c r="K112" s="59">
        <f t="shared" si="8"/>
        <v>88150</v>
      </c>
      <c r="L112" s="3"/>
      <c r="M112" s="96">
        <v>5</v>
      </c>
      <c r="N112" s="92">
        <f t="shared" si="10"/>
        <v>45545</v>
      </c>
      <c r="O112" s="57">
        <v>82000</v>
      </c>
    </row>
    <row r="113" spans="1:15">
      <c r="A113" s="3">
        <f t="shared" si="9"/>
        <v>111</v>
      </c>
      <c r="B113" s="67" t="s">
        <v>550</v>
      </c>
      <c r="C113" s="80">
        <v>123</v>
      </c>
      <c r="D113" s="10" t="s">
        <v>422</v>
      </c>
      <c r="E113" s="3"/>
      <c r="F113" s="72" t="s">
        <v>12122</v>
      </c>
      <c r="G113" s="72" t="str">
        <f t="shared" si="6"/>
        <v>12-29-23</v>
      </c>
      <c r="H113" s="3"/>
      <c r="I113" s="68">
        <v>1.4999999999999999E-2</v>
      </c>
      <c r="J113" s="59">
        <f t="shared" si="7"/>
        <v>5400</v>
      </c>
      <c r="K113" s="59">
        <f t="shared" si="8"/>
        <v>77400</v>
      </c>
      <c r="L113" s="3"/>
      <c r="M113" s="96">
        <v>5</v>
      </c>
      <c r="N113" s="92"/>
      <c r="O113" s="57">
        <v>72000</v>
      </c>
    </row>
    <row r="114" spans="1:15">
      <c r="A114" s="3">
        <f t="shared" si="9"/>
        <v>112</v>
      </c>
      <c r="B114" s="67" t="s">
        <v>553</v>
      </c>
      <c r="C114" s="80">
        <v>126</v>
      </c>
      <c r="D114" s="10" t="s">
        <v>422</v>
      </c>
      <c r="E114" s="3"/>
      <c r="F114" s="72" t="s">
        <v>12162</v>
      </c>
      <c r="G114" s="72" t="str">
        <f t="shared" si="6"/>
        <v>7-22-22</v>
      </c>
      <c r="H114" s="3"/>
      <c r="I114" s="68">
        <v>1.4999999999999999E-2</v>
      </c>
      <c r="J114" s="59">
        <f t="shared" si="7"/>
        <v>5850</v>
      </c>
      <c r="K114" s="59">
        <f t="shared" si="8"/>
        <v>83850</v>
      </c>
      <c r="L114" s="3"/>
      <c r="M114" s="96">
        <v>5</v>
      </c>
      <c r="N114" s="92"/>
      <c r="O114" s="57">
        <v>78000</v>
      </c>
    </row>
    <row r="115" spans="1:15">
      <c r="A115" s="3">
        <f t="shared" si="9"/>
        <v>113</v>
      </c>
      <c r="B115" s="67" t="s">
        <v>554</v>
      </c>
      <c r="C115" s="80">
        <v>127</v>
      </c>
      <c r="D115" s="10" t="s">
        <v>422</v>
      </c>
      <c r="E115" s="3"/>
      <c r="F115" s="72">
        <v>42370</v>
      </c>
      <c r="G115" s="72">
        <f t="shared" si="6"/>
        <v>42370</v>
      </c>
      <c r="H115" s="3"/>
      <c r="I115" s="68">
        <v>1.4999999999999999E-2</v>
      </c>
      <c r="J115" s="59">
        <f t="shared" si="7"/>
        <v>9225</v>
      </c>
      <c r="K115" s="59">
        <f t="shared" si="8"/>
        <v>132225</v>
      </c>
      <c r="L115" s="3"/>
      <c r="M115" s="96">
        <v>5</v>
      </c>
      <c r="N115" s="92">
        <f t="shared" si="10"/>
        <v>42522</v>
      </c>
      <c r="O115" s="57">
        <v>123000</v>
      </c>
    </row>
    <row r="116" spans="1:15">
      <c r="A116" s="3">
        <f t="shared" si="9"/>
        <v>114</v>
      </c>
      <c r="B116" s="67" t="s">
        <v>555</v>
      </c>
      <c r="C116" s="80">
        <v>128</v>
      </c>
      <c r="D116" s="10" t="s">
        <v>422</v>
      </c>
      <c r="E116" s="3"/>
      <c r="F116" s="72" t="s">
        <v>12163</v>
      </c>
      <c r="G116" s="72" t="str">
        <f t="shared" si="6"/>
        <v>1-1-1-16</v>
      </c>
      <c r="H116" s="3"/>
      <c r="I116" s="68">
        <v>1.4999999999999999E-2</v>
      </c>
      <c r="J116" s="59">
        <f t="shared" si="7"/>
        <v>8140.40175</v>
      </c>
      <c r="K116" s="59">
        <f t="shared" si="8"/>
        <v>116679.09175000001</v>
      </c>
      <c r="L116" s="3"/>
      <c r="M116" s="96">
        <v>5</v>
      </c>
      <c r="N116" s="92"/>
      <c r="O116" s="57">
        <v>108538.69</v>
      </c>
    </row>
    <row r="117" spans="1:15">
      <c r="A117" s="3">
        <f t="shared" si="9"/>
        <v>115</v>
      </c>
      <c r="B117" s="67" t="s">
        <v>556</v>
      </c>
      <c r="C117" s="80">
        <v>129</v>
      </c>
      <c r="D117" s="10" t="s">
        <v>422</v>
      </c>
      <c r="E117" s="3"/>
      <c r="F117" s="72" t="s">
        <v>12164</v>
      </c>
      <c r="G117" s="72" t="str">
        <f t="shared" si="6"/>
        <v>1-20-25</v>
      </c>
      <c r="H117" s="3"/>
      <c r="I117" s="68">
        <v>1.4999999999999999E-2</v>
      </c>
      <c r="J117" s="59">
        <f t="shared" si="7"/>
        <v>4875</v>
      </c>
      <c r="K117" s="59">
        <f t="shared" si="8"/>
        <v>69875</v>
      </c>
      <c r="L117" s="3"/>
      <c r="M117" s="96">
        <v>5</v>
      </c>
      <c r="N117" s="92"/>
      <c r="O117" s="57">
        <v>65000</v>
      </c>
    </row>
    <row r="118" spans="1:15">
      <c r="A118" s="3">
        <f t="shared" si="9"/>
        <v>116</v>
      </c>
      <c r="B118" s="67" t="s">
        <v>557</v>
      </c>
      <c r="C118" s="80">
        <v>130</v>
      </c>
      <c r="D118" s="10" t="s">
        <v>422</v>
      </c>
      <c r="E118" s="3"/>
      <c r="F118" s="72" t="s">
        <v>12165</v>
      </c>
      <c r="G118" s="72" t="str">
        <f t="shared" si="6"/>
        <v>2-28-25</v>
      </c>
      <c r="H118" s="3"/>
      <c r="I118" s="68">
        <v>1.4999999999999999E-2</v>
      </c>
      <c r="J118" s="59">
        <f t="shared" si="7"/>
        <v>3750</v>
      </c>
      <c r="K118" s="59">
        <f t="shared" si="8"/>
        <v>53750</v>
      </c>
      <c r="L118" s="3"/>
      <c r="M118" s="96">
        <v>5</v>
      </c>
      <c r="N118" s="92"/>
      <c r="O118" s="57">
        <v>50000</v>
      </c>
    </row>
    <row r="119" spans="1:15">
      <c r="A119" s="3">
        <f t="shared" si="9"/>
        <v>117</v>
      </c>
      <c r="B119" s="67" t="s">
        <v>558</v>
      </c>
      <c r="C119" s="80">
        <v>131</v>
      </c>
      <c r="D119" s="10" t="s">
        <v>422</v>
      </c>
      <c r="E119" s="3"/>
      <c r="F119" s="72" t="s">
        <v>12166</v>
      </c>
      <c r="G119" s="72" t="str">
        <f t="shared" si="6"/>
        <v>11-28-24</v>
      </c>
      <c r="H119" s="3"/>
      <c r="I119" s="68">
        <v>1.4999999999999999E-2</v>
      </c>
      <c r="J119" s="59">
        <f t="shared" si="7"/>
        <v>12000</v>
      </c>
      <c r="K119" s="59">
        <f t="shared" si="8"/>
        <v>172000</v>
      </c>
      <c r="L119" s="3"/>
      <c r="M119" s="96">
        <v>5</v>
      </c>
      <c r="N119" s="92"/>
      <c r="O119" s="57">
        <v>160000</v>
      </c>
    </row>
    <row r="120" spans="1:15">
      <c r="A120" s="3">
        <f t="shared" si="9"/>
        <v>118</v>
      </c>
      <c r="B120" s="67" t="s">
        <v>559</v>
      </c>
      <c r="C120" s="80">
        <v>132</v>
      </c>
      <c r="D120" s="10" t="s">
        <v>422</v>
      </c>
      <c r="E120" s="3"/>
      <c r="F120" s="72">
        <v>45575</v>
      </c>
      <c r="G120" s="72">
        <f t="shared" si="6"/>
        <v>45575</v>
      </c>
      <c r="H120" s="3"/>
      <c r="I120" s="68">
        <v>1.4999999999999999E-2</v>
      </c>
      <c r="J120" s="59">
        <f t="shared" si="7"/>
        <v>2250</v>
      </c>
      <c r="K120" s="59">
        <f t="shared" si="8"/>
        <v>32250</v>
      </c>
      <c r="L120" s="3"/>
      <c r="M120" s="96">
        <v>5</v>
      </c>
      <c r="N120" s="92">
        <f t="shared" si="10"/>
        <v>45726</v>
      </c>
      <c r="O120" s="57">
        <v>30000</v>
      </c>
    </row>
    <row r="121" spans="1:15">
      <c r="A121" s="3">
        <f t="shared" si="9"/>
        <v>119</v>
      </c>
      <c r="B121" s="67" t="s">
        <v>560</v>
      </c>
      <c r="C121" s="80">
        <v>133</v>
      </c>
      <c r="D121" s="10" t="s">
        <v>422</v>
      </c>
      <c r="E121" s="3"/>
      <c r="F121" s="72" t="s">
        <v>12167</v>
      </c>
      <c r="G121" s="72" t="str">
        <f t="shared" si="6"/>
        <v>1-13-24</v>
      </c>
      <c r="H121" s="3"/>
      <c r="I121" s="68">
        <v>1.4999999999999999E-2</v>
      </c>
      <c r="J121" s="59">
        <f t="shared" si="7"/>
        <v>2250</v>
      </c>
      <c r="K121" s="59">
        <f t="shared" si="8"/>
        <v>32250</v>
      </c>
      <c r="L121" s="3"/>
      <c r="M121" s="96">
        <v>5</v>
      </c>
      <c r="N121" s="92"/>
      <c r="O121" s="57">
        <v>30000</v>
      </c>
    </row>
    <row r="122" spans="1:15">
      <c r="A122" s="3">
        <f t="shared" si="9"/>
        <v>120</v>
      </c>
      <c r="B122" s="67" t="s">
        <v>561</v>
      </c>
      <c r="C122" s="80">
        <v>134</v>
      </c>
      <c r="D122" s="10" t="s">
        <v>422</v>
      </c>
      <c r="E122" s="3"/>
      <c r="F122" s="72">
        <v>44569</v>
      </c>
      <c r="G122" s="72">
        <f t="shared" si="6"/>
        <v>44569</v>
      </c>
      <c r="H122" s="3"/>
      <c r="I122" s="68">
        <v>1.4999999999999999E-2</v>
      </c>
      <c r="J122" s="59">
        <f t="shared" si="7"/>
        <v>2250</v>
      </c>
      <c r="K122" s="59">
        <f t="shared" si="8"/>
        <v>32250</v>
      </c>
      <c r="L122" s="3"/>
      <c r="M122" s="96">
        <v>5</v>
      </c>
      <c r="N122" s="92">
        <f t="shared" si="10"/>
        <v>44720</v>
      </c>
      <c r="O122" s="57">
        <v>30000</v>
      </c>
    </row>
    <row r="123" spans="1:15">
      <c r="A123" s="3">
        <f t="shared" si="9"/>
        <v>121</v>
      </c>
      <c r="B123" s="67" t="s">
        <v>562</v>
      </c>
      <c r="C123" s="80">
        <v>135</v>
      </c>
      <c r="D123" s="10" t="s">
        <v>422</v>
      </c>
      <c r="E123" s="3"/>
      <c r="F123" s="72" t="s">
        <v>12168</v>
      </c>
      <c r="G123" s="72" t="str">
        <f t="shared" si="6"/>
        <v>12-30-22</v>
      </c>
      <c r="H123" s="3"/>
      <c r="I123" s="68">
        <v>1.4999999999999999E-2</v>
      </c>
      <c r="J123" s="59">
        <f t="shared" si="7"/>
        <v>2700</v>
      </c>
      <c r="K123" s="59">
        <f t="shared" si="8"/>
        <v>38700</v>
      </c>
      <c r="L123" s="3"/>
      <c r="M123" s="96">
        <v>5</v>
      </c>
      <c r="N123" s="92"/>
      <c r="O123" s="57">
        <v>36000</v>
      </c>
    </row>
    <row r="124" spans="1:15">
      <c r="A124" s="3">
        <f t="shared" si="9"/>
        <v>122</v>
      </c>
      <c r="B124" s="67" t="s">
        <v>563</v>
      </c>
      <c r="C124" s="80">
        <v>136</v>
      </c>
      <c r="D124" s="10" t="s">
        <v>422</v>
      </c>
      <c r="E124" s="3"/>
      <c r="F124" s="72">
        <v>45575</v>
      </c>
      <c r="G124" s="72">
        <f t="shared" si="6"/>
        <v>45575</v>
      </c>
      <c r="H124" s="3"/>
      <c r="I124" s="68">
        <v>1.4999999999999999E-2</v>
      </c>
      <c r="J124" s="59">
        <f t="shared" si="7"/>
        <v>1800</v>
      </c>
      <c r="K124" s="59">
        <f t="shared" si="8"/>
        <v>25800</v>
      </c>
      <c r="L124" s="3"/>
      <c r="M124" s="96">
        <v>5</v>
      </c>
      <c r="N124" s="92">
        <f t="shared" si="10"/>
        <v>45726</v>
      </c>
      <c r="O124" s="57">
        <v>24000</v>
      </c>
    </row>
    <row r="125" spans="1:15">
      <c r="A125" s="3">
        <f t="shared" si="9"/>
        <v>123</v>
      </c>
      <c r="B125" s="67" t="s">
        <v>564</v>
      </c>
      <c r="C125" s="80">
        <v>138</v>
      </c>
      <c r="D125" s="10" t="s">
        <v>422</v>
      </c>
      <c r="E125" s="3"/>
      <c r="F125" s="72" t="s">
        <v>12169</v>
      </c>
      <c r="G125" s="72" t="str">
        <f t="shared" si="6"/>
        <v>3-24-23</v>
      </c>
      <c r="H125" s="3"/>
      <c r="I125" s="68">
        <v>1.4999999999999999E-2</v>
      </c>
      <c r="J125" s="59">
        <f t="shared" si="7"/>
        <v>9000</v>
      </c>
      <c r="K125" s="59">
        <f t="shared" si="8"/>
        <v>129000</v>
      </c>
      <c r="L125" s="3"/>
      <c r="M125" s="96">
        <v>5</v>
      </c>
      <c r="N125" s="92"/>
      <c r="O125" s="57">
        <v>120000</v>
      </c>
    </row>
    <row r="126" spans="1:15">
      <c r="A126" s="3">
        <f t="shared" si="9"/>
        <v>124</v>
      </c>
      <c r="B126" s="67" t="s">
        <v>565</v>
      </c>
      <c r="C126" s="80">
        <v>139</v>
      </c>
      <c r="D126" s="10" t="s">
        <v>422</v>
      </c>
      <c r="E126" s="3"/>
      <c r="F126" s="72" t="s">
        <v>12141</v>
      </c>
      <c r="G126" s="72" t="str">
        <f t="shared" si="6"/>
        <v>9-27-24</v>
      </c>
      <c r="H126" s="3"/>
      <c r="I126" s="68">
        <v>1.4999999999999999E-2</v>
      </c>
      <c r="J126" s="59">
        <f t="shared" si="7"/>
        <v>19500</v>
      </c>
      <c r="K126" s="59">
        <f t="shared" si="8"/>
        <v>279500</v>
      </c>
      <c r="L126" s="3"/>
      <c r="M126" s="96">
        <v>5</v>
      </c>
      <c r="N126" s="92"/>
      <c r="O126" s="57">
        <v>260000</v>
      </c>
    </row>
    <row r="127" spans="1:15">
      <c r="A127" s="3">
        <f t="shared" si="9"/>
        <v>125</v>
      </c>
      <c r="B127" s="67" t="s">
        <v>566</v>
      </c>
      <c r="C127" s="80">
        <v>140</v>
      </c>
      <c r="D127" s="10" t="s">
        <v>422</v>
      </c>
      <c r="E127" s="3"/>
      <c r="F127" s="72" t="s">
        <v>12170</v>
      </c>
      <c r="G127" s="72" t="str">
        <f t="shared" si="6"/>
        <v>7-31-24</v>
      </c>
      <c r="H127" s="3"/>
      <c r="I127" s="68">
        <v>1.4999999999999999E-2</v>
      </c>
      <c r="J127" s="59">
        <f t="shared" si="7"/>
        <v>2250</v>
      </c>
      <c r="K127" s="59">
        <f t="shared" si="8"/>
        <v>32250</v>
      </c>
      <c r="L127" s="3"/>
      <c r="M127" s="96">
        <v>5</v>
      </c>
      <c r="N127" s="92"/>
      <c r="O127" s="57">
        <v>30000</v>
      </c>
    </row>
    <row r="128" spans="1:15">
      <c r="A128" s="3">
        <f t="shared" si="9"/>
        <v>126</v>
      </c>
      <c r="B128" s="67" t="s">
        <v>567</v>
      </c>
      <c r="C128" s="80">
        <v>142</v>
      </c>
      <c r="D128" s="10" t="s">
        <v>422</v>
      </c>
      <c r="E128" s="3"/>
      <c r="F128" s="72" t="s">
        <v>12148</v>
      </c>
      <c r="G128" s="72" t="str">
        <f t="shared" si="6"/>
        <v>10-31-24</v>
      </c>
      <c r="H128" s="3"/>
      <c r="I128" s="68">
        <v>1.4999999999999999E-2</v>
      </c>
      <c r="J128" s="59">
        <f t="shared" si="7"/>
        <v>2850</v>
      </c>
      <c r="K128" s="59">
        <f t="shared" si="8"/>
        <v>40850</v>
      </c>
      <c r="L128" s="3"/>
      <c r="M128" s="96">
        <v>5</v>
      </c>
      <c r="N128" s="92"/>
      <c r="O128" s="57">
        <v>38000</v>
      </c>
    </row>
    <row r="129" spans="1:15">
      <c r="A129" s="3">
        <f t="shared" si="9"/>
        <v>127</v>
      </c>
      <c r="B129" s="67" t="s">
        <v>568</v>
      </c>
      <c r="C129" s="80">
        <v>143</v>
      </c>
      <c r="D129" s="10" t="s">
        <v>422</v>
      </c>
      <c r="E129" s="3"/>
      <c r="F129" s="72" t="s">
        <v>12171</v>
      </c>
      <c r="G129" s="72" t="str">
        <f t="shared" si="6"/>
        <v>9-23-24</v>
      </c>
      <c r="H129" s="3"/>
      <c r="I129" s="68">
        <v>1.4999999999999999E-2</v>
      </c>
      <c r="J129" s="59">
        <f t="shared" si="7"/>
        <v>1350</v>
      </c>
      <c r="K129" s="59">
        <f t="shared" si="8"/>
        <v>19350</v>
      </c>
      <c r="L129" s="3"/>
      <c r="M129" s="96">
        <v>5</v>
      </c>
      <c r="N129" s="92"/>
      <c r="O129" s="57">
        <v>18000</v>
      </c>
    </row>
    <row r="130" spans="1:15">
      <c r="A130" s="3">
        <f t="shared" si="9"/>
        <v>128</v>
      </c>
      <c r="B130" s="67" t="s">
        <v>569</v>
      </c>
      <c r="C130" s="80">
        <v>144</v>
      </c>
      <c r="D130" s="10" t="s">
        <v>422</v>
      </c>
      <c r="E130" s="3"/>
      <c r="F130" s="72">
        <v>45606</v>
      </c>
      <c r="G130" s="72">
        <f t="shared" si="6"/>
        <v>45606</v>
      </c>
      <c r="H130" s="3"/>
      <c r="I130" s="68">
        <v>1.4999999999999999E-2</v>
      </c>
      <c r="J130" s="59">
        <f t="shared" si="7"/>
        <v>9900</v>
      </c>
      <c r="K130" s="59">
        <f t="shared" si="8"/>
        <v>141900</v>
      </c>
      <c r="L130" s="3"/>
      <c r="M130" s="96">
        <v>5</v>
      </c>
      <c r="N130" s="92">
        <f t="shared" si="10"/>
        <v>45757</v>
      </c>
      <c r="O130" s="57">
        <v>132000</v>
      </c>
    </row>
    <row r="131" spans="1:15">
      <c r="A131" s="3">
        <f t="shared" si="9"/>
        <v>129</v>
      </c>
      <c r="B131" s="67" t="s">
        <v>571</v>
      </c>
      <c r="C131" s="80">
        <v>146</v>
      </c>
      <c r="D131" s="10" t="s">
        <v>422</v>
      </c>
      <c r="E131" s="3"/>
      <c r="F131" s="72" t="s">
        <v>12148</v>
      </c>
      <c r="G131" s="72" t="str">
        <f t="shared" ref="G131:G194" si="11">F131</f>
        <v>10-31-24</v>
      </c>
      <c r="H131" s="3"/>
      <c r="I131" s="68">
        <v>1.4999999999999999E-2</v>
      </c>
      <c r="J131" s="59">
        <f t="shared" si="7"/>
        <v>3375</v>
      </c>
      <c r="K131" s="59">
        <f t="shared" si="8"/>
        <v>48375</v>
      </c>
      <c r="L131" s="3"/>
      <c r="M131" s="96">
        <v>5</v>
      </c>
      <c r="N131" s="92"/>
      <c r="O131" s="57">
        <v>45000</v>
      </c>
    </row>
    <row r="132" spans="1:15">
      <c r="A132" s="3">
        <f t="shared" si="9"/>
        <v>130</v>
      </c>
      <c r="B132" s="67" t="s">
        <v>572</v>
      </c>
      <c r="C132" s="80">
        <v>147</v>
      </c>
      <c r="D132" s="10" t="s">
        <v>422</v>
      </c>
      <c r="E132" s="3"/>
      <c r="F132" s="72">
        <v>44631</v>
      </c>
      <c r="G132" s="72">
        <f t="shared" si="11"/>
        <v>44631</v>
      </c>
      <c r="H132" s="3"/>
      <c r="I132" s="68">
        <v>1.4999999999999999E-2</v>
      </c>
      <c r="J132" s="59">
        <f t="shared" ref="J132:J195" si="12">O132*I132*M132</f>
        <v>4725</v>
      </c>
      <c r="K132" s="59">
        <f t="shared" ref="K132:K195" si="13">O132*I132*5+O132</f>
        <v>67725</v>
      </c>
      <c r="L132" s="3"/>
      <c r="M132" s="96">
        <v>5</v>
      </c>
      <c r="N132" s="92">
        <f t="shared" si="10"/>
        <v>44784</v>
      </c>
      <c r="O132" s="57">
        <v>63000</v>
      </c>
    </row>
    <row r="133" spans="1:15">
      <c r="A133" s="3">
        <f t="shared" ref="A133:A196" si="14">A132+1</f>
        <v>131</v>
      </c>
      <c r="B133" s="67" t="s">
        <v>573</v>
      </c>
      <c r="C133" s="80">
        <v>148</v>
      </c>
      <c r="D133" s="10" t="s">
        <v>422</v>
      </c>
      <c r="E133" s="3"/>
      <c r="F133" s="72">
        <v>45547</v>
      </c>
      <c r="G133" s="72">
        <f t="shared" si="11"/>
        <v>45547</v>
      </c>
      <c r="H133" s="3"/>
      <c r="I133" s="68">
        <v>1.4999999999999999E-2</v>
      </c>
      <c r="J133" s="59">
        <f t="shared" si="12"/>
        <v>6000</v>
      </c>
      <c r="K133" s="59">
        <f t="shared" si="13"/>
        <v>86000</v>
      </c>
      <c r="L133" s="3"/>
      <c r="M133" s="96">
        <v>5</v>
      </c>
      <c r="N133" s="92">
        <f t="shared" si="10"/>
        <v>45700</v>
      </c>
      <c r="O133" s="57">
        <v>80000</v>
      </c>
    </row>
    <row r="134" spans="1:15">
      <c r="A134" s="3">
        <f t="shared" si="14"/>
        <v>132</v>
      </c>
      <c r="B134" s="67" t="s">
        <v>574</v>
      </c>
      <c r="C134" s="80">
        <v>149</v>
      </c>
      <c r="D134" s="10" t="s">
        <v>422</v>
      </c>
      <c r="E134" s="3"/>
      <c r="F134" s="72" t="s">
        <v>12138</v>
      </c>
      <c r="G134" s="72" t="str">
        <f t="shared" si="11"/>
        <v>12-27-24</v>
      </c>
      <c r="H134" s="3"/>
      <c r="I134" s="68">
        <v>1.4999999999999999E-2</v>
      </c>
      <c r="J134" s="59">
        <f t="shared" si="12"/>
        <v>16500</v>
      </c>
      <c r="K134" s="59">
        <f t="shared" si="13"/>
        <v>236500</v>
      </c>
      <c r="L134" s="3"/>
      <c r="M134" s="96">
        <v>5</v>
      </c>
      <c r="N134" s="92"/>
      <c r="O134" s="57">
        <v>220000</v>
      </c>
    </row>
    <row r="135" spans="1:15">
      <c r="A135" s="3">
        <f t="shared" si="14"/>
        <v>133</v>
      </c>
      <c r="B135" s="67" t="s">
        <v>575</v>
      </c>
      <c r="C135" s="80">
        <v>150</v>
      </c>
      <c r="D135" s="10" t="s">
        <v>422</v>
      </c>
      <c r="E135" s="3"/>
      <c r="F135" s="72" t="s">
        <v>12172</v>
      </c>
      <c r="G135" s="72" t="str">
        <f t="shared" si="11"/>
        <v>3-20-24</v>
      </c>
      <c r="H135" s="3"/>
      <c r="I135" s="68">
        <v>1.4999999999999999E-2</v>
      </c>
      <c r="J135" s="59">
        <f t="shared" si="12"/>
        <v>3750</v>
      </c>
      <c r="K135" s="59">
        <f t="shared" si="13"/>
        <v>53750</v>
      </c>
      <c r="L135" s="3"/>
      <c r="M135" s="96">
        <v>5</v>
      </c>
      <c r="N135" s="92"/>
      <c r="O135" s="57">
        <v>50000</v>
      </c>
    </row>
    <row r="136" spans="1:15">
      <c r="A136" s="3">
        <f t="shared" si="14"/>
        <v>134</v>
      </c>
      <c r="B136" s="67" t="s">
        <v>576</v>
      </c>
      <c r="C136" s="80">
        <v>151</v>
      </c>
      <c r="D136" s="10" t="s">
        <v>422</v>
      </c>
      <c r="E136" s="3"/>
      <c r="F136" s="72" t="s">
        <v>12173</v>
      </c>
      <c r="G136" s="72" t="str">
        <f t="shared" si="11"/>
        <v>10-17-23</v>
      </c>
      <c r="H136" s="3"/>
      <c r="I136" s="68">
        <v>1.4999999999999999E-2</v>
      </c>
      <c r="J136" s="59">
        <f t="shared" si="12"/>
        <v>11250</v>
      </c>
      <c r="K136" s="59">
        <f t="shared" si="13"/>
        <v>161250</v>
      </c>
      <c r="L136" s="3"/>
      <c r="M136" s="96">
        <v>5</v>
      </c>
      <c r="N136" s="92"/>
      <c r="O136" s="57">
        <v>150000</v>
      </c>
    </row>
    <row r="137" spans="1:15">
      <c r="A137" s="3">
        <f t="shared" si="14"/>
        <v>135</v>
      </c>
      <c r="B137" s="67" t="s">
        <v>578</v>
      </c>
      <c r="C137" s="80">
        <v>153</v>
      </c>
      <c r="D137" s="10" t="s">
        <v>422</v>
      </c>
      <c r="E137" s="3"/>
      <c r="F137" s="72" t="s">
        <v>12174</v>
      </c>
      <c r="G137" s="72" t="str">
        <f t="shared" si="11"/>
        <v>9-19-24</v>
      </c>
      <c r="H137" s="3"/>
      <c r="I137" s="68">
        <v>1.4999999999999999E-2</v>
      </c>
      <c r="J137" s="59">
        <f t="shared" si="12"/>
        <v>1650</v>
      </c>
      <c r="K137" s="59">
        <f t="shared" si="13"/>
        <v>23650</v>
      </c>
      <c r="L137" s="3"/>
      <c r="M137" s="96">
        <v>5</v>
      </c>
      <c r="N137" s="92"/>
      <c r="O137" s="57">
        <v>22000</v>
      </c>
    </row>
    <row r="138" spans="1:15">
      <c r="A138" s="3">
        <f t="shared" si="14"/>
        <v>136</v>
      </c>
      <c r="B138" s="67" t="s">
        <v>579</v>
      </c>
      <c r="C138" s="80">
        <v>154</v>
      </c>
      <c r="D138" s="10" t="s">
        <v>422</v>
      </c>
      <c r="E138" s="3"/>
      <c r="F138" s="72"/>
      <c r="G138" s="72">
        <f t="shared" si="11"/>
        <v>0</v>
      </c>
      <c r="H138" s="3"/>
      <c r="I138" s="68">
        <v>1.4999999999999999E-2</v>
      </c>
      <c r="J138" s="59">
        <f t="shared" si="12"/>
        <v>750</v>
      </c>
      <c r="K138" s="59">
        <f t="shared" si="13"/>
        <v>10750</v>
      </c>
      <c r="L138" s="3"/>
      <c r="M138" s="96">
        <v>5</v>
      </c>
      <c r="N138" s="92">
        <f t="shared" si="10"/>
        <v>152</v>
      </c>
      <c r="O138" s="57">
        <v>10000</v>
      </c>
    </row>
    <row r="139" spans="1:15">
      <c r="A139" s="3">
        <f t="shared" si="14"/>
        <v>137</v>
      </c>
      <c r="B139" s="67" t="s">
        <v>580</v>
      </c>
      <c r="C139" s="80">
        <v>155</v>
      </c>
      <c r="D139" s="10" t="s">
        <v>422</v>
      </c>
      <c r="E139" s="3"/>
      <c r="F139" s="72">
        <v>45603</v>
      </c>
      <c r="G139" s="72">
        <f t="shared" si="11"/>
        <v>45603</v>
      </c>
      <c r="H139" s="3"/>
      <c r="I139" s="68">
        <v>1.4999999999999999E-2</v>
      </c>
      <c r="J139" s="59">
        <f t="shared" si="12"/>
        <v>3000</v>
      </c>
      <c r="K139" s="59">
        <f t="shared" si="13"/>
        <v>43000</v>
      </c>
      <c r="L139" s="3"/>
      <c r="M139" s="96">
        <v>5</v>
      </c>
      <c r="N139" s="92">
        <f t="shared" si="10"/>
        <v>45754</v>
      </c>
      <c r="O139" s="57">
        <v>40000</v>
      </c>
    </row>
    <row r="140" spans="1:15">
      <c r="A140" s="3">
        <f t="shared" si="14"/>
        <v>138</v>
      </c>
      <c r="B140" s="67" t="s">
        <v>581</v>
      </c>
      <c r="C140" s="80">
        <v>156</v>
      </c>
      <c r="D140" s="10" t="s">
        <v>422</v>
      </c>
      <c r="E140" s="3"/>
      <c r="F140" s="72">
        <v>44844</v>
      </c>
      <c r="G140" s="72">
        <f t="shared" si="11"/>
        <v>44844</v>
      </c>
      <c r="H140" s="3"/>
      <c r="I140" s="68">
        <v>1.4999999999999999E-2</v>
      </c>
      <c r="J140" s="59">
        <f t="shared" si="12"/>
        <v>3000</v>
      </c>
      <c r="K140" s="59">
        <f t="shared" si="13"/>
        <v>43000</v>
      </c>
      <c r="L140" s="3"/>
      <c r="M140" s="96">
        <v>5</v>
      </c>
      <c r="N140" s="92">
        <f t="shared" si="10"/>
        <v>44995</v>
      </c>
      <c r="O140" s="57">
        <v>40000</v>
      </c>
    </row>
    <row r="141" spans="1:15">
      <c r="A141" s="3">
        <f t="shared" si="14"/>
        <v>139</v>
      </c>
      <c r="B141" s="67" t="s">
        <v>582</v>
      </c>
      <c r="C141" s="80">
        <v>157</v>
      </c>
      <c r="D141" s="10" t="s">
        <v>422</v>
      </c>
      <c r="E141" s="3"/>
      <c r="F141" s="72" t="s">
        <v>12126</v>
      </c>
      <c r="G141" s="72" t="str">
        <f t="shared" si="11"/>
        <v>8-20-20</v>
      </c>
      <c r="H141" s="3"/>
      <c r="I141" s="68">
        <v>1.4999999999999999E-2</v>
      </c>
      <c r="J141" s="59">
        <f t="shared" si="12"/>
        <v>1200</v>
      </c>
      <c r="K141" s="59">
        <f t="shared" si="13"/>
        <v>17200</v>
      </c>
      <c r="L141" s="3"/>
      <c r="M141" s="96">
        <v>5</v>
      </c>
      <c r="N141" s="92"/>
      <c r="O141" s="57">
        <v>16000</v>
      </c>
    </row>
    <row r="142" spans="1:15">
      <c r="A142" s="3">
        <f t="shared" si="14"/>
        <v>140</v>
      </c>
      <c r="B142" s="67" t="s">
        <v>583</v>
      </c>
      <c r="C142" s="80">
        <v>158</v>
      </c>
      <c r="D142" s="10" t="s">
        <v>422</v>
      </c>
      <c r="E142" s="3"/>
      <c r="F142" s="72">
        <v>45393</v>
      </c>
      <c r="G142" s="72">
        <f t="shared" si="11"/>
        <v>45393</v>
      </c>
      <c r="H142" s="3"/>
      <c r="I142" s="68">
        <v>1.4999999999999999E-2</v>
      </c>
      <c r="J142" s="59">
        <f t="shared" si="12"/>
        <v>4500</v>
      </c>
      <c r="K142" s="59">
        <f t="shared" si="13"/>
        <v>64500</v>
      </c>
      <c r="L142" s="3"/>
      <c r="M142" s="96">
        <v>5</v>
      </c>
      <c r="N142" s="92">
        <f t="shared" si="10"/>
        <v>45546</v>
      </c>
      <c r="O142" s="57">
        <v>60000</v>
      </c>
    </row>
    <row r="143" spans="1:15">
      <c r="A143" s="3">
        <f t="shared" si="14"/>
        <v>141</v>
      </c>
      <c r="B143" s="67" t="s">
        <v>584</v>
      </c>
      <c r="C143" s="80">
        <v>159</v>
      </c>
      <c r="D143" s="10" t="s">
        <v>422</v>
      </c>
      <c r="E143" s="3"/>
      <c r="F143" s="72" t="s">
        <v>12175</v>
      </c>
      <c r="G143" s="72" t="str">
        <f t="shared" si="11"/>
        <v>1-31-25</v>
      </c>
      <c r="H143" s="3"/>
      <c r="I143" s="68">
        <v>1.4999999999999999E-2</v>
      </c>
      <c r="J143" s="59">
        <f t="shared" si="12"/>
        <v>4500</v>
      </c>
      <c r="K143" s="59">
        <f t="shared" si="13"/>
        <v>64500</v>
      </c>
      <c r="L143" s="3"/>
      <c r="M143" s="96">
        <v>5</v>
      </c>
      <c r="N143" s="92"/>
      <c r="O143" s="57">
        <v>60000</v>
      </c>
    </row>
    <row r="144" spans="1:15">
      <c r="A144" s="3">
        <f t="shared" si="14"/>
        <v>142</v>
      </c>
      <c r="B144" s="67" t="s">
        <v>585</v>
      </c>
      <c r="C144" s="80">
        <v>161</v>
      </c>
      <c r="D144" s="10" t="s">
        <v>422</v>
      </c>
      <c r="E144" s="3"/>
      <c r="F144" s="72" t="s">
        <v>12176</v>
      </c>
      <c r="G144" s="72" t="str">
        <f t="shared" si="11"/>
        <v>12-16-24</v>
      </c>
      <c r="H144" s="3"/>
      <c r="I144" s="68">
        <v>1.4999999999999999E-2</v>
      </c>
      <c r="J144" s="59">
        <f t="shared" si="12"/>
        <v>2250</v>
      </c>
      <c r="K144" s="59">
        <f t="shared" si="13"/>
        <v>32250</v>
      </c>
      <c r="L144" s="3"/>
      <c r="M144" s="96">
        <v>5</v>
      </c>
      <c r="N144" s="92"/>
      <c r="O144" s="57">
        <v>30000</v>
      </c>
    </row>
    <row r="145" spans="1:15">
      <c r="A145" s="3">
        <f t="shared" si="14"/>
        <v>143</v>
      </c>
      <c r="B145" s="67" t="s">
        <v>12112</v>
      </c>
      <c r="C145" s="80">
        <v>162</v>
      </c>
      <c r="D145" s="10" t="s">
        <v>422</v>
      </c>
      <c r="E145" s="3"/>
      <c r="F145" s="72" t="s">
        <v>12177</v>
      </c>
      <c r="G145" s="72" t="str">
        <f t="shared" si="11"/>
        <v>10-24-18</v>
      </c>
      <c r="H145" s="3"/>
      <c r="I145" s="68">
        <v>1.4999999999999999E-2</v>
      </c>
      <c r="J145" s="59">
        <f t="shared" si="12"/>
        <v>11250</v>
      </c>
      <c r="K145" s="59">
        <f t="shared" si="13"/>
        <v>161250</v>
      </c>
      <c r="L145" s="3"/>
      <c r="M145" s="96">
        <v>5</v>
      </c>
      <c r="N145" s="92"/>
      <c r="O145" s="57">
        <v>150000</v>
      </c>
    </row>
    <row r="146" spans="1:15">
      <c r="A146" s="3">
        <f t="shared" si="14"/>
        <v>144</v>
      </c>
      <c r="B146" s="67" t="s">
        <v>586</v>
      </c>
      <c r="C146" s="80">
        <v>163</v>
      </c>
      <c r="D146" s="10" t="s">
        <v>422</v>
      </c>
      <c r="E146" s="3"/>
      <c r="F146" s="72" t="s">
        <v>12178</v>
      </c>
      <c r="G146" s="72" t="str">
        <f t="shared" si="11"/>
        <v>5-30-22</v>
      </c>
      <c r="H146" s="3"/>
      <c r="I146" s="68">
        <v>1.4999999999999999E-2</v>
      </c>
      <c r="J146" s="59">
        <f t="shared" si="12"/>
        <v>11250</v>
      </c>
      <c r="K146" s="59">
        <f t="shared" si="13"/>
        <v>161250</v>
      </c>
      <c r="L146" s="3"/>
      <c r="M146" s="96">
        <v>5</v>
      </c>
      <c r="N146" s="92"/>
      <c r="O146" s="57">
        <v>150000</v>
      </c>
    </row>
    <row r="147" spans="1:15">
      <c r="A147" s="3">
        <f t="shared" si="14"/>
        <v>145</v>
      </c>
      <c r="B147" s="67" t="s">
        <v>587</v>
      </c>
      <c r="C147" s="80">
        <v>164</v>
      </c>
      <c r="D147" s="10" t="s">
        <v>422</v>
      </c>
      <c r="E147" s="3"/>
      <c r="F147" s="72" t="s">
        <v>12145</v>
      </c>
      <c r="G147" s="72" t="str">
        <f t="shared" si="11"/>
        <v>4-15-24</v>
      </c>
      <c r="H147" s="3"/>
      <c r="I147" s="68">
        <v>1.4999999999999999E-2</v>
      </c>
      <c r="J147" s="59">
        <f t="shared" si="12"/>
        <v>26250</v>
      </c>
      <c r="K147" s="59">
        <f t="shared" si="13"/>
        <v>376250</v>
      </c>
      <c r="L147" s="3"/>
      <c r="M147" s="96">
        <v>5</v>
      </c>
      <c r="N147" s="92"/>
      <c r="O147" s="57">
        <v>350000</v>
      </c>
    </row>
    <row r="148" spans="1:15">
      <c r="A148" s="3">
        <f t="shared" si="14"/>
        <v>146</v>
      </c>
      <c r="B148" s="67" t="s">
        <v>588</v>
      </c>
      <c r="C148" s="80">
        <v>165</v>
      </c>
      <c r="D148" s="10" t="s">
        <v>422</v>
      </c>
      <c r="E148" s="3"/>
      <c r="F148" s="72">
        <v>45514</v>
      </c>
      <c r="G148" s="72">
        <f t="shared" si="11"/>
        <v>45514</v>
      </c>
      <c r="H148" s="3"/>
      <c r="I148" s="68">
        <v>1.4999999999999999E-2</v>
      </c>
      <c r="J148" s="59">
        <f t="shared" si="12"/>
        <v>1875</v>
      </c>
      <c r="K148" s="59">
        <f t="shared" si="13"/>
        <v>26875</v>
      </c>
      <c r="L148" s="3"/>
      <c r="M148" s="96">
        <v>5</v>
      </c>
      <c r="N148" s="92">
        <f t="shared" ref="N148:N209" si="15">EDATE(G148, 5)</f>
        <v>45667</v>
      </c>
      <c r="O148" s="57">
        <v>25000</v>
      </c>
    </row>
    <row r="149" spans="1:15">
      <c r="A149" s="3">
        <f t="shared" si="14"/>
        <v>147</v>
      </c>
      <c r="B149" s="67" t="s">
        <v>589</v>
      </c>
      <c r="C149" s="80">
        <v>166</v>
      </c>
      <c r="D149" s="10" t="s">
        <v>422</v>
      </c>
      <c r="E149" s="3"/>
      <c r="F149" s="72" t="s">
        <v>12129</v>
      </c>
      <c r="G149" s="72" t="str">
        <f t="shared" si="11"/>
        <v>10-21-24</v>
      </c>
      <c r="H149" s="3"/>
      <c r="I149" s="68">
        <v>1.4999999999999999E-2</v>
      </c>
      <c r="J149" s="59">
        <f t="shared" si="12"/>
        <v>4350</v>
      </c>
      <c r="K149" s="59">
        <f t="shared" si="13"/>
        <v>62350</v>
      </c>
      <c r="L149" s="3"/>
      <c r="M149" s="96">
        <v>5</v>
      </c>
      <c r="N149" s="92"/>
      <c r="O149" s="57">
        <v>58000</v>
      </c>
    </row>
    <row r="150" spans="1:15">
      <c r="A150" s="3">
        <f t="shared" si="14"/>
        <v>148</v>
      </c>
      <c r="B150" s="67" t="s">
        <v>590</v>
      </c>
      <c r="C150" s="80">
        <v>167</v>
      </c>
      <c r="D150" s="10" t="s">
        <v>422</v>
      </c>
      <c r="E150" s="3"/>
      <c r="F150" s="72" t="s">
        <v>12129</v>
      </c>
      <c r="G150" s="72" t="str">
        <f t="shared" si="11"/>
        <v>10-21-24</v>
      </c>
      <c r="H150" s="3"/>
      <c r="I150" s="68">
        <v>1.4999999999999999E-2</v>
      </c>
      <c r="J150" s="59">
        <f t="shared" si="12"/>
        <v>6000</v>
      </c>
      <c r="K150" s="59">
        <f t="shared" si="13"/>
        <v>86000</v>
      </c>
      <c r="L150" s="3"/>
      <c r="M150" s="96">
        <v>5</v>
      </c>
      <c r="N150" s="92"/>
      <c r="O150" s="57">
        <v>80000</v>
      </c>
    </row>
    <row r="151" spans="1:15">
      <c r="A151" s="3">
        <f t="shared" si="14"/>
        <v>149</v>
      </c>
      <c r="B151" s="67" t="s">
        <v>591</v>
      </c>
      <c r="C151" s="80">
        <v>168</v>
      </c>
      <c r="D151" s="10" t="s">
        <v>422</v>
      </c>
      <c r="E151" s="3"/>
      <c r="F151" s="72" t="s">
        <v>12179</v>
      </c>
      <c r="G151" s="72" t="str">
        <f t="shared" si="11"/>
        <v>3-18-24</v>
      </c>
      <c r="H151" s="3"/>
      <c r="I151" s="68">
        <v>1.4999999999999999E-2</v>
      </c>
      <c r="J151" s="59">
        <f t="shared" si="12"/>
        <v>12300</v>
      </c>
      <c r="K151" s="59">
        <f t="shared" si="13"/>
        <v>176300</v>
      </c>
      <c r="L151" s="3"/>
      <c r="M151" s="96">
        <v>5</v>
      </c>
      <c r="N151" s="92"/>
      <c r="O151" s="57">
        <v>164000</v>
      </c>
    </row>
    <row r="152" spans="1:15">
      <c r="A152" s="3">
        <f t="shared" si="14"/>
        <v>150</v>
      </c>
      <c r="B152" s="67" t="s">
        <v>592</v>
      </c>
      <c r="C152" s="80">
        <v>169</v>
      </c>
      <c r="D152" s="10" t="s">
        <v>422</v>
      </c>
      <c r="E152" s="3"/>
      <c r="F152" s="72">
        <v>45424</v>
      </c>
      <c r="G152" s="72">
        <f t="shared" si="11"/>
        <v>45424</v>
      </c>
      <c r="H152" s="3"/>
      <c r="I152" s="68">
        <v>1.4999999999999999E-2</v>
      </c>
      <c r="J152" s="59">
        <f t="shared" si="12"/>
        <v>5250</v>
      </c>
      <c r="K152" s="59">
        <f t="shared" si="13"/>
        <v>75250</v>
      </c>
      <c r="L152" s="3"/>
      <c r="M152" s="96">
        <v>5</v>
      </c>
      <c r="N152" s="92">
        <f t="shared" si="15"/>
        <v>45577</v>
      </c>
      <c r="O152" s="57">
        <v>70000</v>
      </c>
    </row>
    <row r="153" spans="1:15">
      <c r="A153" s="3">
        <f t="shared" si="14"/>
        <v>151</v>
      </c>
      <c r="B153" s="67" t="s">
        <v>593</v>
      </c>
      <c r="C153" s="80">
        <v>170</v>
      </c>
      <c r="D153" s="10" t="s">
        <v>422</v>
      </c>
      <c r="E153" s="3"/>
      <c r="F153" s="72">
        <v>45454</v>
      </c>
      <c r="G153" s="72">
        <f t="shared" si="11"/>
        <v>45454</v>
      </c>
      <c r="H153" s="3"/>
      <c r="I153" s="68">
        <v>1.4999999999999999E-2</v>
      </c>
      <c r="J153" s="59">
        <f t="shared" si="12"/>
        <v>9000</v>
      </c>
      <c r="K153" s="59">
        <f t="shared" si="13"/>
        <v>129000</v>
      </c>
      <c r="L153" s="3"/>
      <c r="M153" s="96">
        <v>5</v>
      </c>
      <c r="N153" s="92">
        <f t="shared" si="15"/>
        <v>45607</v>
      </c>
      <c r="O153" s="57">
        <v>120000</v>
      </c>
    </row>
    <row r="154" spans="1:15">
      <c r="A154" s="3">
        <f t="shared" si="14"/>
        <v>152</v>
      </c>
      <c r="B154" s="67" t="s">
        <v>594</v>
      </c>
      <c r="C154" s="80">
        <v>171</v>
      </c>
      <c r="D154" s="10" t="s">
        <v>422</v>
      </c>
      <c r="E154" s="3"/>
      <c r="F154" s="72">
        <v>45110</v>
      </c>
      <c r="G154" s="72">
        <f t="shared" si="11"/>
        <v>45110</v>
      </c>
      <c r="H154" s="3"/>
      <c r="I154" s="68">
        <v>1.4999999999999999E-2</v>
      </c>
      <c r="J154" s="59">
        <f t="shared" si="12"/>
        <v>900</v>
      </c>
      <c r="K154" s="59">
        <f t="shared" si="13"/>
        <v>12900</v>
      </c>
      <c r="L154" s="3"/>
      <c r="M154" s="96">
        <v>5</v>
      </c>
      <c r="N154" s="92">
        <f t="shared" si="15"/>
        <v>45263</v>
      </c>
      <c r="O154" s="57">
        <v>12000</v>
      </c>
    </row>
    <row r="155" spans="1:15">
      <c r="A155" s="3">
        <f t="shared" si="14"/>
        <v>153</v>
      </c>
      <c r="B155" s="67" t="s">
        <v>596</v>
      </c>
      <c r="C155" s="80">
        <v>174</v>
      </c>
      <c r="D155" s="10" t="s">
        <v>422</v>
      </c>
      <c r="E155" s="3"/>
      <c r="F155" s="72" t="s">
        <v>12128</v>
      </c>
      <c r="G155" s="72" t="str">
        <f t="shared" si="11"/>
        <v>12-26-24</v>
      </c>
      <c r="H155" s="3"/>
      <c r="I155" s="68">
        <v>1.4999999999999999E-2</v>
      </c>
      <c r="J155" s="59">
        <f t="shared" si="12"/>
        <v>7500</v>
      </c>
      <c r="K155" s="59">
        <f t="shared" si="13"/>
        <v>107500</v>
      </c>
      <c r="L155" s="3"/>
      <c r="M155" s="96">
        <v>5</v>
      </c>
      <c r="N155" s="92"/>
      <c r="O155" s="57">
        <v>100000</v>
      </c>
    </row>
    <row r="156" spans="1:15">
      <c r="A156" s="3">
        <f t="shared" si="14"/>
        <v>154</v>
      </c>
      <c r="B156" s="67" t="s">
        <v>597</v>
      </c>
      <c r="C156" s="80">
        <v>175</v>
      </c>
      <c r="D156" s="10" t="s">
        <v>422</v>
      </c>
      <c r="E156" s="3"/>
      <c r="F156" s="72" t="s">
        <v>12132</v>
      </c>
      <c r="G156" s="72" t="str">
        <f t="shared" si="11"/>
        <v>10-28-24</v>
      </c>
      <c r="H156" s="3"/>
      <c r="I156" s="68">
        <v>1.4999999999999999E-2</v>
      </c>
      <c r="J156" s="59">
        <f t="shared" si="12"/>
        <v>7500</v>
      </c>
      <c r="K156" s="59">
        <f t="shared" si="13"/>
        <v>107500</v>
      </c>
      <c r="L156" s="3"/>
      <c r="M156" s="96">
        <v>5</v>
      </c>
      <c r="N156" s="92"/>
      <c r="O156" s="57">
        <v>100000</v>
      </c>
    </row>
    <row r="157" spans="1:15">
      <c r="A157" s="3">
        <f t="shared" si="14"/>
        <v>155</v>
      </c>
      <c r="B157" s="67" t="s">
        <v>598</v>
      </c>
      <c r="C157" s="80">
        <v>176</v>
      </c>
      <c r="D157" s="10" t="s">
        <v>422</v>
      </c>
      <c r="E157" s="3"/>
      <c r="F157" s="72">
        <v>45326</v>
      </c>
      <c r="G157" s="72">
        <f t="shared" si="11"/>
        <v>45326</v>
      </c>
      <c r="H157" s="3"/>
      <c r="I157" s="68">
        <v>1.4999999999999999E-2</v>
      </c>
      <c r="J157" s="59">
        <f t="shared" si="12"/>
        <v>4350</v>
      </c>
      <c r="K157" s="59">
        <f t="shared" si="13"/>
        <v>62350</v>
      </c>
      <c r="L157" s="3"/>
      <c r="M157" s="96">
        <v>5</v>
      </c>
      <c r="N157" s="92">
        <f t="shared" si="15"/>
        <v>45477</v>
      </c>
      <c r="O157" s="57">
        <v>58000</v>
      </c>
    </row>
    <row r="158" spans="1:15">
      <c r="A158" s="3">
        <f t="shared" si="14"/>
        <v>156</v>
      </c>
      <c r="B158" s="67" t="s">
        <v>599</v>
      </c>
      <c r="C158" s="80">
        <v>177</v>
      </c>
      <c r="D158" s="10" t="s">
        <v>422</v>
      </c>
      <c r="E158" s="3"/>
      <c r="F158" s="72">
        <v>45455</v>
      </c>
      <c r="G158" s="72">
        <f t="shared" si="11"/>
        <v>45455</v>
      </c>
      <c r="H158" s="3"/>
      <c r="I158" s="68">
        <v>1.4999999999999999E-2</v>
      </c>
      <c r="J158" s="59">
        <f t="shared" si="12"/>
        <v>22500</v>
      </c>
      <c r="K158" s="59">
        <f t="shared" si="13"/>
        <v>322500</v>
      </c>
      <c r="L158" s="3"/>
      <c r="M158" s="96">
        <v>5</v>
      </c>
      <c r="N158" s="92">
        <f t="shared" si="15"/>
        <v>45608</v>
      </c>
      <c r="O158" s="57">
        <v>300000</v>
      </c>
    </row>
    <row r="159" spans="1:15">
      <c r="A159" s="3">
        <f t="shared" si="14"/>
        <v>157</v>
      </c>
      <c r="B159" s="67" t="s">
        <v>602</v>
      </c>
      <c r="C159" s="80">
        <v>180</v>
      </c>
      <c r="D159" s="10" t="s">
        <v>422</v>
      </c>
      <c r="E159" s="3"/>
      <c r="F159" s="72" t="s">
        <v>12180</v>
      </c>
      <c r="G159" s="72" t="str">
        <f t="shared" si="11"/>
        <v>3-26-24</v>
      </c>
      <c r="H159" s="3"/>
      <c r="I159" s="68">
        <v>1.4999999999999999E-2</v>
      </c>
      <c r="J159" s="59">
        <f t="shared" si="12"/>
        <v>1800</v>
      </c>
      <c r="K159" s="59">
        <f t="shared" si="13"/>
        <v>25800</v>
      </c>
      <c r="L159" s="3"/>
      <c r="M159" s="96">
        <v>5</v>
      </c>
      <c r="N159" s="92"/>
      <c r="O159" s="57">
        <v>24000</v>
      </c>
    </row>
    <row r="160" spans="1:15">
      <c r="A160" s="3">
        <f t="shared" si="14"/>
        <v>158</v>
      </c>
      <c r="B160" s="67" t="s">
        <v>603</v>
      </c>
      <c r="C160" s="80">
        <v>181</v>
      </c>
      <c r="D160" s="10" t="s">
        <v>422</v>
      </c>
      <c r="E160" s="3"/>
      <c r="F160" s="72" t="s">
        <v>12181</v>
      </c>
      <c r="G160" s="72" t="str">
        <f t="shared" si="11"/>
        <v>9-22-23</v>
      </c>
      <c r="H160" s="3"/>
      <c r="I160" s="68">
        <v>1.4999999999999999E-2</v>
      </c>
      <c r="J160" s="59">
        <f t="shared" si="12"/>
        <v>9000</v>
      </c>
      <c r="K160" s="59">
        <f t="shared" si="13"/>
        <v>129000</v>
      </c>
      <c r="L160" s="3"/>
      <c r="M160" s="96">
        <v>5</v>
      </c>
      <c r="N160" s="92"/>
      <c r="O160" s="57">
        <v>120000</v>
      </c>
    </row>
    <row r="161" spans="1:15">
      <c r="A161" s="3">
        <f t="shared" si="14"/>
        <v>159</v>
      </c>
      <c r="B161" s="67" t="s">
        <v>604</v>
      </c>
      <c r="C161" s="80">
        <v>182</v>
      </c>
      <c r="D161" s="10" t="s">
        <v>422</v>
      </c>
      <c r="E161" s="3"/>
      <c r="F161" s="72">
        <v>45446</v>
      </c>
      <c r="G161" s="72">
        <f t="shared" si="11"/>
        <v>45446</v>
      </c>
      <c r="H161" s="3"/>
      <c r="I161" s="68">
        <v>1.4999999999999999E-2</v>
      </c>
      <c r="J161" s="59">
        <f t="shared" si="12"/>
        <v>7875</v>
      </c>
      <c r="K161" s="59">
        <f t="shared" si="13"/>
        <v>112875</v>
      </c>
      <c r="L161" s="3"/>
      <c r="M161" s="96">
        <v>5</v>
      </c>
      <c r="N161" s="92">
        <f t="shared" si="15"/>
        <v>45599</v>
      </c>
      <c r="O161" s="57">
        <v>105000</v>
      </c>
    </row>
    <row r="162" spans="1:15">
      <c r="A162" s="3">
        <f t="shared" si="14"/>
        <v>160</v>
      </c>
      <c r="B162" s="67" t="s">
        <v>605</v>
      </c>
      <c r="C162" s="80">
        <v>183</v>
      </c>
      <c r="D162" s="10" t="s">
        <v>422</v>
      </c>
      <c r="E162" s="3"/>
      <c r="F162" s="72" t="s">
        <v>12182</v>
      </c>
      <c r="G162" s="72" t="str">
        <f t="shared" si="11"/>
        <v>4-28-24</v>
      </c>
      <c r="H162" s="3"/>
      <c r="I162" s="68">
        <v>1.4999999999999999E-2</v>
      </c>
      <c r="J162" s="59">
        <f t="shared" si="12"/>
        <v>5625</v>
      </c>
      <c r="K162" s="59">
        <f t="shared" si="13"/>
        <v>80625</v>
      </c>
      <c r="L162" s="3"/>
      <c r="M162" s="96">
        <v>5</v>
      </c>
      <c r="N162" s="92"/>
      <c r="O162" s="57">
        <v>75000</v>
      </c>
    </row>
    <row r="163" spans="1:15">
      <c r="A163" s="3">
        <f t="shared" si="14"/>
        <v>161</v>
      </c>
      <c r="B163" s="67" t="s">
        <v>606</v>
      </c>
      <c r="C163" s="80">
        <v>184</v>
      </c>
      <c r="D163" s="10" t="s">
        <v>422</v>
      </c>
      <c r="E163" s="3"/>
      <c r="F163" s="72" t="s">
        <v>12183</v>
      </c>
      <c r="G163" s="72" t="str">
        <f t="shared" si="11"/>
        <v>4-23-24</v>
      </c>
      <c r="H163" s="3"/>
      <c r="I163" s="68">
        <v>1.4999999999999999E-2</v>
      </c>
      <c r="J163" s="59">
        <f t="shared" si="12"/>
        <v>300</v>
      </c>
      <c r="K163" s="59">
        <f t="shared" si="13"/>
        <v>4300</v>
      </c>
      <c r="L163" s="3"/>
      <c r="M163" s="96">
        <v>5</v>
      </c>
      <c r="N163" s="92"/>
      <c r="O163" s="57">
        <v>4000</v>
      </c>
    </row>
    <row r="164" spans="1:15">
      <c r="A164" s="3">
        <f t="shared" si="14"/>
        <v>162</v>
      </c>
      <c r="B164" s="67" t="s">
        <v>608</v>
      </c>
      <c r="C164" s="80">
        <v>187</v>
      </c>
      <c r="D164" s="10" t="s">
        <v>422</v>
      </c>
      <c r="E164" s="3"/>
      <c r="F164" s="72" t="s">
        <v>12184</v>
      </c>
      <c r="G164" s="72" t="str">
        <f t="shared" si="11"/>
        <v>10-25-24</v>
      </c>
      <c r="H164" s="3"/>
      <c r="I164" s="68">
        <v>1.4999999999999999E-2</v>
      </c>
      <c r="J164" s="59">
        <f t="shared" si="12"/>
        <v>7500</v>
      </c>
      <c r="K164" s="59">
        <f t="shared" si="13"/>
        <v>107500</v>
      </c>
      <c r="L164" s="3"/>
      <c r="M164" s="96">
        <v>5</v>
      </c>
      <c r="N164" s="92"/>
      <c r="O164" s="57">
        <v>100000</v>
      </c>
    </row>
    <row r="165" spans="1:15">
      <c r="A165" s="3">
        <f t="shared" si="14"/>
        <v>163</v>
      </c>
      <c r="B165" s="67" t="s">
        <v>609</v>
      </c>
      <c r="C165" s="80">
        <v>188</v>
      </c>
      <c r="D165" s="10" t="s">
        <v>422</v>
      </c>
      <c r="E165" s="3"/>
      <c r="F165" s="72" t="s">
        <v>12122</v>
      </c>
      <c r="G165" s="72" t="str">
        <f t="shared" si="11"/>
        <v>12-29-23</v>
      </c>
      <c r="H165" s="3"/>
      <c r="I165" s="68">
        <v>1.4999999999999999E-2</v>
      </c>
      <c r="J165" s="59">
        <f t="shared" si="12"/>
        <v>9375</v>
      </c>
      <c r="K165" s="59">
        <f t="shared" si="13"/>
        <v>134375</v>
      </c>
      <c r="L165" s="3"/>
      <c r="M165" s="96">
        <v>5</v>
      </c>
      <c r="N165" s="92"/>
      <c r="O165" s="57">
        <v>125000</v>
      </c>
    </row>
    <row r="166" spans="1:15">
      <c r="A166" s="3">
        <f t="shared" si="14"/>
        <v>164</v>
      </c>
      <c r="B166" s="67" t="s">
        <v>610</v>
      </c>
      <c r="C166" s="80">
        <v>189</v>
      </c>
      <c r="D166" s="10" t="s">
        <v>422</v>
      </c>
      <c r="E166" s="3"/>
      <c r="F166" s="72" t="s">
        <v>12122</v>
      </c>
      <c r="G166" s="72" t="str">
        <f t="shared" si="11"/>
        <v>12-29-23</v>
      </c>
      <c r="H166" s="3"/>
      <c r="I166" s="68">
        <v>1.4999999999999999E-2</v>
      </c>
      <c r="J166" s="59">
        <f t="shared" si="12"/>
        <v>11250</v>
      </c>
      <c r="K166" s="59">
        <f t="shared" si="13"/>
        <v>161250</v>
      </c>
      <c r="L166" s="3"/>
      <c r="M166" s="96">
        <v>5</v>
      </c>
      <c r="N166" s="92"/>
      <c r="O166" s="57">
        <v>150000</v>
      </c>
    </row>
    <row r="167" spans="1:15">
      <c r="A167" s="3">
        <f t="shared" si="14"/>
        <v>165</v>
      </c>
      <c r="B167" s="67" t="s">
        <v>611</v>
      </c>
      <c r="C167" s="80">
        <v>190</v>
      </c>
      <c r="D167" s="10" t="s">
        <v>422</v>
      </c>
      <c r="E167" s="3"/>
      <c r="F167" s="72" t="s">
        <v>12122</v>
      </c>
      <c r="G167" s="72" t="str">
        <f t="shared" si="11"/>
        <v>12-29-23</v>
      </c>
      <c r="H167" s="3"/>
      <c r="I167" s="68">
        <v>1.4999999999999999E-2</v>
      </c>
      <c r="J167" s="59">
        <f t="shared" si="12"/>
        <v>11250</v>
      </c>
      <c r="K167" s="59">
        <f t="shared" si="13"/>
        <v>161250</v>
      </c>
      <c r="L167" s="3"/>
      <c r="M167" s="96">
        <v>5</v>
      </c>
      <c r="N167" s="92"/>
      <c r="O167" s="57">
        <v>150000</v>
      </c>
    </row>
    <row r="168" spans="1:15">
      <c r="A168" s="3">
        <f t="shared" si="14"/>
        <v>166</v>
      </c>
      <c r="B168" s="67" t="s">
        <v>612</v>
      </c>
      <c r="C168" s="80">
        <v>191</v>
      </c>
      <c r="D168" s="10" t="s">
        <v>422</v>
      </c>
      <c r="E168" s="3"/>
      <c r="F168" s="72" t="s">
        <v>12122</v>
      </c>
      <c r="G168" s="72" t="str">
        <f t="shared" si="11"/>
        <v>12-29-23</v>
      </c>
      <c r="H168" s="3"/>
      <c r="I168" s="68">
        <v>1.4999999999999999E-2</v>
      </c>
      <c r="J168" s="59">
        <f t="shared" si="12"/>
        <v>2850</v>
      </c>
      <c r="K168" s="59">
        <f t="shared" si="13"/>
        <v>40850</v>
      </c>
      <c r="L168" s="3"/>
      <c r="M168" s="96">
        <v>5</v>
      </c>
      <c r="N168" s="92"/>
      <c r="O168" s="57">
        <v>38000</v>
      </c>
    </row>
    <row r="169" spans="1:15">
      <c r="A169" s="3">
        <f t="shared" si="14"/>
        <v>167</v>
      </c>
      <c r="B169" s="67" t="s">
        <v>613</v>
      </c>
      <c r="C169" s="80">
        <v>192</v>
      </c>
      <c r="D169" s="10" t="s">
        <v>422</v>
      </c>
      <c r="E169" s="3"/>
      <c r="F169" s="72" t="s">
        <v>12185</v>
      </c>
      <c r="G169" s="72" t="str">
        <f t="shared" si="11"/>
        <v>11-14-22</v>
      </c>
      <c r="H169" s="3"/>
      <c r="I169" s="68">
        <v>1.4999999999999999E-2</v>
      </c>
      <c r="J169" s="59">
        <f t="shared" si="12"/>
        <v>4500</v>
      </c>
      <c r="K169" s="59">
        <f t="shared" si="13"/>
        <v>64500</v>
      </c>
      <c r="L169" s="3"/>
      <c r="M169" s="96">
        <v>5</v>
      </c>
      <c r="N169" s="92"/>
      <c r="O169" s="57">
        <v>60000</v>
      </c>
    </row>
    <row r="170" spans="1:15">
      <c r="A170" s="3">
        <f t="shared" si="14"/>
        <v>168</v>
      </c>
      <c r="B170" s="67" t="s">
        <v>9732</v>
      </c>
      <c r="C170" s="80">
        <v>193</v>
      </c>
      <c r="D170" s="10" t="s">
        <v>422</v>
      </c>
      <c r="E170" s="3"/>
      <c r="F170" s="72" t="s">
        <v>12143</v>
      </c>
      <c r="G170" s="72" t="str">
        <f t="shared" si="11"/>
        <v>4-13-23</v>
      </c>
      <c r="H170" s="3"/>
      <c r="I170" s="68">
        <v>1.4999999999999999E-2</v>
      </c>
      <c r="J170" s="59">
        <f t="shared" si="12"/>
        <v>1950</v>
      </c>
      <c r="K170" s="59">
        <f t="shared" si="13"/>
        <v>27950</v>
      </c>
      <c r="L170" s="3"/>
      <c r="M170" s="96">
        <v>5</v>
      </c>
      <c r="N170" s="92"/>
      <c r="O170" s="57">
        <v>26000</v>
      </c>
    </row>
    <row r="171" spans="1:15">
      <c r="A171" s="3">
        <f t="shared" si="14"/>
        <v>169</v>
      </c>
      <c r="B171" s="67" t="s">
        <v>615</v>
      </c>
      <c r="C171" s="80">
        <v>194</v>
      </c>
      <c r="D171" s="10" t="s">
        <v>422</v>
      </c>
      <c r="E171" s="3"/>
      <c r="F171" s="72">
        <v>44815</v>
      </c>
      <c r="G171" s="72">
        <f t="shared" si="11"/>
        <v>44815</v>
      </c>
      <c r="H171" s="3"/>
      <c r="I171" s="68">
        <v>1.4999999999999999E-2</v>
      </c>
      <c r="J171" s="59">
        <f t="shared" si="12"/>
        <v>6000</v>
      </c>
      <c r="K171" s="59">
        <f t="shared" si="13"/>
        <v>86000</v>
      </c>
      <c r="L171" s="3"/>
      <c r="M171" s="96">
        <v>5</v>
      </c>
      <c r="N171" s="92">
        <f t="shared" si="15"/>
        <v>44968</v>
      </c>
      <c r="O171" s="57">
        <v>80000</v>
      </c>
    </row>
    <row r="172" spans="1:15">
      <c r="A172" s="3">
        <f t="shared" si="14"/>
        <v>170</v>
      </c>
      <c r="B172" s="67" t="s">
        <v>9735</v>
      </c>
      <c r="C172" s="80">
        <v>195</v>
      </c>
      <c r="D172" s="10" t="s">
        <v>422</v>
      </c>
      <c r="E172" s="3"/>
      <c r="F172" s="72" t="s">
        <v>12186</v>
      </c>
      <c r="G172" s="72" t="str">
        <f t="shared" si="11"/>
        <v>9-30-24</v>
      </c>
      <c r="H172" s="3"/>
      <c r="I172" s="68">
        <v>1.4999999999999999E-2</v>
      </c>
      <c r="J172" s="59">
        <f t="shared" si="12"/>
        <v>1500</v>
      </c>
      <c r="K172" s="59">
        <f t="shared" si="13"/>
        <v>21500</v>
      </c>
      <c r="L172" s="3"/>
      <c r="M172" s="96">
        <v>5</v>
      </c>
      <c r="N172" s="92"/>
      <c r="O172" s="57">
        <v>20000</v>
      </c>
    </row>
    <row r="173" spans="1:15">
      <c r="A173" s="3">
        <f t="shared" si="14"/>
        <v>171</v>
      </c>
      <c r="B173" s="67" t="s">
        <v>9737</v>
      </c>
      <c r="C173" s="80">
        <v>196</v>
      </c>
      <c r="D173" s="10" t="s">
        <v>422</v>
      </c>
      <c r="E173" s="3"/>
      <c r="F173" s="72" t="s">
        <v>12186</v>
      </c>
      <c r="G173" s="72" t="str">
        <f t="shared" si="11"/>
        <v>9-30-24</v>
      </c>
      <c r="H173" s="3"/>
      <c r="I173" s="68">
        <v>1.4999999999999999E-2</v>
      </c>
      <c r="J173" s="59">
        <f t="shared" si="12"/>
        <v>5100</v>
      </c>
      <c r="K173" s="59">
        <f t="shared" si="13"/>
        <v>73100</v>
      </c>
      <c r="L173" s="3"/>
      <c r="M173" s="96">
        <v>5</v>
      </c>
      <c r="N173" s="92"/>
      <c r="O173" s="57">
        <v>68000</v>
      </c>
    </row>
    <row r="174" spans="1:15">
      <c r="A174" s="3">
        <f t="shared" si="14"/>
        <v>172</v>
      </c>
      <c r="B174" s="67" t="s">
        <v>618</v>
      </c>
      <c r="C174" s="80">
        <v>197</v>
      </c>
      <c r="D174" s="10" t="s">
        <v>422</v>
      </c>
      <c r="E174" s="3"/>
      <c r="F174" s="72" t="s">
        <v>12187</v>
      </c>
      <c r="G174" s="72" t="str">
        <f t="shared" si="11"/>
        <v>11-17-20</v>
      </c>
      <c r="H174" s="3"/>
      <c r="I174" s="68">
        <v>1.4999999999999999E-2</v>
      </c>
      <c r="J174" s="59">
        <f t="shared" si="12"/>
        <v>7800</v>
      </c>
      <c r="K174" s="59">
        <f t="shared" si="13"/>
        <v>111800</v>
      </c>
      <c r="L174" s="3"/>
      <c r="M174" s="96">
        <v>5</v>
      </c>
      <c r="N174" s="92"/>
      <c r="O174" s="57">
        <v>104000</v>
      </c>
    </row>
    <row r="175" spans="1:15">
      <c r="A175" s="3">
        <f t="shared" si="14"/>
        <v>173</v>
      </c>
      <c r="B175" s="67" t="s">
        <v>619</v>
      </c>
      <c r="C175" s="80">
        <v>198</v>
      </c>
      <c r="D175" s="10" t="s">
        <v>422</v>
      </c>
      <c r="E175" s="3"/>
      <c r="F175" s="72">
        <v>45507</v>
      </c>
      <c r="G175" s="72">
        <f t="shared" si="11"/>
        <v>45507</v>
      </c>
      <c r="H175" s="3"/>
      <c r="I175" s="68">
        <v>1.4999999999999999E-2</v>
      </c>
      <c r="J175" s="59">
        <f t="shared" si="12"/>
        <v>7050</v>
      </c>
      <c r="K175" s="59">
        <f t="shared" si="13"/>
        <v>101050</v>
      </c>
      <c r="L175" s="3"/>
      <c r="M175" s="96">
        <v>5</v>
      </c>
      <c r="N175" s="92">
        <f t="shared" si="15"/>
        <v>45660</v>
      </c>
      <c r="O175" s="57">
        <v>94000</v>
      </c>
    </row>
    <row r="176" spans="1:15">
      <c r="A176" s="3">
        <f t="shared" si="14"/>
        <v>174</v>
      </c>
      <c r="B176" s="67" t="s">
        <v>620</v>
      </c>
      <c r="C176" s="80">
        <v>199</v>
      </c>
      <c r="D176" s="10" t="s">
        <v>422</v>
      </c>
      <c r="E176" s="3"/>
      <c r="F176" s="72">
        <v>45600</v>
      </c>
      <c r="G176" s="72">
        <f t="shared" si="11"/>
        <v>45600</v>
      </c>
      <c r="H176" s="3"/>
      <c r="I176" s="68">
        <v>1.4999999999999999E-2</v>
      </c>
      <c r="J176" s="59">
        <f t="shared" si="12"/>
        <v>9450</v>
      </c>
      <c r="K176" s="59">
        <f t="shared" si="13"/>
        <v>135450</v>
      </c>
      <c r="L176" s="3"/>
      <c r="M176" s="96">
        <v>5</v>
      </c>
      <c r="N176" s="92">
        <f t="shared" si="15"/>
        <v>45751</v>
      </c>
      <c r="O176" s="57">
        <v>126000</v>
      </c>
    </row>
    <row r="177" spans="1:15">
      <c r="A177" s="3">
        <f t="shared" si="14"/>
        <v>175</v>
      </c>
      <c r="B177" s="67" t="s">
        <v>9742</v>
      </c>
      <c r="C177" s="80">
        <v>200</v>
      </c>
      <c r="D177" s="10" t="s">
        <v>422</v>
      </c>
      <c r="E177" s="3"/>
      <c r="F177" s="72" t="s">
        <v>12138</v>
      </c>
      <c r="G177" s="72" t="str">
        <f t="shared" si="11"/>
        <v>12-27-24</v>
      </c>
      <c r="H177" s="3"/>
      <c r="I177" s="68">
        <v>1.4999999999999999E-2</v>
      </c>
      <c r="J177" s="59">
        <f t="shared" si="12"/>
        <v>21000</v>
      </c>
      <c r="K177" s="59">
        <f t="shared" si="13"/>
        <v>301000</v>
      </c>
      <c r="L177" s="3"/>
      <c r="M177" s="96">
        <v>5</v>
      </c>
      <c r="N177" s="92"/>
      <c r="O177" s="57">
        <v>280000</v>
      </c>
    </row>
    <row r="178" spans="1:15">
      <c r="A178" s="3">
        <f t="shared" si="14"/>
        <v>176</v>
      </c>
      <c r="B178" s="67" t="s">
        <v>9744</v>
      </c>
      <c r="C178" s="80">
        <v>201</v>
      </c>
      <c r="D178" s="10" t="s">
        <v>422</v>
      </c>
      <c r="E178" s="3"/>
      <c r="F178" s="74">
        <v>45485</v>
      </c>
      <c r="G178" s="74">
        <f t="shared" si="11"/>
        <v>45485</v>
      </c>
      <c r="H178" s="3"/>
      <c r="I178" s="68">
        <v>1.4999999999999999E-2</v>
      </c>
      <c r="J178" s="59">
        <f t="shared" si="12"/>
        <v>12750</v>
      </c>
      <c r="K178" s="59">
        <f t="shared" si="13"/>
        <v>182750</v>
      </c>
      <c r="L178" s="3"/>
      <c r="M178" s="96">
        <v>5</v>
      </c>
      <c r="N178" s="92">
        <f t="shared" si="15"/>
        <v>45638</v>
      </c>
      <c r="O178" s="57">
        <v>170000</v>
      </c>
    </row>
    <row r="179" spans="1:15">
      <c r="A179" s="3">
        <f t="shared" si="14"/>
        <v>177</v>
      </c>
      <c r="B179" s="67" t="s">
        <v>624</v>
      </c>
      <c r="C179" s="80">
        <v>203</v>
      </c>
      <c r="D179" s="10" t="s">
        <v>422</v>
      </c>
      <c r="E179" s="3"/>
      <c r="F179" s="72" t="s">
        <v>12188</v>
      </c>
      <c r="G179" s="72" t="str">
        <f t="shared" si="11"/>
        <v>11-22-24</v>
      </c>
      <c r="H179" s="3"/>
      <c r="I179" s="68">
        <v>1.4999999999999999E-2</v>
      </c>
      <c r="J179" s="59">
        <f t="shared" si="12"/>
        <v>3450</v>
      </c>
      <c r="K179" s="59">
        <f t="shared" si="13"/>
        <v>49450</v>
      </c>
      <c r="L179" s="3"/>
      <c r="M179" s="96">
        <v>5</v>
      </c>
      <c r="N179" s="92"/>
      <c r="O179" s="57">
        <v>46000</v>
      </c>
    </row>
    <row r="180" spans="1:15">
      <c r="A180" s="3">
        <f t="shared" si="14"/>
        <v>178</v>
      </c>
      <c r="B180" s="67" t="s">
        <v>625</v>
      </c>
      <c r="C180" s="80">
        <v>204</v>
      </c>
      <c r="D180" s="10" t="s">
        <v>422</v>
      </c>
      <c r="E180" s="3"/>
      <c r="F180" s="72" t="s">
        <v>12189</v>
      </c>
      <c r="G180" s="72" t="str">
        <f t="shared" si="11"/>
        <v>11-24-23</v>
      </c>
      <c r="H180" s="3"/>
      <c r="I180" s="68">
        <v>1.4999999999999999E-2</v>
      </c>
      <c r="J180" s="59">
        <f t="shared" si="12"/>
        <v>11250</v>
      </c>
      <c r="K180" s="59">
        <f t="shared" si="13"/>
        <v>161250</v>
      </c>
      <c r="L180" s="3"/>
      <c r="M180" s="96">
        <v>5</v>
      </c>
      <c r="N180" s="92"/>
      <c r="O180" s="57">
        <v>150000</v>
      </c>
    </row>
    <row r="181" spans="1:15">
      <c r="A181" s="3">
        <f t="shared" si="14"/>
        <v>179</v>
      </c>
      <c r="B181" s="67" t="s">
        <v>626</v>
      </c>
      <c r="C181" s="80">
        <v>205</v>
      </c>
      <c r="D181" s="10" t="s">
        <v>422</v>
      </c>
      <c r="E181" s="3"/>
      <c r="F181" s="72" t="s">
        <v>12190</v>
      </c>
      <c r="G181" s="72" t="str">
        <f t="shared" si="11"/>
        <v>11-16-23</v>
      </c>
      <c r="H181" s="3"/>
      <c r="I181" s="68">
        <v>1.4999999999999999E-2</v>
      </c>
      <c r="J181" s="59">
        <f t="shared" si="12"/>
        <v>16500</v>
      </c>
      <c r="K181" s="59">
        <f t="shared" si="13"/>
        <v>236500</v>
      </c>
      <c r="L181" s="3"/>
      <c r="M181" s="96">
        <v>5</v>
      </c>
      <c r="N181" s="92"/>
      <c r="O181" s="57">
        <v>220000</v>
      </c>
    </row>
    <row r="182" spans="1:15">
      <c r="A182" s="3">
        <f t="shared" si="14"/>
        <v>180</v>
      </c>
      <c r="B182" s="67" t="s">
        <v>627</v>
      </c>
      <c r="C182" s="80">
        <v>207</v>
      </c>
      <c r="D182" s="10" t="s">
        <v>422</v>
      </c>
      <c r="E182" s="3"/>
      <c r="F182" s="72" t="s">
        <v>12138</v>
      </c>
      <c r="G182" s="72" t="str">
        <f t="shared" si="11"/>
        <v>12-27-24</v>
      </c>
      <c r="H182" s="3"/>
      <c r="I182" s="68">
        <v>1.4999999999999999E-2</v>
      </c>
      <c r="J182" s="59">
        <f t="shared" si="12"/>
        <v>4650</v>
      </c>
      <c r="K182" s="59">
        <f t="shared" si="13"/>
        <v>66650</v>
      </c>
      <c r="L182" s="3"/>
      <c r="M182" s="96">
        <v>5</v>
      </c>
      <c r="N182" s="92"/>
      <c r="O182" s="57">
        <v>62000</v>
      </c>
    </row>
    <row r="183" spans="1:15">
      <c r="A183" s="3">
        <f t="shared" si="14"/>
        <v>181</v>
      </c>
      <c r="B183" s="67" t="s">
        <v>628</v>
      </c>
      <c r="C183" s="80">
        <v>208</v>
      </c>
      <c r="D183" s="10" t="s">
        <v>422</v>
      </c>
      <c r="E183" s="3"/>
      <c r="F183" s="72" t="s">
        <v>12191</v>
      </c>
      <c r="G183" s="72" t="str">
        <f t="shared" si="11"/>
        <v>10-22-24</v>
      </c>
      <c r="H183" s="3"/>
      <c r="I183" s="68">
        <v>1.4999999999999999E-2</v>
      </c>
      <c r="J183" s="59">
        <f t="shared" si="12"/>
        <v>3450</v>
      </c>
      <c r="K183" s="59">
        <f t="shared" si="13"/>
        <v>49450</v>
      </c>
      <c r="L183" s="3"/>
      <c r="M183" s="96">
        <v>5</v>
      </c>
      <c r="N183" s="92"/>
      <c r="O183" s="57">
        <v>46000</v>
      </c>
    </row>
    <row r="184" spans="1:15">
      <c r="A184" s="3">
        <f t="shared" si="14"/>
        <v>182</v>
      </c>
      <c r="B184" s="67" t="s">
        <v>9752</v>
      </c>
      <c r="C184" s="80">
        <v>209</v>
      </c>
      <c r="D184" s="10" t="s">
        <v>422</v>
      </c>
      <c r="E184" s="3"/>
      <c r="F184" s="72" t="s">
        <v>12122</v>
      </c>
      <c r="G184" s="72" t="str">
        <f t="shared" si="11"/>
        <v>12-29-23</v>
      </c>
      <c r="H184" s="3"/>
      <c r="I184" s="68">
        <v>1.4999999999999999E-2</v>
      </c>
      <c r="J184" s="59">
        <f t="shared" si="12"/>
        <v>8100</v>
      </c>
      <c r="K184" s="59">
        <f t="shared" si="13"/>
        <v>116100</v>
      </c>
      <c r="L184" s="3"/>
      <c r="M184" s="96">
        <v>5</v>
      </c>
      <c r="N184" s="92"/>
      <c r="O184" s="57">
        <v>108000</v>
      </c>
    </row>
    <row r="185" spans="1:15">
      <c r="A185" s="3">
        <f t="shared" si="14"/>
        <v>183</v>
      </c>
      <c r="B185" s="67" t="s">
        <v>630</v>
      </c>
      <c r="C185" s="80">
        <v>210</v>
      </c>
      <c r="D185" s="10" t="s">
        <v>422</v>
      </c>
      <c r="E185" s="3"/>
      <c r="F185" s="72">
        <v>44085</v>
      </c>
      <c r="G185" s="72">
        <f t="shared" si="11"/>
        <v>44085</v>
      </c>
      <c r="H185" s="3"/>
      <c r="I185" s="68">
        <v>1.4999999999999999E-2</v>
      </c>
      <c r="J185" s="59">
        <f t="shared" si="12"/>
        <v>7500</v>
      </c>
      <c r="K185" s="59">
        <f t="shared" si="13"/>
        <v>107500</v>
      </c>
      <c r="L185" s="3"/>
      <c r="M185" s="96">
        <v>5</v>
      </c>
      <c r="N185" s="92">
        <f t="shared" si="15"/>
        <v>44238</v>
      </c>
      <c r="O185" s="57">
        <v>100000</v>
      </c>
    </row>
    <row r="186" spans="1:15">
      <c r="A186" s="3">
        <f t="shared" si="14"/>
        <v>184</v>
      </c>
      <c r="B186" s="67" t="s">
        <v>631</v>
      </c>
      <c r="C186" s="80">
        <v>211</v>
      </c>
      <c r="D186" s="10" t="s">
        <v>422</v>
      </c>
      <c r="E186" s="3"/>
      <c r="F186" s="72" t="s">
        <v>12127</v>
      </c>
      <c r="G186" s="72" t="str">
        <f t="shared" si="11"/>
        <v>10-16-24</v>
      </c>
      <c r="H186" s="3"/>
      <c r="I186" s="68">
        <v>1.4999999999999999E-2</v>
      </c>
      <c r="J186" s="59">
        <f t="shared" si="12"/>
        <v>4650</v>
      </c>
      <c r="K186" s="59">
        <f t="shared" si="13"/>
        <v>66650</v>
      </c>
      <c r="L186" s="3"/>
      <c r="M186" s="96">
        <v>5</v>
      </c>
      <c r="N186" s="92"/>
      <c r="O186" s="57">
        <v>62000</v>
      </c>
    </row>
    <row r="187" spans="1:15">
      <c r="A187" s="3">
        <f t="shared" si="14"/>
        <v>185</v>
      </c>
      <c r="B187" s="67" t="s">
        <v>632</v>
      </c>
      <c r="C187" s="80">
        <v>212</v>
      </c>
      <c r="D187" s="10" t="s">
        <v>422</v>
      </c>
      <c r="E187" s="3"/>
      <c r="F187" s="72">
        <v>44929</v>
      </c>
      <c r="G187" s="72">
        <f t="shared" si="11"/>
        <v>44929</v>
      </c>
      <c r="H187" s="3"/>
      <c r="I187" s="68">
        <v>1.4999999999999999E-2</v>
      </c>
      <c r="J187" s="59">
        <f t="shared" si="12"/>
        <v>3900</v>
      </c>
      <c r="K187" s="59">
        <f t="shared" si="13"/>
        <v>55900</v>
      </c>
      <c r="L187" s="3"/>
      <c r="M187" s="96">
        <v>5</v>
      </c>
      <c r="N187" s="92">
        <f t="shared" si="15"/>
        <v>45080</v>
      </c>
      <c r="O187" s="57">
        <v>52000</v>
      </c>
    </row>
    <row r="188" spans="1:15">
      <c r="A188" s="3">
        <f t="shared" si="14"/>
        <v>186</v>
      </c>
      <c r="B188" s="67" t="s">
        <v>633</v>
      </c>
      <c r="C188" s="80">
        <v>213</v>
      </c>
      <c r="D188" s="10" t="s">
        <v>422</v>
      </c>
      <c r="E188" s="3"/>
      <c r="F188" s="72" t="s">
        <v>12192</v>
      </c>
      <c r="G188" s="72" t="str">
        <f t="shared" si="11"/>
        <v>12-17-24</v>
      </c>
      <c r="H188" s="3"/>
      <c r="I188" s="68">
        <v>1.4999999999999999E-2</v>
      </c>
      <c r="J188" s="59">
        <f t="shared" si="12"/>
        <v>6000</v>
      </c>
      <c r="K188" s="59">
        <f t="shared" si="13"/>
        <v>86000</v>
      </c>
      <c r="L188" s="3"/>
      <c r="M188" s="96">
        <v>5</v>
      </c>
      <c r="N188" s="92"/>
      <c r="O188" s="57">
        <v>80000</v>
      </c>
    </row>
    <row r="189" spans="1:15">
      <c r="A189" s="3">
        <f t="shared" si="14"/>
        <v>187</v>
      </c>
      <c r="B189" s="67" t="s">
        <v>634</v>
      </c>
      <c r="C189" s="80">
        <v>215</v>
      </c>
      <c r="D189" s="10" t="s">
        <v>422</v>
      </c>
      <c r="E189" s="3"/>
      <c r="F189" s="72">
        <v>45634</v>
      </c>
      <c r="G189" s="72">
        <f t="shared" si="11"/>
        <v>45634</v>
      </c>
      <c r="H189" s="3"/>
      <c r="I189" s="68">
        <v>1.4999999999999999E-2</v>
      </c>
      <c r="J189" s="59">
        <f t="shared" si="12"/>
        <v>9000</v>
      </c>
      <c r="K189" s="59">
        <f t="shared" si="13"/>
        <v>129000</v>
      </c>
      <c r="L189" s="3"/>
      <c r="M189" s="96">
        <v>5</v>
      </c>
      <c r="N189" s="92">
        <f t="shared" si="15"/>
        <v>45785</v>
      </c>
      <c r="O189" s="57">
        <v>120000</v>
      </c>
    </row>
    <row r="190" spans="1:15">
      <c r="A190" s="3">
        <f t="shared" si="14"/>
        <v>188</v>
      </c>
      <c r="B190" s="67" t="s">
        <v>635</v>
      </c>
      <c r="C190" s="80">
        <v>216</v>
      </c>
      <c r="D190" s="10" t="s">
        <v>422</v>
      </c>
      <c r="E190" s="3"/>
      <c r="F190" s="72" t="s">
        <v>12138</v>
      </c>
      <c r="G190" s="72" t="str">
        <f t="shared" si="11"/>
        <v>12-27-24</v>
      </c>
      <c r="H190" s="3"/>
      <c r="I190" s="68">
        <v>1.4999999999999999E-2</v>
      </c>
      <c r="J190" s="59">
        <f t="shared" si="12"/>
        <v>8625</v>
      </c>
      <c r="K190" s="59">
        <f t="shared" si="13"/>
        <v>123625</v>
      </c>
      <c r="L190" s="3"/>
      <c r="M190" s="96">
        <v>5</v>
      </c>
      <c r="N190" s="92"/>
      <c r="O190" s="57">
        <v>115000</v>
      </c>
    </row>
    <row r="191" spans="1:15">
      <c r="A191" s="3">
        <f t="shared" si="14"/>
        <v>189</v>
      </c>
      <c r="B191" s="67" t="s">
        <v>636</v>
      </c>
      <c r="C191" s="80">
        <v>217</v>
      </c>
      <c r="D191" s="10" t="s">
        <v>422</v>
      </c>
      <c r="E191" s="3"/>
      <c r="F191" s="72">
        <v>43468</v>
      </c>
      <c r="G191" s="72">
        <f t="shared" si="11"/>
        <v>43468</v>
      </c>
      <c r="H191" s="3"/>
      <c r="I191" s="68">
        <v>1.4999999999999999E-2</v>
      </c>
      <c r="J191" s="59">
        <f t="shared" si="12"/>
        <v>10350</v>
      </c>
      <c r="K191" s="59">
        <f t="shared" si="13"/>
        <v>148350</v>
      </c>
      <c r="L191" s="3"/>
      <c r="M191" s="96">
        <v>5</v>
      </c>
      <c r="N191" s="92">
        <f t="shared" si="15"/>
        <v>43619</v>
      </c>
      <c r="O191" s="57">
        <v>138000</v>
      </c>
    </row>
    <row r="192" spans="1:15">
      <c r="A192" s="3">
        <f t="shared" si="14"/>
        <v>190</v>
      </c>
      <c r="B192" s="67" t="s">
        <v>637</v>
      </c>
      <c r="C192" s="80">
        <v>218</v>
      </c>
      <c r="D192" s="10" t="s">
        <v>422</v>
      </c>
      <c r="E192" s="3"/>
      <c r="F192" s="72" t="s">
        <v>12193</v>
      </c>
      <c r="G192" s="72" t="str">
        <f t="shared" si="11"/>
        <v>1-13-25</v>
      </c>
      <c r="H192" s="3"/>
      <c r="I192" s="68">
        <v>1.4999999999999999E-2</v>
      </c>
      <c r="J192" s="59">
        <f t="shared" si="12"/>
        <v>2250</v>
      </c>
      <c r="K192" s="59">
        <f t="shared" si="13"/>
        <v>32250</v>
      </c>
      <c r="L192" s="3"/>
      <c r="M192" s="96">
        <v>5</v>
      </c>
      <c r="N192" s="92"/>
      <c r="O192" s="57">
        <v>30000</v>
      </c>
    </row>
    <row r="193" spans="1:15">
      <c r="A193" s="3">
        <f t="shared" si="14"/>
        <v>191</v>
      </c>
      <c r="B193" s="67" t="s">
        <v>638</v>
      </c>
      <c r="C193" s="80">
        <v>219</v>
      </c>
      <c r="D193" s="10" t="s">
        <v>422</v>
      </c>
      <c r="E193" s="3"/>
      <c r="F193" s="72" t="s">
        <v>12145</v>
      </c>
      <c r="G193" s="72" t="str">
        <f t="shared" si="11"/>
        <v>4-15-24</v>
      </c>
      <c r="H193" s="3"/>
      <c r="I193" s="68">
        <v>1.4999999999999999E-2</v>
      </c>
      <c r="J193" s="59">
        <f t="shared" si="12"/>
        <v>8250</v>
      </c>
      <c r="K193" s="59">
        <f t="shared" si="13"/>
        <v>118250</v>
      </c>
      <c r="L193" s="3"/>
      <c r="M193" s="96">
        <v>5</v>
      </c>
      <c r="N193" s="92"/>
      <c r="O193" s="57">
        <v>110000</v>
      </c>
    </row>
    <row r="194" spans="1:15">
      <c r="A194" s="3">
        <f t="shared" si="14"/>
        <v>192</v>
      </c>
      <c r="B194" s="67" t="s">
        <v>639</v>
      </c>
      <c r="C194" s="80">
        <v>220</v>
      </c>
      <c r="D194" s="10" t="s">
        <v>422</v>
      </c>
      <c r="E194" s="3"/>
      <c r="F194" s="72" t="s">
        <v>12125</v>
      </c>
      <c r="G194" s="72" t="str">
        <f t="shared" si="11"/>
        <v>11-15-22</v>
      </c>
      <c r="H194" s="3"/>
      <c r="I194" s="68">
        <v>1.4999999999999999E-2</v>
      </c>
      <c r="J194" s="59">
        <f t="shared" si="12"/>
        <v>7500</v>
      </c>
      <c r="K194" s="59">
        <f t="shared" si="13"/>
        <v>107500</v>
      </c>
      <c r="L194" s="3"/>
      <c r="M194" s="96">
        <v>5</v>
      </c>
      <c r="N194" s="92"/>
      <c r="O194" s="57">
        <v>100000</v>
      </c>
    </row>
    <row r="195" spans="1:15">
      <c r="A195" s="3">
        <f t="shared" si="14"/>
        <v>193</v>
      </c>
      <c r="B195" s="67" t="s">
        <v>641</v>
      </c>
      <c r="C195" s="80">
        <v>222</v>
      </c>
      <c r="D195" s="10" t="s">
        <v>422</v>
      </c>
      <c r="E195" s="3"/>
      <c r="F195" s="72" t="s">
        <v>12122</v>
      </c>
      <c r="G195" s="72" t="str">
        <f t="shared" ref="G195:G258" si="16">F195</f>
        <v>12-29-23</v>
      </c>
      <c r="H195" s="3"/>
      <c r="I195" s="68">
        <v>1.4999999999999999E-2</v>
      </c>
      <c r="J195" s="59">
        <f t="shared" si="12"/>
        <v>6750</v>
      </c>
      <c r="K195" s="59">
        <f t="shared" si="13"/>
        <v>96750</v>
      </c>
      <c r="L195" s="3"/>
      <c r="M195" s="96">
        <v>5</v>
      </c>
      <c r="N195" s="92"/>
      <c r="O195" s="57">
        <v>90000</v>
      </c>
    </row>
    <row r="196" spans="1:15">
      <c r="A196" s="3">
        <f t="shared" si="14"/>
        <v>194</v>
      </c>
      <c r="B196" s="67" t="s">
        <v>642</v>
      </c>
      <c r="C196" s="80">
        <v>223</v>
      </c>
      <c r="D196" s="10" t="s">
        <v>422</v>
      </c>
      <c r="E196" s="3"/>
      <c r="F196" s="72" t="s">
        <v>12194</v>
      </c>
      <c r="G196" s="72" t="str">
        <f t="shared" si="16"/>
        <v>8-20-24</v>
      </c>
      <c r="H196" s="3"/>
      <c r="I196" s="68">
        <v>1.4999999999999999E-2</v>
      </c>
      <c r="J196" s="59">
        <f t="shared" ref="J196:J259" si="17">O196*I196*M196</f>
        <v>3750</v>
      </c>
      <c r="K196" s="59">
        <f t="shared" ref="K196:K259" si="18">O196*I196*5+O196</f>
        <v>53750</v>
      </c>
      <c r="L196" s="3"/>
      <c r="M196" s="96">
        <v>5</v>
      </c>
      <c r="N196" s="92"/>
      <c r="O196" s="57">
        <v>50000</v>
      </c>
    </row>
    <row r="197" spans="1:15">
      <c r="A197" s="3">
        <f t="shared" ref="A197:A261" si="19">A196+1</f>
        <v>195</v>
      </c>
      <c r="B197" s="67" t="s">
        <v>643</v>
      </c>
      <c r="C197" s="80">
        <v>224</v>
      </c>
      <c r="D197" s="10" t="s">
        <v>422</v>
      </c>
      <c r="E197" s="3"/>
      <c r="F197" s="72" t="s">
        <v>12147</v>
      </c>
      <c r="G197" s="72" t="str">
        <f t="shared" si="16"/>
        <v>10-20-23</v>
      </c>
      <c r="H197" s="3"/>
      <c r="I197" s="68">
        <v>1.4999999999999999E-2</v>
      </c>
      <c r="J197" s="59">
        <f t="shared" si="17"/>
        <v>15000</v>
      </c>
      <c r="K197" s="59">
        <f t="shared" si="18"/>
        <v>215000</v>
      </c>
      <c r="L197" s="3"/>
      <c r="M197" s="96">
        <v>5</v>
      </c>
      <c r="N197" s="92"/>
      <c r="O197" s="57">
        <v>200000</v>
      </c>
    </row>
    <row r="198" spans="1:15">
      <c r="A198" s="3">
        <f t="shared" si="19"/>
        <v>196</v>
      </c>
      <c r="B198" s="67" t="s">
        <v>646</v>
      </c>
      <c r="C198" s="80">
        <v>227</v>
      </c>
      <c r="D198" s="10" t="s">
        <v>422</v>
      </c>
      <c r="E198" s="3"/>
      <c r="F198" s="72" t="s">
        <v>12195</v>
      </c>
      <c r="G198" s="72" t="str">
        <f t="shared" si="16"/>
        <v>11-19-24</v>
      </c>
      <c r="H198" s="3"/>
      <c r="I198" s="68">
        <v>1.4999999999999999E-2</v>
      </c>
      <c r="J198" s="59">
        <f t="shared" si="17"/>
        <v>375</v>
      </c>
      <c r="K198" s="59">
        <f t="shared" si="18"/>
        <v>5375</v>
      </c>
      <c r="L198" s="3"/>
      <c r="M198" s="96">
        <v>5</v>
      </c>
      <c r="N198" s="92"/>
      <c r="O198" s="57">
        <v>5000</v>
      </c>
    </row>
    <row r="199" spans="1:15">
      <c r="A199" s="3">
        <f t="shared" si="19"/>
        <v>197</v>
      </c>
      <c r="B199" s="67" t="s">
        <v>647</v>
      </c>
      <c r="C199" s="80">
        <v>228</v>
      </c>
      <c r="D199" s="10" t="s">
        <v>422</v>
      </c>
      <c r="E199" s="3"/>
      <c r="F199" s="72" t="s">
        <v>12196</v>
      </c>
      <c r="G199" s="72" t="str">
        <f t="shared" si="16"/>
        <v>12-13-24</v>
      </c>
      <c r="H199" s="3"/>
      <c r="I199" s="68">
        <v>1.4999999999999999E-2</v>
      </c>
      <c r="J199" s="59">
        <f t="shared" si="17"/>
        <v>4500</v>
      </c>
      <c r="K199" s="59">
        <f t="shared" si="18"/>
        <v>64500</v>
      </c>
      <c r="L199" s="3"/>
      <c r="M199" s="96">
        <v>5</v>
      </c>
      <c r="N199" s="92"/>
      <c r="O199" s="57">
        <v>60000</v>
      </c>
    </row>
    <row r="200" spans="1:15">
      <c r="A200" s="3">
        <f t="shared" si="19"/>
        <v>198</v>
      </c>
      <c r="B200" s="67" t="s">
        <v>648</v>
      </c>
      <c r="C200" s="80">
        <v>229</v>
      </c>
      <c r="D200" s="10" t="s">
        <v>422</v>
      </c>
      <c r="E200" s="3"/>
      <c r="F200" s="72" t="s">
        <v>12155</v>
      </c>
      <c r="G200" s="72" t="str">
        <f t="shared" si="16"/>
        <v>11-20-24</v>
      </c>
      <c r="H200" s="3"/>
      <c r="I200" s="68">
        <v>1.4999999999999999E-2</v>
      </c>
      <c r="J200" s="59">
        <f t="shared" si="17"/>
        <v>24300</v>
      </c>
      <c r="K200" s="59">
        <f t="shared" si="18"/>
        <v>348300</v>
      </c>
      <c r="L200" s="3"/>
      <c r="M200" s="96">
        <v>5</v>
      </c>
      <c r="N200" s="92"/>
      <c r="O200" s="57">
        <v>324000</v>
      </c>
    </row>
    <row r="201" spans="1:15">
      <c r="A201" s="3">
        <f t="shared" si="19"/>
        <v>199</v>
      </c>
      <c r="B201" s="67" t="s">
        <v>649</v>
      </c>
      <c r="C201" s="80">
        <v>230</v>
      </c>
      <c r="D201" s="10" t="s">
        <v>422</v>
      </c>
      <c r="E201" s="3"/>
      <c r="F201" s="72" t="s">
        <v>12151</v>
      </c>
      <c r="G201" s="72" t="str">
        <f t="shared" si="16"/>
        <v>11-25-24</v>
      </c>
      <c r="H201" s="3"/>
      <c r="I201" s="68">
        <v>1.4999999999999999E-2</v>
      </c>
      <c r="J201" s="59">
        <f t="shared" si="17"/>
        <v>10500</v>
      </c>
      <c r="K201" s="59">
        <f t="shared" si="18"/>
        <v>150500</v>
      </c>
      <c r="L201" s="3"/>
      <c r="M201" s="96">
        <v>5</v>
      </c>
      <c r="N201" s="92"/>
      <c r="O201" s="57">
        <v>140000</v>
      </c>
    </row>
    <row r="202" spans="1:15">
      <c r="A202" s="3">
        <f t="shared" si="19"/>
        <v>200</v>
      </c>
      <c r="B202" s="67" t="s">
        <v>12113</v>
      </c>
      <c r="C202" s="80">
        <v>231</v>
      </c>
      <c r="D202" s="10" t="s">
        <v>422</v>
      </c>
      <c r="E202" s="3"/>
      <c r="F202" s="72" t="s">
        <v>12197</v>
      </c>
      <c r="G202" s="72" t="str">
        <f t="shared" si="16"/>
        <v>1-17-22</v>
      </c>
      <c r="H202" s="3"/>
      <c r="I202" s="68">
        <v>1.4999999999999999E-2</v>
      </c>
      <c r="J202" s="59">
        <f t="shared" si="17"/>
        <v>8250</v>
      </c>
      <c r="K202" s="59">
        <f t="shared" si="18"/>
        <v>118250</v>
      </c>
      <c r="L202" s="3"/>
      <c r="M202" s="96">
        <v>5</v>
      </c>
      <c r="N202" s="92"/>
      <c r="O202" s="57">
        <v>110000</v>
      </c>
    </row>
    <row r="203" spans="1:15">
      <c r="A203" s="3">
        <f t="shared" si="19"/>
        <v>201</v>
      </c>
      <c r="B203" s="67" t="s">
        <v>650</v>
      </c>
      <c r="C203" s="80">
        <v>232</v>
      </c>
      <c r="D203" s="10" t="s">
        <v>422</v>
      </c>
      <c r="E203" s="3"/>
      <c r="F203" s="72" t="s">
        <v>12138</v>
      </c>
      <c r="G203" s="72" t="str">
        <f t="shared" si="16"/>
        <v>12-27-24</v>
      </c>
      <c r="H203" s="3"/>
      <c r="I203" s="68">
        <v>1.4999999999999999E-2</v>
      </c>
      <c r="J203" s="59">
        <f t="shared" si="17"/>
        <v>2100</v>
      </c>
      <c r="K203" s="59">
        <f t="shared" si="18"/>
        <v>30100</v>
      </c>
      <c r="L203" s="3"/>
      <c r="M203" s="96">
        <v>5</v>
      </c>
      <c r="N203" s="92"/>
      <c r="O203" s="57">
        <v>28000</v>
      </c>
    </row>
    <row r="204" spans="1:15">
      <c r="A204" s="3">
        <f t="shared" si="19"/>
        <v>202</v>
      </c>
      <c r="B204" s="67" t="s">
        <v>651</v>
      </c>
      <c r="C204" s="80">
        <v>235</v>
      </c>
      <c r="D204" s="10" t="s">
        <v>422</v>
      </c>
      <c r="E204" s="3"/>
      <c r="F204" s="72" t="s">
        <v>12122</v>
      </c>
      <c r="G204" s="72" t="str">
        <f t="shared" si="16"/>
        <v>12-29-23</v>
      </c>
      <c r="H204" s="3"/>
      <c r="I204" s="68">
        <v>1.4999999999999999E-2</v>
      </c>
      <c r="J204" s="59">
        <f t="shared" si="17"/>
        <v>2700</v>
      </c>
      <c r="K204" s="59">
        <f t="shared" si="18"/>
        <v>38700</v>
      </c>
      <c r="L204" s="3"/>
      <c r="M204" s="96">
        <v>5</v>
      </c>
      <c r="N204" s="92"/>
      <c r="O204" s="57">
        <v>36000</v>
      </c>
    </row>
    <row r="205" spans="1:15">
      <c r="A205" s="3">
        <f t="shared" si="19"/>
        <v>203</v>
      </c>
      <c r="B205" s="67" t="s">
        <v>12114</v>
      </c>
      <c r="C205" s="80">
        <v>236</v>
      </c>
      <c r="D205" s="10" t="s">
        <v>422</v>
      </c>
      <c r="E205" s="3"/>
      <c r="F205" s="72" t="s">
        <v>12198</v>
      </c>
      <c r="G205" s="72" t="str">
        <f t="shared" si="16"/>
        <v>10-14-24</v>
      </c>
      <c r="H205" s="3"/>
      <c r="I205" s="68">
        <v>1.4999999999999999E-2</v>
      </c>
      <c r="J205" s="59">
        <f t="shared" si="17"/>
        <v>1125</v>
      </c>
      <c r="K205" s="59">
        <f t="shared" si="18"/>
        <v>16125</v>
      </c>
      <c r="L205" s="3"/>
      <c r="M205" s="96">
        <v>5</v>
      </c>
      <c r="N205" s="92"/>
      <c r="O205" s="57">
        <v>15000</v>
      </c>
    </row>
    <row r="206" spans="1:15">
      <c r="A206" s="3">
        <f t="shared" si="19"/>
        <v>204</v>
      </c>
      <c r="B206" s="67" t="s">
        <v>653</v>
      </c>
      <c r="C206" s="80">
        <v>238</v>
      </c>
      <c r="D206" s="10" t="s">
        <v>422</v>
      </c>
      <c r="E206" s="3"/>
      <c r="F206" s="72" t="s">
        <v>12199</v>
      </c>
      <c r="G206" s="72" t="str">
        <f t="shared" si="16"/>
        <v>2-25-25</v>
      </c>
      <c r="H206" s="3"/>
      <c r="I206" s="68">
        <v>1.4999999999999999E-2</v>
      </c>
      <c r="J206" s="59">
        <f t="shared" si="17"/>
        <v>3750</v>
      </c>
      <c r="K206" s="59">
        <f t="shared" si="18"/>
        <v>53750</v>
      </c>
      <c r="L206" s="3"/>
      <c r="M206" s="96">
        <v>5</v>
      </c>
      <c r="N206" s="92"/>
      <c r="O206" s="57">
        <v>50000</v>
      </c>
    </row>
    <row r="207" spans="1:15">
      <c r="A207" s="3">
        <f t="shared" si="19"/>
        <v>205</v>
      </c>
      <c r="B207" s="67" t="s">
        <v>654</v>
      </c>
      <c r="C207" s="80">
        <v>239</v>
      </c>
      <c r="D207" s="10" t="s">
        <v>422</v>
      </c>
      <c r="E207" s="3"/>
      <c r="F207" s="72">
        <v>44718</v>
      </c>
      <c r="G207" s="72">
        <f t="shared" si="16"/>
        <v>44718</v>
      </c>
      <c r="H207" s="3"/>
      <c r="I207" s="68">
        <v>1.4999999999999999E-2</v>
      </c>
      <c r="J207" s="59">
        <f t="shared" si="17"/>
        <v>8100</v>
      </c>
      <c r="K207" s="59">
        <f t="shared" si="18"/>
        <v>116100</v>
      </c>
      <c r="L207" s="3"/>
      <c r="M207" s="96">
        <v>5</v>
      </c>
      <c r="N207" s="92">
        <f t="shared" si="15"/>
        <v>44871</v>
      </c>
      <c r="O207" s="57">
        <v>108000</v>
      </c>
    </row>
    <row r="208" spans="1:15">
      <c r="A208" s="3">
        <f t="shared" si="19"/>
        <v>206</v>
      </c>
      <c r="B208" s="67" t="s">
        <v>655</v>
      </c>
      <c r="C208" s="80">
        <v>241</v>
      </c>
      <c r="D208" s="10" t="s">
        <v>422</v>
      </c>
      <c r="E208" s="3"/>
      <c r="F208" s="72" t="s">
        <v>12200</v>
      </c>
      <c r="G208" s="72" t="str">
        <f t="shared" si="16"/>
        <v>1-31-24</v>
      </c>
      <c r="H208" s="3"/>
      <c r="I208" s="68">
        <v>1.4999999999999999E-2</v>
      </c>
      <c r="J208" s="59">
        <f t="shared" si="17"/>
        <v>32775</v>
      </c>
      <c r="K208" s="59">
        <f t="shared" si="18"/>
        <v>469775</v>
      </c>
      <c r="L208" s="3"/>
      <c r="M208" s="96">
        <v>5</v>
      </c>
      <c r="N208" s="92"/>
      <c r="O208" s="57">
        <v>437000</v>
      </c>
    </row>
    <row r="209" spans="1:15">
      <c r="A209" s="3">
        <f t="shared" si="19"/>
        <v>207</v>
      </c>
      <c r="B209" s="67" t="s">
        <v>656</v>
      </c>
      <c r="C209" s="80">
        <v>242</v>
      </c>
      <c r="D209" s="10" t="s">
        <v>422</v>
      </c>
      <c r="E209" s="3"/>
      <c r="F209" s="72">
        <v>45392</v>
      </c>
      <c r="G209" s="72">
        <f t="shared" si="16"/>
        <v>45392</v>
      </c>
      <c r="H209" s="3"/>
      <c r="I209" s="68">
        <v>1.4999999999999999E-2</v>
      </c>
      <c r="J209" s="59">
        <f t="shared" si="17"/>
        <v>7500</v>
      </c>
      <c r="K209" s="59">
        <f t="shared" si="18"/>
        <v>107500</v>
      </c>
      <c r="L209" s="3"/>
      <c r="M209" s="96">
        <v>5</v>
      </c>
      <c r="N209" s="92">
        <f t="shared" si="15"/>
        <v>45545</v>
      </c>
      <c r="O209" s="57">
        <v>100000</v>
      </c>
    </row>
    <row r="210" spans="1:15">
      <c r="A210" s="3">
        <f t="shared" si="19"/>
        <v>208</v>
      </c>
      <c r="B210" s="67" t="s">
        <v>657</v>
      </c>
      <c r="C210" s="80">
        <v>243</v>
      </c>
      <c r="D210" s="10" t="s">
        <v>422</v>
      </c>
      <c r="E210" s="3"/>
      <c r="F210" s="72" t="s">
        <v>12201</v>
      </c>
      <c r="G210" s="72" t="str">
        <f t="shared" si="16"/>
        <v>5-23-23</v>
      </c>
      <c r="H210" s="3"/>
      <c r="I210" s="68">
        <v>1.4999999999999999E-2</v>
      </c>
      <c r="J210" s="59">
        <f t="shared" si="17"/>
        <v>10650</v>
      </c>
      <c r="K210" s="59">
        <f t="shared" si="18"/>
        <v>152650</v>
      </c>
      <c r="L210" s="3"/>
      <c r="M210" s="96">
        <v>5</v>
      </c>
      <c r="N210" s="92"/>
      <c r="O210" s="57">
        <v>142000</v>
      </c>
    </row>
    <row r="211" spans="1:15">
      <c r="A211" s="3">
        <f t="shared" si="19"/>
        <v>209</v>
      </c>
      <c r="B211" s="67" t="s">
        <v>658</v>
      </c>
      <c r="C211" s="80">
        <v>244</v>
      </c>
      <c r="D211" s="10" t="s">
        <v>422</v>
      </c>
      <c r="E211" s="3"/>
      <c r="F211" s="72">
        <v>45150</v>
      </c>
      <c r="G211" s="72">
        <f t="shared" si="16"/>
        <v>45150</v>
      </c>
      <c r="H211" s="3"/>
      <c r="I211" s="68">
        <v>1.4999999999999999E-2</v>
      </c>
      <c r="J211" s="59">
        <f t="shared" si="17"/>
        <v>2700</v>
      </c>
      <c r="K211" s="59">
        <f t="shared" si="18"/>
        <v>38700</v>
      </c>
      <c r="L211" s="3"/>
      <c r="M211" s="96">
        <v>5</v>
      </c>
      <c r="N211" s="92">
        <f t="shared" ref="N211:N273" si="20">EDATE(G211, 5)</f>
        <v>45303</v>
      </c>
      <c r="O211" s="57">
        <v>36000</v>
      </c>
    </row>
    <row r="212" spans="1:15">
      <c r="A212" s="3">
        <f t="shared" si="19"/>
        <v>210</v>
      </c>
      <c r="B212" s="67" t="s">
        <v>659</v>
      </c>
      <c r="C212" s="80">
        <v>245</v>
      </c>
      <c r="D212" s="10" t="s">
        <v>422</v>
      </c>
      <c r="E212" s="3"/>
      <c r="F212" s="72" t="s">
        <v>12127</v>
      </c>
      <c r="G212" s="72" t="str">
        <f t="shared" si="16"/>
        <v>10-16-24</v>
      </c>
      <c r="H212" s="3"/>
      <c r="I212" s="68">
        <v>1.4999999999999999E-2</v>
      </c>
      <c r="J212" s="59">
        <f t="shared" si="17"/>
        <v>4500</v>
      </c>
      <c r="K212" s="59">
        <f t="shared" si="18"/>
        <v>64500</v>
      </c>
      <c r="L212" s="3"/>
      <c r="M212" s="96">
        <v>5</v>
      </c>
      <c r="N212" s="92"/>
      <c r="O212" s="57">
        <v>60000</v>
      </c>
    </row>
    <row r="213" spans="1:15">
      <c r="A213" s="3">
        <f t="shared" si="19"/>
        <v>211</v>
      </c>
      <c r="B213" s="67" t="s">
        <v>660</v>
      </c>
      <c r="C213" s="80">
        <v>246</v>
      </c>
      <c r="D213" s="10" t="s">
        <v>422</v>
      </c>
      <c r="E213" s="3"/>
      <c r="F213" s="72" t="s">
        <v>12202</v>
      </c>
      <c r="G213" s="72" t="str">
        <f t="shared" si="16"/>
        <v>12-17-20</v>
      </c>
      <c r="H213" s="3"/>
      <c r="I213" s="68">
        <v>1.4999999999999999E-2</v>
      </c>
      <c r="J213" s="59">
        <f t="shared" si="17"/>
        <v>11250</v>
      </c>
      <c r="K213" s="59">
        <f t="shared" si="18"/>
        <v>161250</v>
      </c>
      <c r="L213" s="3"/>
      <c r="M213" s="96">
        <v>5</v>
      </c>
      <c r="N213" s="92"/>
      <c r="O213" s="57">
        <v>150000</v>
      </c>
    </row>
    <row r="214" spans="1:15">
      <c r="A214" s="3">
        <f t="shared" si="19"/>
        <v>212</v>
      </c>
      <c r="B214" s="67" t="s">
        <v>12115</v>
      </c>
      <c r="C214" s="80">
        <v>247</v>
      </c>
      <c r="D214" s="10" t="s">
        <v>422</v>
      </c>
      <c r="E214" s="3"/>
      <c r="F214" s="72">
        <v>44965</v>
      </c>
      <c r="G214" s="72">
        <f t="shared" si="16"/>
        <v>44965</v>
      </c>
      <c r="H214" s="3"/>
      <c r="I214" s="68">
        <v>1.4999999999999999E-2</v>
      </c>
      <c r="J214" s="59">
        <f t="shared" si="17"/>
        <v>1125</v>
      </c>
      <c r="K214" s="59">
        <f t="shared" si="18"/>
        <v>16125</v>
      </c>
      <c r="L214" s="3"/>
      <c r="M214" s="96">
        <v>5</v>
      </c>
      <c r="N214" s="92">
        <f t="shared" si="20"/>
        <v>45115</v>
      </c>
      <c r="O214" s="57">
        <v>15000</v>
      </c>
    </row>
    <row r="215" spans="1:15">
      <c r="A215" s="3">
        <f t="shared" si="19"/>
        <v>213</v>
      </c>
      <c r="B215" s="67" t="s">
        <v>661</v>
      </c>
      <c r="C215" s="80">
        <v>249</v>
      </c>
      <c r="D215" s="10" t="s">
        <v>422</v>
      </c>
      <c r="E215" s="3"/>
      <c r="F215" s="72" t="s">
        <v>12122</v>
      </c>
      <c r="G215" s="72" t="str">
        <f t="shared" si="16"/>
        <v>12-29-23</v>
      </c>
      <c r="H215" s="3"/>
      <c r="I215" s="68">
        <v>1.4999999999999999E-2</v>
      </c>
      <c r="J215" s="59">
        <f t="shared" si="17"/>
        <v>9750</v>
      </c>
      <c r="K215" s="59">
        <f t="shared" si="18"/>
        <v>139750</v>
      </c>
      <c r="L215" s="3"/>
      <c r="M215" s="96">
        <v>5</v>
      </c>
      <c r="N215" s="92"/>
      <c r="O215" s="57">
        <v>130000</v>
      </c>
    </row>
    <row r="216" spans="1:15">
      <c r="A216" s="3">
        <f t="shared" si="19"/>
        <v>214</v>
      </c>
      <c r="B216" s="67" t="s">
        <v>662</v>
      </c>
      <c r="C216" s="80">
        <v>251</v>
      </c>
      <c r="D216" s="10" t="s">
        <v>422</v>
      </c>
      <c r="E216" s="3"/>
      <c r="F216" s="72" t="s">
        <v>12203</v>
      </c>
      <c r="G216" s="72" t="str">
        <f t="shared" si="16"/>
        <v>4-28-23</v>
      </c>
      <c r="H216" s="3"/>
      <c r="I216" s="68">
        <v>1.4999999999999999E-2</v>
      </c>
      <c r="J216" s="59">
        <f t="shared" si="17"/>
        <v>3450</v>
      </c>
      <c r="K216" s="59">
        <f t="shared" si="18"/>
        <v>49450</v>
      </c>
      <c r="L216" s="3"/>
      <c r="M216" s="96">
        <v>5</v>
      </c>
      <c r="N216" s="92"/>
      <c r="O216" s="57">
        <v>46000</v>
      </c>
    </row>
    <row r="217" spans="1:15">
      <c r="A217" s="3">
        <f t="shared" si="19"/>
        <v>215</v>
      </c>
      <c r="B217" s="67" t="s">
        <v>663</v>
      </c>
      <c r="C217" s="81">
        <v>252</v>
      </c>
      <c r="D217" s="10" t="s">
        <v>422</v>
      </c>
      <c r="E217" s="3"/>
      <c r="F217" s="72" t="s">
        <v>12129</v>
      </c>
      <c r="G217" s="72" t="str">
        <f t="shared" si="16"/>
        <v>10-21-24</v>
      </c>
      <c r="H217" s="3"/>
      <c r="I217" s="68">
        <v>1.4999999999999999E-2</v>
      </c>
      <c r="J217" s="59">
        <f t="shared" si="17"/>
        <v>15000</v>
      </c>
      <c r="K217" s="59">
        <f t="shared" si="18"/>
        <v>215000</v>
      </c>
      <c r="L217" s="3"/>
      <c r="M217" s="96">
        <v>5</v>
      </c>
      <c r="N217" s="92"/>
      <c r="O217" s="57">
        <v>200000</v>
      </c>
    </row>
    <row r="218" spans="1:15">
      <c r="A218" s="3">
        <f t="shared" si="19"/>
        <v>216</v>
      </c>
      <c r="B218" s="67" t="s">
        <v>664</v>
      </c>
      <c r="C218" s="80">
        <v>253</v>
      </c>
      <c r="D218" s="10" t="s">
        <v>422</v>
      </c>
      <c r="E218" s="3"/>
      <c r="F218" s="72">
        <v>45394</v>
      </c>
      <c r="G218" s="72">
        <f t="shared" si="16"/>
        <v>45394</v>
      </c>
      <c r="H218" s="3"/>
      <c r="I218" s="68">
        <v>1.4999999999999999E-2</v>
      </c>
      <c r="J218" s="59">
        <f t="shared" si="17"/>
        <v>3750</v>
      </c>
      <c r="K218" s="59">
        <f t="shared" si="18"/>
        <v>53750</v>
      </c>
      <c r="L218" s="3"/>
      <c r="M218" s="96">
        <v>5</v>
      </c>
      <c r="N218" s="92">
        <f t="shared" si="20"/>
        <v>45547</v>
      </c>
      <c r="O218" s="57">
        <v>50000</v>
      </c>
    </row>
    <row r="219" spans="1:15">
      <c r="A219" s="3">
        <f t="shared" si="19"/>
        <v>217</v>
      </c>
      <c r="B219" s="67" t="s">
        <v>665</v>
      </c>
      <c r="C219" s="80">
        <v>254</v>
      </c>
      <c r="D219" s="10" t="s">
        <v>422</v>
      </c>
      <c r="E219" s="3"/>
      <c r="F219" s="72" t="s">
        <v>12204</v>
      </c>
      <c r="G219" s="72" t="str">
        <f t="shared" si="16"/>
        <v>12-19-24</v>
      </c>
      <c r="H219" s="3"/>
      <c r="I219" s="68">
        <v>1.4999999999999999E-2</v>
      </c>
      <c r="J219" s="59">
        <f t="shared" si="17"/>
        <v>7200</v>
      </c>
      <c r="K219" s="59">
        <f t="shared" si="18"/>
        <v>103200</v>
      </c>
      <c r="L219" s="3"/>
      <c r="M219" s="96">
        <v>5</v>
      </c>
      <c r="N219" s="92"/>
      <c r="O219" s="57">
        <v>96000</v>
      </c>
    </row>
    <row r="220" spans="1:15">
      <c r="A220" s="3">
        <f t="shared" si="19"/>
        <v>218</v>
      </c>
      <c r="B220" s="67" t="s">
        <v>666</v>
      </c>
      <c r="C220" s="80">
        <v>255</v>
      </c>
      <c r="D220" s="10" t="s">
        <v>422</v>
      </c>
      <c r="E220" s="3"/>
      <c r="F220" s="72" t="s">
        <v>12122</v>
      </c>
      <c r="G220" s="72" t="str">
        <f t="shared" si="16"/>
        <v>12-29-23</v>
      </c>
      <c r="H220" s="3"/>
      <c r="I220" s="68">
        <v>1.4999999999999999E-2</v>
      </c>
      <c r="J220" s="59">
        <f t="shared" si="17"/>
        <v>3000</v>
      </c>
      <c r="K220" s="59">
        <f t="shared" si="18"/>
        <v>43000</v>
      </c>
      <c r="L220" s="3"/>
      <c r="M220" s="96">
        <v>5</v>
      </c>
      <c r="N220" s="92"/>
      <c r="O220" s="57">
        <v>40000</v>
      </c>
    </row>
    <row r="221" spans="1:15">
      <c r="A221" s="3">
        <f t="shared" si="19"/>
        <v>219</v>
      </c>
      <c r="B221" s="67" t="s">
        <v>667</v>
      </c>
      <c r="C221" s="80">
        <v>257</v>
      </c>
      <c r="D221" s="10" t="s">
        <v>422</v>
      </c>
      <c r="E221" s="3"/>
      <c r="F221" s="72" t="s">
        <v>9322</v>
      </c>
      <c r="G221" s="72" t="str">
        <f t="shared" si="16"/>
        <v>07/17/2024</v>
      </c>
      <c r="H221" s="3"/>
      <c r="I221" s="68">
        <v>1.4999999999999999E-2</v>
      </c>
      <c r="J221" s="59">
        <f t="shared" si="17"/>
        <v>11700</v>
      </c>
      <c r="K221" s="59">
        <f t="shared" si="18"/>
        <v>167700</v>
      </c>
      <c r="L221" s="3"/>
      <c r="M221" s="96">
        <v>5</v>
      </c>
      <c r="N221" s="92"/>
      <c r="O221" s="57">
        <v>156000</v>
      </c>
    </row>
    <row r="222" spans="1:15">
      <c r="A222" s="3">
        <f t="shared" si="19"/>
        <v>220</v>
      </c>
      <c r="B222" s="67" t="s">
        <v>668</v>
      </c>
      <c r="C222" s="81">
        <v>259</v>
      </c>
      <c r="D222" s="10" t="s">
        <v>422</v>
      </c>
      <c r="E222" s="3"/>
      <c r="F222" s="74" t="s">
        <v>12205</v>
      </c>
      <c r="G222" s="74" t="str">
        <f t="shared" si="16"/>
        <v>6-24-24</v>
      </c>
      <c r="H222" s="3"/>
      <c r="I222" s="68">
        <v>1.4999999999999999E-2</v>
      </c>
      <c r="J222" s="59">
        <f t="shared" si="17"/>
        <v>15000</v>
      </c>
      <c r="K222" s="59">
        <f t="shared" si="18"/>
        <v>215000</v>
      </c>
      <c r="L222" s="3"/>
      <c r="M222" s="96">
        <v>5</v>
      </c>
      <c r="N222" s="92"/>
      <c r="O222" s="57">
        <v>200000</v>
      </c>
    </row>
    <row r="223" spans="1:15">
      <c r="A223" s="3">
        <f t="shared" si="19"/>
        <v>221</v>
      </c>
      <c r="B223" s="67" t="s">
        <v>669</v>
      </c>
      <c r="C223" s="80">
        <v>260</v>
      </c>
      <c r="D223" s="10" t="s">
        <v>422</v>
      </c>
      <c r="E223" s="3"/>
      <c r="F223" s="72" t="s">
        <v>12206</v>
      </c>
      <c r="G223" s="72" t="str">
        <f t="shared" si="16"/>
        <v>2-23-23</v>
      </c>
      <c r="H223" s="3"/>
      <c r="I223" s="68">
        <v>1.4999999999999999E-2</v>
      </c>
      <c r="J223" s="59">
        <f t="shared" si="17"/>
        <v>6000</v>
      </c>
      <c r="K223" s="59">
        <f t="shared" si="18"/>
        <v>86000</v>
      </c>
      <c r="L223" s="3"/>
      <c r="M223" s="96">
        <v>5</v>
      </c>
      <c r="N223" s="92"/>
      <c r="O223" s="57">
        <v>80000</v>
      </c>
    </row>
    <row r="224" spans="1:15">
      <c r="A224" s="3">
        <f t="shared" si="19"/>
        <v>222</v>
      </c>
      <c r="B224" s="67" t="s">
        <v>670</v>
      </c>
      <c r="C224" s="80">
        <v>261</v>
      </c>
      <c r="D224" s="10" t="s">
        <v>422</v>
      </c>
      <c r="E224" s="3"/>
      <c r="F224" s="72" t="s">
        <v>12125</v>
      </c>
      <c r="G224" s="72" t="str">
        <f t="shared" si="16"/>
        <v>11-15-22</v>
      </c>
      <c r="H224" s="3"/>
      <c r="I224" s="68">
        <v>1.4999999999999999E-2</v>
      </c>
      <c r="J224" s="59">
        <f t="shared" si="17"/>
        <v>21750</v>
      </c>
      <c r="K224" s="59">
        <f t="shared" si="18"/>
        <v>311750</v>
      </c>
      <c r="L224" s="3"/>
      <c r="M224" s="96">
        <v>5</v>
      </c>
      <c r="N224" s="92"/>
      <c r="O224" s="57">
        <v>290000</v>
      </c>
    </row>
    <row r="225" spans="1:15">
      <c r="A225" s="3">
        <f t="shared" si="19"/>
        <v>223</v>
      </c>
      <c r="B225" s="67" t="s">
        <v>671</v>
      </c>
      <c r="C225" s="80">
        <v>262</v>
      </c>
      <c r="D225" s="10" t="s">
        <v>422</v>
      </c>
      <c r="E225" s="3"/>
      <c r="F225" s="72">
        <v>45749</v>
      </c>
      <c r="G225" s="72">
        <f t="shared" si="16"/>
        <v>45749</v>
      </c>
      <c r="H225" s="3"/>
      <c r="I225" s="68">
        <v>1.4999999999999999E-2</v>
      </c>
      <c r="J225" s="59">
        <f t="shared" si="17"/>
        <v>750</v>
      </c>
      <c r="K225" s="59">
        <f t="shared" si="18"/>
        <v>10750</v>
      </c>
      <c r="L225" s="3"/>
      <c r="M225" s="96">
        <v>5</v>
      </c>
      <c r="N225" s="92">
        <f t="shared" si="20"/>
        <v>45902</v>
      </c>
      <c r="O225" s="57">
        <v>10000</v>
      </c>
    </row>
    <row r="226" spans="1:15">
      <c r="A226" s="3">
        <f t="shared" si="19"/>
        <v>224</v>
      </c>
      <c r="B226" s="67" t="s">
        <v>672</v>
      </c>
      <c r="C226" s="80">
        <v>263</v>
      </c>
      <c r="D226" s="10" t="s">
        <v>422</v>
      </c>
      <c r="E226" s="3"/>
      <c r="F226" s="72" t="s">
        <v>12207</v>
      </c>
      <c r="G226" s="72" t="str">
        <f t="shared" si="16"/>
        <v>8-27-24</v>
      </c>
      <c r="H226" s="3"/>
      <c r="I226" s="68">
        <v>1.4999999999999999E-2</v>
      </c>
      <c r="J226" s="59">
        <f t="shared" si="17"/>
        <v>4500</v>
      </c>
      <c r="K226" s="59">
        <f t="shared" si="18"/>
        <v>64500</v>
      </c>
      <c r="L226" s="3"/>
      <c r="M226" s="96">
        <v>5</v>
      </c>
      <c r="N226" s="92"/>
      <c r="O226" s="57">
        <v>60000</v>
      </c>
    </row>
    <row r="227" spans="1:15">
      <c r="A227" s="3">
        <f t="shared" si="19"/>
        <v>225</v>
      </c>
      <c r="B227" s="67" t="s">
        <v>673</v>
      </c>
      <c r="C227" s="80">
        <v>264</v>
      </c>
      <c r="D227" s="10" t="s">
        <v>422</v>
      </c>
      <c r="E227" s="3"/>
      <c r="F227" s="72" t="s">
        <v>12208</v>
      </c>
      <c r="G227" s="72" t="str">
        <f t="shared" si="16"/>
        <v>6-16-23</v>
      </c>
      <c r="H227" s="3"/>
      <c r="I227" s="68">
        <v>1.4999999999999999E-2</v>
      </c>
      <c r="J227" s="59">
        <f t="shared" si="17"/>
        <v>9000</v>
      </c>
      <c r="K227" s="59">
        <f t="shared" si="18"/>
        <v>129000</v>
      </c>
      <c r="L227" s="3"/>
      <c r="M227" s="96">
        <v>5</v>
      </c>
      <c r="N227" s="92"/>
      <c r="O227" s="57">
        <v>120000</v>
      </c>
    </row>
    <row r="228" spans="1:15">
      <c r="A228" s="3">
        <f t="shared" si="19"/>
        <v>226</v>
      </c>
      <c r="B228" s="67" t="s">
        <v>674</v>
      </c>
      <c r="C228" s="80">
        <v>265</v>
      </c>
      <c r="D228" s="10" t="s">
        <v>422</v>
      </c>
      <c r="E228" s="3"/>
      <c r="F228" s="72">
        <v>45718</v>
      </c>
      <c r="G228" s="72">
        <f t="shared" si="16"/>
        <v>45718</v>
      </c>
      <c r="H228" s="3"/>
      <c r="I228" s="68">
        <v>1.4999999999999999E-2</v>
      </c>
      <c r="J228" s="59">
        <f t="shared" si="17"/>
        <v>1650</v>
      </c>
      <c r="K228" s="59">
        <f t="shared" si="18"/>
        <v>23650</v>
      </c>
      <c r="L228" s="3"/>
      <c r="M228" s="96">
        <v>5</v>
      </c>
      <c r="N228" s="92">
        <f t="shared" si="20"/>
        <v>45871</v>
      </c>
      <c r="O228" s="57">
        <v>22000</v>
      </c>
    </row>
    <row r="229" spans="1:15">
      <c r="A229" s="3">
        <f t="shared" si="19"/>
        <v>227</v>
      </c>
      <c r="B229" s="67" t="s">
        <v>675</v>
      </c>
      <c r="C229" s="80">
        <v>266</v>
      </c>
      <c r="D229" s="10" t="s">
        <v>422</v>
      </c>
      <c r="E229" s="3"/>
      <c r="F229" s="72" t="s">
        <v>12209</v>
      </c>
      <c r="G229" s="72" t="str">
        <f t="shared" si="16"/>
        <v>10-29-21</v>
      </c>
      <c r="H229" s="3"/>
      <c r="I229" s="68">
        <v>1.4999999999999999E-2</v>
      </c>
      <c r="J229" s="59">
        <f t="shared" si="17"/>
        <v>2250</v>
      </c>
      <c r="K229" s="59">
        <f t="shared" si="18"/>
        <v>32250</v>
      </c>
      <c r="L229" s="3"/>
      <c r="M229" s="96">
        <v>5</v>
      </c>
      <c r="N229" s="92"/>
      <c r="O229" s="57">
        <v>30000</v>
      </c>
    </row>
    <row r="230" spans="1:15">
      <c r="A230" s="3">
        <f t="shared" si="19"/>
        <v>228</v>
      </c>
      <c r="B230" s="67" t="s">
        <v>676</v>
      </c>
      <c r="C230" s="80">
        <v>267</v>
      </c>
      <c r="D230" s="10" t="s">
        <v>422</v>
      </c>
      <c r="E230" s="3"/>
      <c r="F230" s="72">
        <v>45237</v>
      </c>
      <c r="G230" s="72">
        <f t="shared" si="16"/>
        <v>45237</v>
      </c>
      <c r="H230" s="3"/>
      <c r="I230" s="68">
        <v>1.4999999999999999E-2</v>
      </c>
      <c r="J230" s="59">
        <f t="shared" si="17"/>
        <v>22500</v>
      </c>
      <c r="K230" s="59">
        <f t="shared" si="18"/>
        <v>322500</v>
      </c>
      <c r="L230" s="3"/>
      <c r="M230" s="96">
        <v>5</v>
      </c>
      <c r="N230" s="92">
        <f t="shared" si="20"/>
        <v>45389</v>
      </c>
      <c r="O230" s="57">
        <v>300000</v>
      </c>
    </row>
    <row r="231" spans="1:15">
      <c r="A231" s="3">
        <f t="shared" si="19"/>
        <v>229</v>
      </c>
      <c r="B231" s="67" t="s">
        <v>677</v>
      </c>
      <c r="C231" s="80">
        <v>268</v>
      </c>
      <c r="D231" s="10" t="s">
        <v>422</v>
      </c>
      <c r="E231" s="3"/>
      <c r="F231" s="75" t="s">
        <v>12210</v>
      </c>
      <c r="G231" s="75" t="str">
        <f t="shared" si="16"/>
        <v>4-25-24</v>
      </c>
      <c r="H231" s="3"/>
      <c r="I231" s="68"/>
      <c r="J231" s="59">
        <f t="shared" si="17"/>
        <v>0</v>
      </c>
      <c r="K231" s="59">
        <f t="shared" si="18"/>
        <v>50000</v>
      </c>
      <c r="L231" s="3"/>
      <c r="M231" s="96">
        <v>5</v>
      </c>
      <c r="N231" s="92"/>
      <c r="O231" s="57">
        <v>50000</v>
      </c>
    </row>
    <row r="232" spans="1:15">
      <c r="A232" s="3">
        <f t="shared" si="19"/>
        <v>230</v>
      </c>
      <c r="B232" s="67" t="s">
        <v>678</v>
      </c>
      <c r="C232" s="80">
        <v>269</v>
      </c>
      <c r="D232" s="10" t="s">
        <v>422</v>
      </c>
      <c r="E232" s="3"/>
      <c r="F232" s="71" t="s">
        <v>12210</v>
      </c>
      <c r="G232" s="71" t="str">
        <f t="shared" si="16"/>
        <v>4-25-24</v>
      </c>
      <c r="H232" s="3"/>
      <c r="I232" s="68">
        <v>1.4999999999999999E-2</v>
      </c>
      <c r="J232" s="59">
        <f t="shared" si="17"/>
        <v>9600</v>
      </c>
      <c r="K232" s="59">
        <f t="shared" si="18"/>
        <v>137600</v>
      </c>
      <c r="L232" s="3"/>
      <c r="M232" s="96">
        <v>5</v>
      </c>
      <c r="N232" s="92"/>
      <c r="O232" s="57">
        <v>128000</v>
      </c>
    </row>
    <row r="233" spans="1:15">
      <c r="A233" s="3">
        <f t="shared" si="19"/>
        <v>231</v>
      </c>
      <c r="B233" s="67" t="s">
        <v>679</v>
      </c>
      <c r="C233" s="80">
        <v>270</v>
      </c>
      <c r="D233" s="10" t="s">
        <v>422</v>
      </c>
      <c r="E233" s="3"/>
      <c r="F233" s="71" t="s">
        <v>12135</v>
      </c>
      <c r="G233" s="71" t="str">
        <f t="shared" si="16"/>
        <v>5-17-22</v>
      </c>
      <c r="H233" s="3"/>
      <c r="I233" s="68">
        <v>1.4999999999999999E-2</v>
      </c>
      <c r="J233" s="59">
        <f t="shared" si="17"/>
        <v>4950</v>
      </c>
      <c r="K233" s="59">
        <f t="shared" si="18"/>
        <v>70950</v>
      </c>
      <c r="L233" s="3"/>
      <c r="M233" s="96">
        <v>5</v>
      </c>
      <c r="N233" s="92"/>
      <c r="O233" s="57">
        <v>66000</v>
      </c>
    </row>
    <row r="234" spans="1:15">
      <c r="A234" s="3">
        <f t="shared" si="19"/>
        <v>232</v>
      </c>
      <c r="B234" s="67" t="s">
        <v>680</v>
      </c>
      <c r="C234" s="80">
        <v>271</v>
      </c>
      <c r="D234" s="10" t="s">
        <v>422</v>
      </c>
      <c r="E234" s="3"/>
      <c r="F234" s="71" t="s">
        <v>12120</v>
      </c>
      <c r="G234" s="71" t="str">
        <f t="shared" si="16"/>
        <v>10-18-24</v>
      </c>
      <c r="H234" s="3"/>
      <c r="I234" s="68">
        <v>1.4999999999999999E-2</v>
      </c>
      <c r="J234" s="59">
        <f t="shared" si="17"/>
        <v>4050</v>
      </c>
      <c r="K234" s="59">
        <f t="shared" si="18"/>
        <v>58050</v>
      </c>
      <c r="L234" s="3"/>
      <c r="M234" s="96">
        <v>5</v>
      </c>
      <c r="N234" s="92"/>
      <c r="O234" s="57">
        <v>54000</v>
      </c>
    </row>
    <row r="235" spans="1:15">
      <c r="A235" s="3">
        <f t="shared" si="19"/>
        <v>233</v>
      </c>
      <c r="B235" s="67" t="s">
        <v>681</v>
      </c>
      <c r="C235" s="80">
        <v>272</v>
      </c>
      <c r="D235" s="10" t="s">
        <v>422</v>
      </c>
      <c r="E235" s="3"/>
      <c r="F235" s="72">
        <v>45577</v>
      </c>
      <c r="G235" s="72">
        <f t="shared" si="16"/>
        <v>45577</v>
      </c>
      <c r="H235" s="3"/>
      <c r="I235" s="68">
        <v>1.4999999999999999E-2</v>
      </c>
      <c r="J235" s="59">
        <f t="shared" si="17"/>
        <v>3000</v>
      </c>
      <c r="K235" s="59">
        <f t="shared" si="18"/>
        <v>43000</v>
      </c>
      <c r="L235" s="3"/>
      <c r="M235" s="96">
        <v>5</v>
      </c>
      <c r="N235" s="92">
        <f t="shared" si="20"/>
        <v>45728</v>
      </c>
      <c r="O235" s="57">
        <v>40000</v>
      </c>
    </row>
    <row r="236" spans="1:15">
      <c r="A236" s="3">
        <f t="shared" si="19"/>
        <v>234</v>
      </c>
      <c r="B236" s="67" t="s">
        <v>682</v>
      </c>
      <c r="C236" s="80">
        <v>273</v>
      </c>
      <c r="D236" s="10" t="s">
        <v>422</v>
      </c>
      <c r="E236" s="3"/>
      <c r="F236" s="72">
        <v>44844</v>
      </c>
      <c r="G236" s="72">
        <f t="shared" si="16"/>
        <v>44844</v>
      </c>
      <c r="H236" s="3"/>
      <c r="I236" s="68">
        <v>1.4999999999999999E-2</v>
      </c>
      <c r="J236" s="59">
        <f t="shared" si="17"/>
        <v>1500</v>
      </c>
      <c r="K236" s="59">
        <f t="shared" si="18"/>
        <v>21500</v>
      </c>
      <c r="L236" s="3"/>
      <c r="M236" s="96">
        <v>5</v>
      </c>
      <c r="N236" s="92">
        <f t="shared" si="20"/>
        <v>44995</v>
      </c>
      <c r="O236" s="57">
        <v>20000</v>
      </c>
    </row>
    <row r="237" spans="1:15">
      <c r="A237" s="3">
        <f t="shared" si="19"/>
        <v>235</v>
      </c>
      <c r="B237" s="67" t="s">
        <v>683</v>
      </c>
      <c r="C237" s="80">
        <v>274</v>
      </c>
      <c r="D237" s="10" t="s">
        <v>422</v>
      </c>
      <c r="E237" s="3"/>
      <c r="F237" s="72">
        <v>45608</v>
      </c>
      <c r="G237" s="72">
        <f t="shared" si="16"/>
        <v>45608</v>
      </c>
      <c r="H237" s="3"/>
      <c r="I237" s="68">
        <v>1.4999999999999999E-2</v>
      </c>
      <c r="J237" s="59">
        <f t="shared" si="17"/>
        <v>11250</v>
      </c>
      <c r="K237" s="59">
        <f t="shared" si="18"/>
        <v>161250</v>
      </c>
      <c r="L237" s="3"/>
      <c r="M237" s="96">
        <v>5</v>
      </c>
      <c r="N237" s="92">
        <f t="shared" si="20"/>
        <v>45759</v>
      </c>
      <c r="O237" s="57">
        <v>150000</v>
      </c>
    </row>
    <row r="238" spans="1:15">
      <c r="A238" s="3">
        <f t="shared" si="19"/>
        <v>236</v>
      </c>
      <c r="B238" s="67" t="s">
        <v>684</v>
      </c>
      <c r="C238" s="80">
        <v>275</v>
      </c>
      <c r="D238" s="10" t="s">
        <v>422</v>
      </c>
      <c r="E238" s="3"/>
      <c r="F238" s="71" t="s">
        <v>12211</v>
      </c>
      <c r="G238" s="71" t="str">
        <f t="shared" si="16"/>
        <v>9-16-21</v>
      </c>
      <c r="H238" s="3"/>
      <c r="I238" s="68">
        <v>1.4999999999999999E-2</v>
      </c>
      <c r="J238" s="59">
        <f t="shared" si="17"/>
        <v>7500</v>
      </c>
      <c r="K238" s="59">
        <f t="shared" si="18"/>
        <v>107500</v>
      </c>
      <c r="L238" s="3"/>
      <c r="M238" s="96">
        <v>5</v>
      </c>
      <c r="N238" s="92"/>
      <c r="O238" s="57">
        <v>100000</v>
      </c>
    </row>
    <row r="239" spans="1:15">
      <c r="A239" s="3">
        <f t="shared" si="19"/>
        <v>237</v>
      </c>
      <c r="B239" s="67" t="s">
        <v>12117</v>
      </c>
      <c r="C239" s="80">
        <v>276</v>
      </c>
      <c r="D239" s="10" t="s">
        <v>422</v>
      </c>
      <c r="E239" s="3"/>
      <c r="F239" s="71" t="s">
        <v>12130</v>
      </c>
      <c r="G239" s="71" t="str">
        <f t="shared" si="16"/>
        <v>10-17-24</v>
      </c>
      <c r="H239" s="3"/>
      <c r="I239" s="68">
        <v>1.4999999999999999E-2</v>
      </c>
      <c r="J239" s="59">
        <f t="shared" si="17"/>
        <v>5400</v>
      </c>
      <c r="K239" s="59">
        <f t="shared" si="18"/>
        <v>77400</v>
      </c>
      <c r="L239" s="3"/>
      <c r="M239" s="96">
        <v>5</v>
      </c>
      <c r="N239" s="92"/>
      <c r="O239" s="57">
        <v>72000</v>
      </c>
    </row>
    <row r="240" spans="1:15">
      <c r="A240" s="3">
        <f t="shared" si="19"/>
        <v>238</v>
      </c>
      <c r="B240" s="67" t="s">
        <v>685</v>
      </c>
      <c r="C240" s="80">
        <v>277</v>
      </c>
      <c r="D240" s="10" t="s">
        <v>422</v>
      </c>
      <c r="E240" s="3"/>
      <c r="F240" s="71" t="s">
        <v>12212</v>
      </c>
      <c r="G240" s="71" t="str">
        <f t="shared" si="16"/>
        <v>3-19-24</v>
      </c>
      <c r="H240" s="3"/>
      <c r="I240" s="68">
        <v>1.4999999999999999E-2</v>
      </c>
      <c r="J240" s="59">
        <f t="shared" si="17"/>
        <v>6750</v>
      </c>
      <c r="K240" s="59">
        <f t="shared" si="18"/>
        <v>96750</v>
      </c>
      <c r="L240" s="3"/>
      <c r="M240" s="96">
        <v>5</v>
      </c>
      <c r="N240" s="92"/>
      <c r="O240" s="57">
        <v>90000</v>
      </c>
    </row>
    <row r="241" spans="1:15">
      <c r="A241" s="3">
        <f t="shared" si="19"/>
        <v>239</v>
      </c>
      <c r="B241" s="67" t="s">
        <v>686</v>
      </c>
      <c r="C241" s="81">
        <v>278</v>
      </c>
      <c r="D241" s="10" t="s">
        <v>422</v>
      </c>
      <c r="E241" s="3"/>
      <c r="F241" s="72">
        <v>45452</v>
      </c>
      <c r="G241" s="72">
        <f t="shared" si="16"/>
        <v>45452</v>
      </c>
      <c r="H241" s="3"/>
      <c r="I241" s="68">
        <v>1.4999999999999999E-2</v>
      </c>
      <c r="J241" s="59">
        <f t="shared" si="17"/>
        <v>7200</v>
      </c>
      <c r="K241" s="59">
        <f t="shared" si="18"/>
        <v>103200</v>
      </c>
      <c r="L241" s="3"/>
      <c r="M241" s="96">
        <v>5</v>
      </c>
      <c r="N241" s="92">
        <f t="shared" si="20"/>
        <v>45605</v>
      </c>
      <c r="O241" s="57">
        <v>96000</v>
      </c>
    </row>
    <row r="242" spans="1:15">
      <c r="A242" s="3">
        <f t="shared" si="19"/>
        <v>240</v>
      </c>
      <c r="B242" s="67" t="s">
        <v>687</v>
      </c>
      <c r="C242" s="80">
        <v>279</v>
      </c>
      <c r="D242" s="10" t="s">
        <v>422</v>
      </c>
      <c r="E242" s="3"/>
      <c r="F242" s="71" t="s">
        <v>12213</v>
      </c>
      <c r="G242" s="71" t="str">
        <f t="shared" si="16"/>
        <v>11-18-24</v>
      </c>
      <c r="H242" s="3"/>
      <c r="I242" s="68">
        <v>1.4999999999999999E-2</v>
      </c>
      <c r="J242" s="59">
        <f t="shared" si="17"/>
        <v>5100</v>
      </c>
      <c r="K242" s="59">
        <f t="shared" si="18"/>
        <v>73100</v>
      </c>
      <c r="L242" s="3"/>
      <c r="M242" s="96">
        <v>5</v>
      </c>
      <c r="N242" s="92"/>
      <c r="O242" s="57">
        <v>68000</v>
      </c>
    </row>
    <row r="243" spans="1:15">
      <c r="A243" s="3">
        <f t="shared" si="19"/>
        <v>241</v>
      </c>
      <c r="B243" s="67" t="s">
        <v>688</v>
      </c>
      <c r="C243" s="80">
        <v>280</v>
      </c>
      <c r="D243" s="10" t="s">
        <v>422</v>
      </c>
      <c r="E243" s="3"/>
      <c r="F243" s="71" t="s">
        <v>12132</v>
      </c>
      <c r="G243" s="71" t="str">
        <f t="shared" si="16"/>
        <v>10-28-24</v>
      </c>
      <c r="H243" s="3"/>
      <c r="I243" s="68">
        <v>1.4999999999999999E-2</v>
      </c>
      <c r="J243" s="59">
        <f t="shared" si="17"/>
        <v>7500</v>
      </c>
      <c r="K243" s="59">
        <f t="shared" si="18"/>
        <v>107500</v>
      </c>
      <c r="L243" s="3"/>
      <c r="M243" s="96">
        <v>5</v>
      </c>
      <c r="N243" s="92"/>
      <c r="O243" s="57">
        <v>100000</v>
      </c>
    </row>
    <row r="244" spans="1:15">
      <c r="A244" s="3">
        <f t="shared" si="19"/>
        <v>242</v>
      </c>
      <c r="B244" s="67" t="s">
        <v>690</v>
      </c>
      <c r="C244" s="80">
        <v>282</v>
      </c>
      <c r="D244" s="10" t="s">
        <v>422</v>
      </c>
      <c r="E244" s="3"/>
      <c r="F244" s="71" t="s">
        <v>12124</v>
      </c>
      <c r="G244" s="71" t="str">
        <f t="shared" si="16"/>
        <v>11-29-24</v>
      </c>
      <c r="H244" s="3"/>
      <c r="I244" s="68">
        <v>1.4999999999999999E-2</v>
      </c>
      <c r="J244" s="59">
        <f t="shared" si="17"/>
        <v>4350</v>
      </c>
      <c r="K244" s="59">
        <f t="shared" si="18"/>
        <v>62350</v>
      </c>
      <c r="L244" s="3"/>
      <c r="M244" s="96">
        <v>5</v>
      </c>
      <c r="N244" s="92"/>
      <c r="O244" s="57">
        <v>58000</v>
      </c>
    </row>
    <row r="245" spans="1:15">
      <c r="A245" s="3">
        <f t="shared" si="19"/>
        <v>243</v>
      </c>
      <c r="B245" s="67" t="s">
        <v>691</v>
      </c>
      <c r="C245" s="80">
        <v>283</v>
      </c>
      <c r="D245" s="10" t="s">
        <v>422</v>
      </c>
      <c r="E245" s="3"/>
      <c r="F245" s="72">
        <v>45932</v>
      </c>
      <c r="G245" s="72">
        <f t="shared" si="16"/>
        <v>45932</v>
      </c>
      <c r="H245" s="3"/>
      <c r="I245" s="68">
        <v>1.4999999999999999E-2</v>
      </c>
      <c r="J245" s="59">
        <f t="shared" si="17"/>
        <v>795</v>
      </c>
      <c r="K245" s="59">
        <f t="shared" si="18"/>
        <v>11395</v>
      </c>
      <c r="L245" s="3"/>
      <c r="M245" s="96">
        <v>5</v>
      </c>
      <c r="N245" s="92">
        <f t="shared" si="20"/>
        <v>46083</v>
      </c>
      <c r="O245" s="57">
        <v>10600</v>
      </c>
    </row>
    <row r="246" spans="1:15">
      <c r="A246" s="3">
        <f t="shared" si="19"/>
        <v>244</v>
      </c>
      <c r="B246" s="67" t="s">
        <v>692</v>
      </c>
      <c r="C246" s="80">
        <v>284</v>
      </c>
      <c r="D246" s="10" t="s">
        <v>422</v>
      </c>
      <c r="E246" s="3"/>
      <c r="F246" s="71" t="s">
        <v>12214</v>
      </c>
      <c r="G246" s="71" t="str">
        <f t="shared" si="16"/>
        <v>1-16-23</v>
      </c>
      <c r="H246" s="3"/>
      <c r="I246" s="68">
        <v>1.4999999999999999E-2</v>
      </c>
      <c r="J246" s="59">
        <f t="shared" si="17"/>
        <v>2250</v>
      </c>
      <c r="K246" s="59">
        <f t="shared" si="18"/>
        <v>32250</v>
      </c>
      <c r="L246" s="3"/>
      <c r="M246" s="96">
        <v>5</v>
      </c>
      <c r="N246" s="92"/>
      <c r="O246" s="57">
        <v>30000</v>
      </c>
    </row>
    <row r="247" spans="1:15">
      <c r="A247" s="3">
        <f t="shared" si="19"/>
        <v>245</v>
      </c>
      <c r="B247" s="67" t="s">
        <v>693</v>
      </c>
      <c r="C247" s="80">
        <v>285</v>
      </c>
      <c r="D247" s="10" t="s">
        <v>422</v>
      </c>
      <c r="E247" s="3"/>
      <c r="F247" s="72">
        <v>44992</v>
      </c>
      <c r="G247" s="72">
        <f t="shared" si="16"/>
        <v>44992</v>
      </c>
      <c r="H247" s="3"/>
      <c r="I247" s="68">
        <v>1.4999999999999999E-2</v>
      </c>
      <c r="J247" s="59">
        <f t="shared" si="17"/>
        <v>3300</v>
      </c>
      <c r="K247" s="59">
        <f t="shared" si="18"/>
        <v>47300</v>
      </c>
      <c r="L247" s="3"/>
      <c r="M247" s="96">
        <v>5</v>
      </c>
      <c r="N247" s="92">
        <f t="shared" si="20"/>
        <v>45145</v>
      </c>
      <c r="O247" s="57">
        <v>44000</v>
      </c>
    </row>
    <row r="248" spans="1:15">
      <c r="A248" s="3">
        <f t="shared" si="19"/>
        <v>246</v>
      </c>
      <c r="B248" s="67" t="s">
        <v>694</v>
      </c>
      <c r="C248" s="80">
        <v>286</v>
      </c>
      <c r="D248" s="10" t="s">
        <v>422</v>
      </c>
      <c r="E248" s="3"/>
      <c r="F248" s="71" t="s">
        <v>12215</v>
      </c>
      <c r="G248" s="71" t="str">
        <f t="shared" si="16"/>
        <v>11-16-18</v>
      </c>
      <c r="H248" s="3"/>
      <c r="I248" s="68">
        <v>1.4999999999999999E-2</v>
      </c>
      <c r="J248" s="59">
        <f t="shared" si="17"/>
        <v>11250</v>
      </c>
      <c r="K248" s="59">
        <f t="shared" si="18"/>
        <v>161250</v>
      </c>
      <c r="L248" s="3"/>
      <c r="M248" s="96">
        <v>5</v>
      </c>
      <c r="N248" s="92"/>
      <c r="O248" s="57">
        <v>150000</v>
      </c>
    </row>
    <row r="249" spans="1:15">
      <c r="A249" s="3">
        <f t="shared" si="19"/>
        <v>247</v>
      </c>
      <c r="B249" s="67" t="s">
        <v>695</v>
      </c>
      <c r="C249" s="80">
        <v>287</v>
      </c>
      <c r="D249" s="10" t="s">
        <v>422</v>
      </c>
      <c r="E249" s="3"/>
      <c r="F249" s="71" t="s">
        <v>12122</v>
      </c>
      <c r="G249" s="71" t="str">
        <f t="shared" si="16"/>
        <v>12-29-23</v>
      </c>
      <c r="H249" s="3"/>
      <c r="I249" s="68">
        <v>1.4999999999999999E-2</v>
      </c>
      <c r="J249" s="59">
        <f t="shared" si="17"/>
        <v>4500</v>
      </c>
      <c r="K249" s="59">
        <f t="shared" si="18"/>
        <v>64500</v>
      </c>
      <c r="L249" s="3"/>
      <c r="M249" s="96">
        <v>5</v>
      </c>
      <c r="N249" s="92"/>
      <c r="O249" s="57">
        <v>60000</v>
      </c>
    </row>
    <row r="250" spans="1:15">
      <c r="A250" s="3">
        <f t="shared" si="19"/>
        <v>248</v>
      </c>
      <c r="B250" s="67" t="s">
        <v>696</v>
      </c>
      <c r="C250" s="80">
        <v>289</v>
      </c>
      <c r="D250" s="10" t="s">
        <v>422</v>
      </c>
      <c r="E250" s="3"/>
      <c r="F250" s="72">
        <v>45393</v>
      </c>
      <c r="G250" s="72">
        <f t="shared" si="16"/>
        <v>45393</v>
      </c>
      <c r="H250" s="3"/>
      <c r="I250" s="68">
        <v>1.4999999999999999E-2</v>
      </c>
      <c r="J250" s="59">
        <f t="shared" si="17"/>
        <v>4500</v>
      </c>
      <c r="K250" s="59">
        <f t="shared" si="18"/>
        <v>64500</v>
      </c>
      <c r="L250" s="3"/>
      <c r="M250" s="96">
        <v>5</v>
      </c>
      <c r="N250" s="92">
        <f t="shared" si="20"/>
        <v>45546</v>
      </c>
      <c r="O250" s="57">
        <v>60000</v>
      </c>
    </row>
    <row r="251" spans="1:15">
      <c r="A251" s="3">
        <f t="shared" si="19"/>
        <v>249</v>
      </c>
      <c r="B251" s="67" t="s">
        <v>697</v>
      </c>
      <c r="C251" s="80">
        <v>290</v>
      </c>
      <c r="D251" s="10" t="s">
        <v>422</v>
      </c>
      <c r="E251" s="3"/>
      <c r="F251" s="72">
        <v>45393</v>
      </c>
      <c r="G251" s="72">
        <f t="shared" si="16"/>
        <v>45393</v>
      </c>
      <c r="H251" s="3"/>
      <c r="I251" s="68">
        <v>1.4999999999999999E-2</v>
      </c>
      <c r="J251" s="59">
        <f t="shared" si="17"/>
        <v>4950</v>
      </c>
      <c r="K251" s="59">
        <f t="shared" si="18"/>
        <v>70950</v>
      </c>
      <c r="L251" s="3"/>
      <c r="M251" s="96">
        <v>5</v>
      </c>
      <c r="N251" s="92">
        <f t="shared" si="20"/>
        <v>45546</v>
      </c>
      <c r="O251" s="57">
        <v>66000</v>
      </c>
    </row>
    <row r="252" spans="1:15">
      <c r="A252" s="3">
        <f t="shared" si="19"/>
        <v>250</v>
      </c>
      <c r="B252" s="67" t="s">
        <v>698</v>
      </c>
      <c r="C252" s="80">
        <v>291</v>
      </c>
      <c r="D252" s="10" t="s">
        <v>422</v>
      </c>
      <c r="E252" s="3"/>
      <c r="F252" s="71" t="s">
        <v>12216</v>
      </c>
      <c r="G252" s="71" t="str">
        <f t="shared" si="16"/>
        <v>11-25-22</v>
      </c>
      <c r="H252" s="3"/>
      <c r="I252" s="68">
        <v>1.4999999999999999E-2</v>
      </c>
      <c r="J252" s="59">
        <f t="shared" si="17"/>
        <v>3150</v>
      </c>
      <c r="K252" s="59">
        <f t="shared" si="18"/>
        <v>45150</v>
      </c>
      <c r="L252" s="3"/>
      <c r="M252" s="96">
        <v>5</v>
      </c>
      <c r="N252" s="92"/>
      <c r="O252" s="57">
        <v>42000</v>
      </c>
    </row>
    <row r="253" spans="1:15">
      <c r="A253" s="3">
        <f t="shared" si="19"/>
        <v>251</v>
      </c>
      <c r="B253" s="67" t="s">
        <v>700</v>
      </c>
      <c r="C253" s="81">
        <v>293</v>
      </c>
      <c r="D253" s="10" t="s">
        <v>422</v>
      </c>
      <c r="E253" s="3"/>
      <c r="F253" s="72">
        <v>45056</v>
      </c>
      <c r="G253" s="72">
        <f t="shared" si="16"/>
        <v>45056</v>
      </c>
      <c r="H253" s="3"/>
      <c r="I253" s="68">
        <v>1.4999999999999999E-2</v>
      </c>
      <c r="J253" s="59">
        <f t="shared" si="17"/>
        <v>3000</v>
      </c>
      <c r="K253" s="59">
        <f t="shared" si="18"/>
        <v>43000</v>
      </c>
      <c r="L253" s="3"/>
      <c r="M253" s="96">
        <v>5</v>
      </c>
      <c r="N253" s="92">
        <f t="shared" si="20"/>
        <v>45209</v>
      </c>
      <c r="O253" s="57">
        <v>40000</v>
      </c>
    </row>
    <row r="254" spans="1:15">
      <c r="A254" s="3">
        <f t="shared" si="19"/>
        <v>252</v>
      </c>
      <c r="B254" s="67" t="s">
        <v>701</v>
      </c>
      <c r="C254" s="80">
        <v>294</v>
      </c>
      <c r="D254" s="10" t="s">
        <v>422</v>
      </c>
      <c r="E254" s="3"/>
      <c r="F254" s="72">
        <v>45600</v>
      </c>
      <c r="G254" s="72">
        <f t="shared" si="16"/>
        <v>45600</v>
      </c>
      <c r="H254" s="3"/>
      <c r="I254" s="68">
        <v>1.4999999999999999E-2</v>
      </c>
      <c r="J254" s="59">
        <f t="shared" si="17"/>
        <v>6900</v>
      </c>
      <c r="K254" s="59">
        <f t="shared" si="18"/>
        <v>98900</v>
      </c>
      <c r="L254" s="3"/>
      <c r="M254" s="96">
        <v>5</v>
      </c>
      <c r="N254" s="92">
        <f t="shared" si="20"/>
        <v>45751</v>
      </c>
      <c r="O254" s="57">
        <v>92000</v>
      </c>
    </row>
    <row r="255" spans="1:15">
      <c r="A255" s="3">
        <f t="shared" si="19"/>
        <v>253</v>
      </c>
      <c r="B255" s="67" t="s">
        <v>703</v>
      </c>
      <c r="C255" s="80">
        <v>296</v>
      </c>
      <c r="D255" s="10" t="s">
        <v>422</v>
      </c>
      <c r="E255" s="3"/>
      <c r="F255" s="71" t="s">
        <v>12217</v>
      </c>
      <c r="G255" s="71" t="str">
        <f t="shared" si="16"/>
        <v>12-18-24</v>
      </c>
      <c r="H255" s="3"/>
      <c r="I255" s="68">
        <v>1.4999999999999999E-2</v>
      </c>
      <c r="J255" s="59">
        <f t="shared" si="17"/>
        <v>1125</v>
      </c>
      <c r="K255" s="59">
        <f t="shared" si="18"/>
        <v>16125</v>
      </c>
      <c r="L255" s="3"/>
      <c r="M255" s="96">
        <v>5</v>
      </c>
      <c r="N255" s="92"/>
      <c r="O255" s="57">
        <v>15000</v>
      </c>
    </row>
    <row r="256" spans="1:15">
      <c r="A256" s="3">
        <f t="shared" si="19"/>
        <v>254</v>
      </c>
      <c r="B256" s="67" t="s">
        <v>705</v>
      </c>
      <c r="C256" s="81">
        <v>298</v>
      </c>
      <c r="D256" s="10" t="s">
        <v>422</v>
      </c>
      <c r="E256" s="3"/>
      <c r="F256" s="71" t="s">
        <v>12120</v>
      </c>
      <c r="G256" s="71" t="str">
        <f t="shared" si="16"/>
        <v>10-18-24</v>
      </c>
      <c r="H256" s="3"/>
      <c r="I256" s="68">
        <v>1.4999999999999999E-2</v>
      </c>
      <c r="J256" s="59">
        <f t="shared" si="17"/>
        <v>3750</v>
      </c>
      <c r="K256" s="59">
        <f t="shared" si="18"/>
        <v>53750</v>
      </c>
      <c r="L256" s="3"/>
      <c r="M256" s="96">
        <v>5</v>
      </c>
      <c r="N256" s="92"/>
      <c r="O256" s="57">
        <v>50000</v>
      </c>
    </row>
    <row r="257" spans="1:15">
      <c r="A257" s="3">
        <f t="shared" si="19"/>
        <v>255</v>
      </c>
      <c r="B257" s="67" t="s">
        <v>706</v>
      </c>
      <c r="C257" s="80">
        <v>299</v>
      </c>
      <c r="D257" s="10" t="s">
        <v>422</v>
      </c>
      <c r="E257" s="3"/>
      <c r="F257" s="71" t="s">
        <v>12218</v>
      </c>
      <c r="G257" s="71" t="str">
        <f t="shared" si="16"/>
        <v>1-30-24</v>
      </c>
      <c r="H257" s="3"/>
      <c r="I257" s="68">
        <v>1.4999999999999999E-2</v>
      </c>
      <c r="J257" s="59">
        <f t="shared" si="17"/>
        <v>31650</v>
      </c>
      <c r="K257" s="59">
        <f t="shared" si="18"/>
        <v>453650</v>
      </c>
      <c r="L257" s="3"/>
      <c r="M257" s="96">
        <v>5</v>
      </c>
      <c r="N257" s="92"/>
      <c r="O257" s="57">
        <v>422000</v>
      </c>
    </row>
    <row r="258" spans="1:15">
      <c r="A258" s="3">
        <f t="shared" si="19"/>
        <v>256</v>
      </c>
      <c r="B258" s="67" t="s">
        <v>707</v>
      </c>
      <c r="C258" s="82">
        <v>300</v>
      </c>
      <c r="D258" s="10" t="s">
        <v>422</v>
      </c>
      <c r="E258" s="3"/>
      <c r="F258" s="71" t="s">
        <v>12219</v>
      </c>
      <c r="G258" s="71" t="str">
        <f t="shared" si="16"/>
        <v>1-17-25</v>
      </c>
      <c r="H258" s="3"/>
      <c r="I258" s="68">
        <v>1.4999999999999999E-2</v>
      </c>
      <c r="J258" s="59">
        <f t="shared" si="17"/>
        <v>1725</v>
      </c>
      <c r="K258" s="59">
        <f t="shared" si="18"/>
        <v>24725</v>
      </c>
      <c r="L258" s="3"/>
      <c r="M258" s="96">
        <v>5</v>
      </c>
      <c r="N258" s="92"/>
      <c r="O258" s="57">
        <v>23000</v>
      </c>
    </row>
    <row r="259" spans="1:15">
      <c r="A259" s="3">
        <f t="shared" si="19"/>
        <v>257</v>
      </c>
      <c r="B259" s="67" t="s">
        <v>708</v>
      </c>
      <c r="C259" s="80">
        <v>301</v>
      </c>
      <c r="D259" s="10" t="s">
        <v>422</v>
      </c>
      <c r="E259" s="3"/>
      <c r="F259" s="71" t="s">
        <v>12195</v>
      </c>
      <c r="G259" s="71" t="str">
        <f t="shared" ref="G259:G322" si="21">F259</f>
        <v>11-19-24</v>
      </c>
      <c r="H259" s="3"/>
      <c r="I259" s="68">
        <v>1.4999999999999999E-2</v>
      </c>
      <c r="J259" s="59">
        <f t="shared" si="17"/>
        <v>9000</v>
      </c>
      <c r="K259" s="59">
        <f t="shared" si="18"/>
        <v>129000</v>
      </c>
      <c r="L259" s="3"/>
      <c r="M259" s="96">
        <v>5</v>
      </c>
      <c r="N259" s="92"/>
      <c r="O259" s="57">
        <v>120000</v>
      </c>
    </row>
    <row r="260" spans="1:15">
      <c r="A260" s="3">
        <f t="shared" si="19"/>
        <v>258</v>
      </c>
      <c r="B260" s="67" t="s">
        <v>709</v>
      </c>
      <c r="C260" s="80">
        <v>302</v>
      </c>
      <c r="D260" s="10" t="s">
        <v>422</v>
      </c>
      <c r="E260" s="3"/>
      <c r="F260" s="71" t="s">
        <v>12155</v>
      </c>
      <c r="G260" s="71" t="str">
        <f t="shared" si="21"/>
        <v>11-20-24</v>
      </c>
      <c r="H260" s="3"/>
      <c r="I260" s="68">
        <v>1.4999999999999999E-2</v>
      </c>
      <c r="J260" s="59">
        <f t="shared" ref="J260:J323" si="22">O260*I260*M260</f>
        <v>2250</v>
      </c>
      <c r="K260" s="59">
        <f t="shared" ref="K260:K323" si="23">O260*I260*5+O260</f>
        <v>32250</v>
      </c>
      <c r="L260" s="3"/>
      <c r="M260" s="96">
        <v>5</v>
      </c>
      <c r="N260" s="92"/>
      <c r="O260" s="57">
        <v>30000</v>
      </c>
    </row>
    <row r="261" spans="1:15">
      <c r="A261" s="3">
        <f t="shared" si="19"/>
        <v>259</v>
      </c>
      <c r="B261" s="67" t="s">
        <v>710</v>
      </c>
      <c r="C261" s="80">
        <v>303</v>
      </c>
      <c r="D261" s="10" t="s">
        <v>422</v>
      </c>
      <c r="E261" s="3"/>
      <c r="F261" s="71" t="s">
        <v>12156</v>
      </c>
      <c r="G261" s="71" t="str">
        <f t="shared" si="21"/>
        <v>3-27-24</v>
      </c>
      <c r="H261" s="3"/>
      <c r="I261" s="68">
        <v>1.4999999999999999E-2</v>
      </c>
      <c r="J261" s="59">
        <f t="shared" si="22"/>
        <v>2325</v>
      </c>
      <c r="K261" s="59">
        <f t="shared" si="23"/>
        <v>33325</v>
      </c>
      <c r="L261" s="3"/>
      <c r="M261" s="96">
        <v>5</v>
      </c>
      <c r="N261" s="92"/>
      <c r="O261" s="57">
        <v>31000</v>
      </c>
    </row>
    <row r="262" spans="1:15">
      <c r="A262" s="3">
        <f t="shared" ref="A262:A325" si="24">A261+1</f>
        <v>260</v>
      </c>
      <c r="B262" s="67" t="s">
        <v>712</v>
      </c>
      <c r="C262" s="80">
        <v>305</v>
      </c>
      <c r="D262" s="10" t="s">
        <v>422</v>
      </c>
      <c r="E262" s="3"/>
      <c r="F262" s="71" t="s">
        <v>12220</v>
      </c>
      <c r="G262" s="71" t="str">
        <f t="shared" si="21"/>
        <v>4-24-24</v>
      </c>
      <c r="H262" s="3"/>
      <c r="I262" s="68">
        <v>1.4999999999999999E-2</v>
      </c>
      <c r="J262" s="59">
        <f t="shared" si="22"/>
        <v>3375</v>
      </c>
      <c r="K262" s="59">
        <f t="shared" si="23"/>
        <v>48375</v>
      </c>
      <c r="L262" s="3"/>
      <c r="M262" s="96">
        <v>5</v>
      </c>
      <c r="N262" s="92"/>
      <c r="O262" s="57">
        <v>45000</v>
      </c>
    </row>
    <row r="263" spans="1:15">
      <c r="A263" s="3">
        <f t="shared" si="24"/>
        <v>261</v>
      </c>
      <c r="B263" s="67" t="s">
        <v>713</v>
      </c>
      <c r="C263" s="80">
        <v>306</v>
      </c>
      <c r="D263" s="10" t="s">
        <v>422</v>
      </c>
      <c r="E263" s="3"/>
      <c r="F263" s="71" t="s">
        <v>12139</v>
      </c>
      <c r="G263" s="71" t="str">
        <f t="shared" si="21"/>
        <v>9-24-24</v>
      </c>
      <c r="H263" s="3"/>
      <c r="I263" s="68">
        <v>1.4999999999999999E-2</v>
      </c>
      <c r="J263" s="59">
        <f t="shared" si="22"/>
        <v>2400</v>
      </c>
      <c r="K263" s="59">
        <f t="shared" si="23"/>
        <v>34400</v>
      </c>
      <c r="L263" s="3"/>
      <c r="M263" s="96">
        <v>5</v>
      </c>
      <c r="N263" s="92"/>
      <c r="O263" s="57">
        <v>32000</v>
      </c>
    </row>
    <row r="264" spans="1:15">
      <c r="A264" s="3">
        <f t="shared" si="24"/>
        <v>262</v>
      </c>
      <c r="B264" s="67" t="s">
        <v>714</v>
      </c>
      <c r="C264" s="80">
        <v>307</v>
      </c>
      <c r="D264" s="10" t="s">
        <v>422</v>
      </c>
      <c r="E264" s="3"/>
      <c r="F264" s="72">
        <v>45149</v>
      </c>
      <c r="G264" s="72">
        <f t="shared" si="21"/>
        <v>45149</v>
      </c>
      <c r="H264" s="3"/>
      <c r="I264" s="68">
        <v>1.4999999999999999E-2</v>
      </c>
      <c r="J264" s="59">
        <f t="shared" si="22"/>
        <v>3900</v>
      </c>
      <c r="K264" s="59">
        <f t="shared" si="23"/>
        <v>55900</v>
      </c>
      <c r="L264" s="3"/>
      <c r="M264" s="96">
        <v>5</v>
      </c>
      <c r="N264" s="92">
        <f t="shared" si="20"/>
        <v>45302</v>
      </c>
      <c r="O264" s="57">
        <v>52000</v>
      </c>
    </row>
    <row r="265" spans="1:15">
      <c r="A265" s="3">
        <f t="shared" si="24"/>
        <v>263</v>
      </c>
      <c r="B265" s="67" t="s">
        <v>715</v>
      </c>
      <c r="C265" s="80">
        <v>308</v>
      </c>
      <c r="D265" s="10" t="s">
        <v>422</v>
      </c>
      <c r="E265" s="3"/>
      <c r="F265" s="72">
        <v>45386</v>
      </c>
      <c r="G265" s="72">
        <f t="shared" si="21"/>
        <v>45386</v>
      </c>
      <c r="H265" s="3"/>
      <c r="I265" s="68">
        <v>1.4999999999999999E-2</v>
      </c>
      <c r="J265" s="59">
        <f t="shared" si="22"/>
        <v>2400</v>
      </c>
      <c r="K265" s="59">
        <f t="shared" si="23"/>
        <v>34400</v>
      </c>
      <c r="L265" s="3"/>
      <c r="M265" s="96">
        <v>5</v>
      </c>
      <c r="N265" s="92">
        <f t="shared" si="20"/>
        <v>45539</v>
      </c>
      <c r="O265" s="57">
        <v>32000</v>
      </c>
    </row>
    <row r="266" spans="1:15">
      <c r="A266" s="3">
        <f t="shared" si="24"/>
        <v>264</v>
      </c>
      <c r="B266" s="67" t="s">
        <v>716</v>
      </c>
      <c r="C266" s="80">
        <v>309</v>
      </c>
      <c r="D266" s="10" t="s">
        <v>422</v>
      </c>
      <c r="E266" s="3"/>
      <c r="F266" s="72">
        <v>44291</v>
      </c>
      <c r="G266" s="72">
        <f t="shared" si="21"/>
        <v>44291</v>
      </c>
      <c r="H266" s="3"/>
      <c r="I266" s="68">
        <v>1.4999999999999999E-2</v>
      </c>
      <c r="J266" s="59">
        <f t="shared" si="22"/>
        <v>4500</v>
      </c>
      <c r="K266" s="59">
        <f t="shared" si="23"/>
        <v>64500</v>
      </c>
      <c r="L266" s="3"/>
      <c r="M266" s="96">
        <v>5</v>
      </c>
      <c r="N266" s="92">
        <f t="shared" si="20"/>
        <v>44444</v>
      </c>
      <c r="O266" s="57">
        <v>60000</v>
      </c>
    </row>
    <row r="267" spans="1:15">
      <c r="A267" s="3">
        <f t="shared" si="24"/>
        <v>265</v>
      </c>
      <c r="B267" s="67" t="s">
        <v>717</v>
      </c>
      <c r="C267" s="80">
        <v>310</v>
      </c>
      <c r="D267" s="10" t="s">
        <v>422</v>
      </c>
      <c r="E267" s="3"/>
      <c r="F267" s="72">
        <v>44384</v>
      </c>
      <c r="G267" s="72">
        <f t="shared" si="21"/>
        <v>44384</v>
      </c>
      <c r="H267" s="3"/>
      <c r="I267" s="68">
        <v>1.4999999999999999E-2</v>
      </c>
      <c r="J267" s="59">
        <f t="shared" si="22"/>
        <v>5625</v>
      </c>
      <c r="K267" s="59">
        <f t="shared" si="23"/>
        <v>80625</v>
      </c>
      <c r="L267" s="3"/>
      <c r="M267" s="96">
        <v>5</v>
      </c>
      <c r="N267" s="92">
        <f t="shared" si="20"/>
        <v>44537</v>
      </c>
      <c r="O267" s="57">
        <v>75000</v>
      </c>
    </row>
    <row r="268" spans="1:15">
      <c r="A268" s="3">
        <f t="shared" si="24"/>
        <v>266</v>
      </c>
      <c r="B268" s="67" t="s">
        <v>718</v>
      </c>
      <c r="C268" s="80">
        <v>311</v>
      </c>
      <c r="D268" s="10" t="s">
        <v>422</v>
      </c>
      <c r="E268" s="3"/>
      <c r="F268" s="72">
        <v>44568</v>
      </c>
      <c r="G268" s="72">
        <f t="shared" si="21"/>
        <v>44568</v>
      </c>
      <c r="H268" s="3"/>
      <c r="I268" s="68">
        <v>1.4999999999999999E-2</v>
      </c>
      <c r="J268" s="59">
        <f t="shared" si="22"/>
        <v>187.5</v>
      </c>
      <c r="K268" s="59">
        <f t="shared" si="23"/>
        <v>2687.5</v>
      </c>
      <c r="L268" s="3"/>
      <c r="M268" s="96">
        <v>5</v>
      </c>
      <c r="N268" s="92">
        <f t="shared" si="20"/>
        <v>44719</v>
      </c>
      <c r="O268" s="57">
        <v>2500</v>
      </c>
    </row>
    <row r="269" spans="1:15">
      <c r="A269" s="3">
        <f t="shared" si="24"/>
        <v>267</v>
      </c>
      <c r="B269" s="67" t="s">
        <v>719</v>
      </c>
      <c r="C269" s="80">
        <v>313</v>
      </c>
      <c r="D269" s="10" t="s">
        <v>422</v>
      </c>
      <c r="E269" s="3"/>
      <c r="F269" s="71">
        <v>44086</v>
      </c>
      <c r="G269" s="71">
        <f t="shared" si="21"/>
        <v>44086</v>
      </c>
      <c r="H269" s="3"/>
      <c r="I269" s="68">
        <v>1.4999999999999999E-2</v>
      </c>
      <c r="J269" s="59">
        <f t="shared" si="22"/>
        <v>10500</v>
      </c>
      <c r="K269" s="59">
        <f t="shared" si="23"/>
        <v>150500</v>
      </c>
      <c r="L269" s="3"/>
      <c r="M269" s="96">
        <v>5</v>
      </c>
      <c r="N269" s="92">
        <f t="shared" si="20"/>
        <v>44239</v>
      </c>
      <c r="O269" s="57">
        <v>140000</v>
      </c>
    </row>
    <row r="270" spans="1:15">
      <c r="A270" s="3">
        <f t="shared" si="24"/>
        <v>268</v>
      </c>
      <c r="B270" s="67" t="s">
        <v>720</v>
      </c>
      <c r="C270" s="80">
        <v>314</v>
      </c>
      <c r="D270" s="10" t="s">
        <v>422</v>
      </c>
      <c r="E270" s="3"/>
      <c r="F270" s="71" t="s">
        <v>12155</v>
      </c>
      <c r="G270" s="71" t="str">
        <f t="shared" si="21"/>
        <v>11-20-24</v>
      </c>
      <c r="H270" s="3"/>
      <c r="I270" s="68">
        <v>1.4999999999999999E-2</v>
      </c>
      <c r="J270" s="59">
        <f t="shared" si="22"/>
        <v>4800</v>
      </c>
      <c r="K270" s="59">
        <f t="shared" si="23"/>
        <v>68800</v>
      </c>
      <c r="L270" s="3"/>
      <c r="M270" s="96">
        <v>5</v>
      </c>
      <c r="N270" s="92"/>
      <c r="O270" s="57">
        <v>64000</v>
      </c>
    </row>
    <row r="271" spans="1:15">
      <c r="A271" s="3">
        <f t="shared" si="24"/>
        <v>269</v>
      </c>
      <c r="B271" s="67" t="s">
        <v>721</v>
      </c>
      <c r="C271" s="80">
        <v>315</v>
      </c>
      <c r="D271" s="10" t="s">
        <v>422</v>
      </c>
      <c r="E271" s="3"/>
      <c r="F271" s="71" t="s">
        <v>12221</v>
      </c>
      <c r="G271" s="71" t="str">
        <f t="shared" si="21"/>
        <v>10-16-23</v>
      </c>
      <c r="H271" s="3"/>
      <c r="I271" s="68">
        <v>1.4999999999999999E-2</v>
      </c>
      <c r="J271" s="59">
        <f t="shared" si="22"/>
        <v>1650</v>
      </c>
      <c r="K271" s="59">
        <f t="shared" si="23"/>
        <v>23650</v>
      </c>
      <c r="L271" s="3"/>
      <c r="M271" s="96">
        <v>5</v>
      </c>
      <c r="N271" s="92"/>
      <c r="O271" s="57">
        <v>22000</v>
      </c>
    </row>
    <row r="272" spans="1:15">
      <c r="A272" s="3">
        <f t="shared" si="24"/>
        <v>270</v>
      </c>
      <c r="B272" s="67" t="s">
        <v>722</v>
      </c>
      <c r="C272" s="80">
        <v>316</v>
      </c>
      <c r="D272" s="10" t="s">
        <v>422</v>
      </c>
      <c r="E272" s="3"/>
      <c r="F272" s="71" t="s">
        <v>12121</v>
      </c>
      <c r="G272" s="71" t="str">
        <f t="shared" si="21"/>
        <v>1-28-25</v>
      </c>
      <c r="H272" s="3"/>
      <c r="I272" s="68">
        <v>1.4999999999999999E-2</v>
      </c>
      <c r="J272" s="59">
        <f t="shared" si="22"/>
        <v>300</v>
      </c>
      <c r="K272" s="59">
        <f t="shared" si="23"/>
        <v>4300</v>
      </c>
      <c r="L272" s="3"/>
      <c r="M272" s="96">
        <v>5</v>
      </c>
      <c r="N272" s="92"/>
      <c r="O272" s="57">
        <v>4000</v>
      </c>
    </row>
    <row r="273" spans="1:15">
      <c r="A273" s="3">
        <f t="shared" si="24"/>
        <v>271</v>
      </c>
      <c r="B273" s="67" t="s">
        <v>723</v>
      </c>
      <c r="C273" s="80">
        <v>317</v>
      </c>
      <c r="D273" s="10" t="s">
        <v>422</v>
      </c>
      <c r="E273" s="3"/>
      <c r="F273" s="72">
        <v>45423</v>
      </c>
      <c r="G273" s="72">
        <f t="shared" si="21"/>
        <v>45423</v>
      </c>
      <c r="H273" s="3"/>
      <c r="I273" s="68">
        <v>1.4999999999999999E-2</v>
      </c>
      <c r="J273" s="59">
        <f t="shared" si="22"/>
        <v>3750</v>
      </c>
      <c r="K273" s="59">
        <f t="shared" si="23"/>
        <v>53750</v>
      </c>
      <c r="L273" s="3"/>
      <c r="M273" s="96">
        <v>5</v>
      </c>
      <c r="N273" s="92">
        <f t="shared" si="20"/>
        <v>45576</v>
      </c>
      <c r="O273" s="57">
        <v>50000</v>
      </c>
    </row>
    <row r="274" spans="1:15">
      <c r="A274" s="3">
        <f t="shared" si="24"/>
        <v>272</v>
      </c>
      <c r="B274" s="67" t="s">
        <v>726</v>
      </c>
      <c r="C274" s="80">
        <v>320</v>
      </c>
      <c r="D274" s="10" t="s">
        <v>422</v>
      </c>
      <c r="E274" s="3"/>
      <c r="F274" s="72">
        <v>45508</v>
      </c>
      <c r="G274" s="72">
        <f t="shared" si="21"/>
        <v>45508</v>
      </c>
      <c r="H274" s="3"/>
      <c r="I274" s="68">
        <v>1.4999999999999999E-2</v>
      </c>
      <c r="J274" s="59">
        <f t="shared" si="22"/>
        <v>3750</v>
      </c>
      <c r="K274" s="59">
        <f t="shared" si="23"/>
        <v>53750</v>
      </c>
      <c r="L274" s="3"/>
      <c r="M274" s="96">
        <v>5</v>
      </c>
      <c r="N274" s="92">
        <f t="shared" ref="N274:N337" si="25">EDATE(G274, 5)</f>
        <v>45661</v>
      </c>
      <c r="O274" s="57">
        <v>50000</v>
      </c>
    </row>
    <row r="275" spans="1:15">
      <c r="A275" s="3">
        <f t="shared" si="24"/>
        <v>273</v>
      </c>
      <c r="B275" s="67" t="s">
        <v>728</v>
      </c>
      <c r="C275" s="81">
        <v>322</v>
      </c>
      <c r="D275" s="10" t="s">
        <v>422</v>
      </c>
      <c r="E275" s="3"/>
      <c r="F275" s="71" t="s">
        <v>12222</v>
      </c>
      <c r="G275" s="71" t="str">
        <f t="shared" si="21"/>
        <v>2-21-24</v>
      </c>
      <c r="H275" s="3"/>
      <c r="I275" s="68">
        <v>1.4999999999999999E-2</v>
      </c>
      <c r="J275" s="59">
        <f t="shared" si="22"/>
        <v>3750</v>
      </c>
      <c r="K275" s="59">
        <f t="shared" si="23"/>
        <v>53750</v>
      </c>
      <c r="L275" s="3"/>
      <c r="M275" s="96">
        <v>5</v>
      </c>
      <c r="N275" s="92"/>
      <c r="O275" s="57">
        <v>50000</v>
      </c>
    </row>
    <row r="276" spans="1:15">
      <c r="A276" s="3">
        <f t="shared" si="24"/>
        <v>274</v>
      </c>
      <c r="B276" s="67" t="s">
        <v>729</v>
      </c>
      <c r="C276" s="80">
        <v>323</v>
      </c>
      <c r="D276" s="10" t="s">
        <v>422</v>
      </c>
      <c r="E276" s="3"/>
      <c r="F276" s="71" t="s">
        <v>12223</v>
      </c>
      <c r="G276" s="71" t="str">
        <f t="shared" si="21"/>
        <v>6-26-24</v>
      </c>
      <c r="H276" s="3"/>
      <c r="I276" s="68">
        <v>1.4999999999999999E-2</v>
      </c>
      <c r="J276" s="59">
        <f t="shared" si="22"/>
        <v>8250</v>
      </c>
      <c r="K276" s="59">
        <f t="shared" si="23"/>
        <v>118250</v>
      </c>
      <c r="L276" s="3"/>
      <c r="M276" s="96">
        <v>5</v>
      </c>
      <c r="N276" s="92"/>
      <c r="O276" s="57">
        <v>110000</v>
      </c>
    </row>
    <row r="277" spans="1:15">
      <c r="A277" s="3">
        <f t="shared" si="24"/>
        <v>275</v>
      </c>
      <c r="B277" s="67" t="s">
        <v>730</v>
      </c>
      <c r="C277" s="80">
        <v>324</v>
      </c>
      <c r="D277" s="10" t="s">
        <v>422</v>
      </c>
      <c r="E277" s="3"/>
      <c r="F277" s="72">
        <v>45452</v>
      </c>
      <c r="G277" s="72">
        <f t="shared" si="21"/>
        <v>45452</v>
      </c>
      <c r="H277" s="3"/>
      <c r="I277" s="68">
        <v>1.4999999999999999E-2</v>
      </c>
      <c r="J277" s="59">
        <f t="shared" si="22"/>
        <v>3600</v>
      </c>
      <c r="K277" s="59">
        <f t="shared" si="23"/>
        <v>51600</v>
      </c>
      <c r="L277" s="3"/>
      <c r="M277" s="96">
        <v>5</v>
      </c>
      <c r="N277" s="92">
        <f t="shared" si="25"/>
        <v>45605</v>
      </c>
      <c r="O277" s="57">
        <v>48000</v>
      </c>
    </row>
    <row r="278" spans="1:15">
      <c r="A278" s="3">
        <f t="shared" si="24"/>
        <v>276</v>
      </c>
      <c r="B278" s="67" t="s">
        <v>732</v>
      </c>
      <c r="C278" s="80">
        <v>327</v>
      </c>
      <c r="D278" s="10" t="s">
        <v>422</v>
      </c>
      <c r="E278" s="3"/>
      <c r="F278" s="72">
        <v>44845</v>
      </c>
      <c r="G278" s="72">
        <f t="shared" si="21"/>
        <v>44845</v>
      </c>
      <c r="H278" s="3"/>
      <c r="I278" s="68">
        <v>1.4999999999999999E-2</v>
      </c>
      <c r="J278" s="59">
        <f t="shared" si="22"/>
        <v>900</v>
      </c>
      <c r="K278" s="59">
        <f t="shared" si="23"/>
        <v>12900</v>
      </c>
      <c r="L278" s="3"/>
      <c r="M278" s="96">
        <v>5</v>
      </c>
      <c r="N278" s="92">
        <f t="shared" si="25"/>
        <v>44996</v>
      </c>
      <c r="O278" s="57">
        <v>12000</v>
      </c>
    </row>
    <row r="279" spans="1:15">
      <c r="A279" s="3">
        <f t="shared" si="24"/>
        <v>277</v>
      </c>
      <c r="B279" s="67" t="s">
        <v>735</v>
      </c>
      <c r="C279" s="80">
        <v>330</v>
      </c>
      <c r="D279" s="10" t="s">
        <v>422</v>
      </c>
      <c r="E279" s="3"/>
      <c r="F279" s="71" t="s">
        <v>12176</v>
      </c>
      <c r="G279" s="71" t="str">
        <f t="shared" si="21"/>
        <v>12-16-24</v>
      </c>
      <c r="H279" s="3"/>
      <c r="I279" s="68">
        <v>1.4999999999999999E-2</v>
      </c>
      <c r="J279" s="59">
        <f t="shared" si="22"/>
        <v>4500</v>
      </c>
      <c r="K279" s="59">
        <f t="shared" si="23"/>
        <v>64500</v>
      </c>
      <c r="L279" s="3"/>
      <c r="M279" s="96">
        <v>5</v>
      </c>
      <c r="N279" s="92"/>
      <c r="O279" s="57">
        <v>60000</v>
      </c>
    </row>
    <row r="280" spans="1:15">
      <c r="A280" s="3">
        <f t="shared" si="24"/>
        <v>278</v>
      </c>
      <c r="B280" s="67" t="s">
        <v>736</v>
      </c>
      <c r="C280" s="80">
        <v>331</v>
      </c>
      <c r="D280" s="10" t="s">
        <v>422</v>
      </c>
      <c r="E280" s="3"/>
      <c r="F280" s="72">
        <v>45637</v>
      </c>
      <c r="G280" s="72">
        <f t="shared" si="21"/>
        <v>45637</v>
      </c>
      <c r="H280" s="3"/>
      <c r="I280" s="68">
        <v>1.4999999999999999E-2</v>
      </c>
      <c r="J280" s="59">
        <f t="shared" si="22"/>
        <v>11250</v>
      </c>
      <c r="K280" s="59">
        <f t="shared" si="23"/>
        <v>161250</v>
      </c>
      <c r="L280" s="3"/>
      <c r="M280" s="96">
        <v>5</v>
      </c>
      <c r="N280" s="92">
        <f t="shared" si="25"/>
        <v>45788</v>
      </c>
      <c r="O280" s="57">
        <v>150000</v>
      </c>
    </row>
    <row r="281" spans="1:15">
      <c r="A281" s="3">
        <f t="shared" si="24"/>
        <v>279</v>
      </c>
      <c r="B281" s="67" t="s">
        <v>737</v>
      </c>
      <c r="C281" s="80">
        <v>332</v>
      </c>
      <c r="D281" s="10" t="s">
        <v>422</v>
      </c>
      <c r="E281" s="3"/>
      <c r="F281" s="71" t="s">
        <v>12224</v>
      </c>
      <c r="G281" s="71" t="str">
        <f t="shared" si="21"/>
        <v>2-26-25</v>
      </c>
      <c r="H281" s="3"/>
      <c r="I281" s="68">
        <v>1.4999999999999999E-2</v>
      </c>
      <c r="J281" s="59">
        <f t="shared" si="22"/>
        <v>15000</v>
      </c>
      <c r="K281" s="59">
        <f t="shared" si="23"/>
        <v>215000</v>
      </c>
      <c r="L281" s="3"/>
      <c r="M281" s="96">
        <v>5</v>
      </c>
      <c r="N281" s="92"/>
      <c r="O281" s="57">
        <v>200000</v>
      </c>
    </row>
    <row r="282" spans="1:15">
      <c r="A282" s="3">
        <f t="shared" si="24"/>
        <v>280</v>
      </c>
      <c r="B282" s="67" t="s">
        <v>738</v>
      </c>
      <c r="C282" s="80">
        <v>333</v>
      </c>
      <c r="D282" s="10" t="s">
        <v>422</v>
      </c>
      <c r="E282" s="3"/>
      <c r="F282" s="71" t="s">
        <v>12225</v>
      </c>
      <c r="G282" s="71" t="str">
        <f t="shared" si="21"/>
        <v>7-30-24</v>
      </c>
      <c r="H282" s="3"/>
      <c r="I282" s="68">
        <v>1.4999999999999999E-2</v>
      </c>
      <c r="J282" s="59">
        <f t="shared" si="22"/>
        <v>975</v>
      </c>
      <c r="K282" s="59">
        <f t="shared" si="23"/>
        <v>13975</v>
      </c>
      <c r="L282" s="3"/>
      <c r="M282" s="96">
        <v>5</v>
      </c>
      <c r="N282" s="92"/>
      <c r="O282" s="57">
        <v>13000</v>
      </c>
    </row>
    <row r="283" spans="1:15">
      <c r="A283" s="3">
        <f t="shared" si="24"/>
        <v>281</v>
      </c>
      <c r="B283" s="67" t="s">
        <v>739</v>
      </c>
      <c r="C283" s="80">
        <v>334</v>
      </c>
      <c r="D283" s="10" t="s">
        <v>422</v>
      </c>
      <c r="E283" s="3"/>
      <c r="F283" s="72">
        <v>44779</v>
      </c>
      <c r="G283" s="72">
        <f t="shared" si="21"/>
        <v>44779</v>
      </c>
      <c r="H283" s="3"/>
      <c r="I283" s="68">
        <v>1.4999999999999999E-2</v>
      </c>
      <c r="J283" s="59">
        <f t="shared" si="22"/>
        <v>4500</v>
      </c>
      <c r="K283" s="59">
        <f t="shared" si="23"/>
        <v>64500</v>
      </c>
      <c r="L283" s="3"/>
      <c r="M283" s="96">
        <v>5</v>
      </c>
      <c r="N283" s="92">
        <f t="shared" si="25"/>
        <v>44932</v>
      </c>
      <c r="O283" s="57">
        <v>60000</v>
      </c>
    </row>
    <row r="284" spans="1:15">
      <c r="A284" s="3">
        <f t="shared" si="24"/>
        <v>282</v>
      </c>
      <c r="B284" s="67" t="s">
        <v>741</v>
      </c>
      <c r="C284" s="80">
        <v>336</v>
      </c>
      <c r="D284" s="10" t="s">
        <v>422</v>
      </c>
      <c r="E284" s="3"/>
      <c r="F284" s="72" t="s">
        <v>12226</v>
      </c>
      <c r="G284" s="72" t="str">
        <f t="shared" si="21"/>
        <v>1-14-25</v>
      </c>
      <c r="H284" s="3"/>
      <c r="I284" s="68">
        <v>1.4999999999999999E-2</v>
      </c>
      <c r="J284" s="59">
        <f t="shared" si="22"/>
        <v>6750</v>
      </c>
      <c r="K284" s="59">
        <f t="shared" si="23"/>
        <v>96750</v>
      </c>
      <c r="L284" s="3"/>
      <c r="M284" s="96">
        <v>5</v>
      </c>
      <c r="N284" s="92"/>
      <c r="O284" s="57">
        <v>90000</v>
      </c>
    </row>
    <row r="285" spans="1:15">
      <c r="A285" s="3">
        <f t="shared" si="24"/>
        <v>283</v>
      </c>
      <c r="B285" s="67" t="s">
        <v>742</v>
      </c>
      <c r="C285" s="80">
        <v>337</v>
      </c>
      <c r="D285" s="10" t="s">
        <v>422</v>
      </c>
      <c r="E285" s="3"/>
      <c r="F285" s="72" t="s">
        <v>12227</v>
      </c>
      <c r="G285" s="72" t="str">
        <f t="shared" si="21"/>
        <v>12-15-22</v>
      </c>
      <c r="H285" s="3"/>
      <c r="I285" s="68">
        <v>1.4999999999999999E-2</v>
      </c>
      <c r="J285" s="59">
        <f t="shared" si="22"/>
        <v>7500</v>
      </c>
      <c r="K285" s="59">
        <f t="shared" si="23"/>
        <v>107500</v>
      </c>
      <c r="L285" s="3"/>
      <c r="M285" s="96">
        <v>5</v>
      </c>
      <c r="N285" s="92"/>
      <c r="O285" s="57">
        <v>100000</v>
      </c>
    </row>
    <row r="286" spans="1:15">
      <c r="A286" s="3">
        <f t="shared" si="24"/>
        <v>284</v>
      </c>
      <c r="B286" s="67" t="s">
        <v>743</v>
      </c>
      <c r="C286" s="80">
        <v>338</v>
      </c>
      <c r="D286" s="10" t="s">
        <v>422</v>
      </c>
      <c r="E286" s="3"/>
      <c r="F286" s="72">
        <v>45361</v>
      </c>
      <c r="G286" s="72">
        <f t="shared" si="21"/>
        <v>45361</v>
      </c>
      <c r="H286" s="3"/>
      <c r="I286" s="68">
        <v>1.4999999999999999E-2</v>
      </c>
      <c r="J286" s="59">
        <f t="shared" si="22"/>
        <v>4500</v>
      </c>
      <c r="K286" s="59">
        <f t="shared" si="23"/>
        <v>64500</v>
      </c>
      <c r="L286" s="3"/>
      <c r="M286" s="96">
        <v>5</v>
      </c>
      <c r="N286" s="92">
        <f t="shared" si="25"/>
        <v>45514</v>
      </c>
      <c r="O286" s="57">
        <v>60000</v>
      </c>
    </row>
    <row r="287" spans="1:15">
      <c r="A287" s="3">
        <f t="shared" si="24"/>
        <v>285</v>
      </c>
      <c r="B287" s="67" t="s">
        <v>12116</v>
      </c>
      <c r="C287" s="81">
        <v>339</v>
      </c>
      <c r="D287" s="10" t="s">
        <v>422</v>
      </c>
      <c r="E287" s="3"/>
      <c r="F287" s="72" t="s">
        <v>12148</v>
      </c>
      <c r="G287" s="72" t="str">
        <f t="shared" si="21"/>
        <v>10-31-24</v>
      </c>
      <c r="H287" s="3"/>
      <c r="I287" s="68">
        <v>1.4999999999999999E-2</v>
      </c>
      <c r="J287" s="59">
        <f t="shared" si="22"/>
        <v>3000</v>
      </c>
      <c r="K287" s="59">
        <f t="shared" si="23"/>
        <v>43000</v>
      </c>
      <c r="L287" s="3"/>
      <c r="M287" s="96">
        <v>5</v>
      </c>
      <c r="N287" s="92"/>
      <c r="O287" s="57">
        <v>40000</v>
      </c>
    </row>
    <row r="288" spans="1:15">
      <c r="A288" s="3">
        <f t="shared" si="24"/>
        <v>286</v>
      </c>
      <c r="B288" s="67" t="s">
        <v>744</v>
      </c>
      <c r="C288" s="80">
        <v>340</v>
      </c>
      <c r="D288" s="10" t="s">
        <v>422</v>
      </c>
      <c r="E288" s="3"/>
      <c r="F288" s="72">
        <v>44962</v>
      </c>
      <c r="G288" s="72">
        <f t="shared" si="21"/>
        <v>44962</v>
      </c>
      <c r="H288" s="3"/>
      <c r="I288" s="68">
        <v>1.4999999999999999E-2</v>
      </c>
      <c r="J288" s="59">
        <f t="shared" si="22"/>
        <v>3000</v>
      </c>
      <c r="K288" s="59">
        <f t="shared" si="23"/>
        <v>43000</v>
      </c>
      <c r="L288" s="3"/>
      <c r="M288" s="96">
        <v>5</v>
      </c>
      <c r="N288" s="92">
        <f t="shared" si="25"/>
        <v>45112</v>
      </c>
      <c r="O288" s="57">
        <v>40000</v>
      </c>
    </row>
    <row r="289" spans="1:15">
      <c r="A289" s="3">
        <f t="shared" si="24"/>
        <v>287</v>
      </c>
      <c r="B289" s="67" t="s">
        <v>745</v>
      </c>
      <c r="C289" s="80">
        <v>341</v>
      </c>
      <c r="D289" s="10" t="s">
        <v>422</v>
      </c>
      <c r="E289" s="3"/>
      <c r="F289" s="72" t="s">
        <v>12228</v>
      </c>
      <c r="G289" s="72" t="str">
        <f t="shared" si="21"/>
        <v>12-20-24</v>
      </c>
      <c r="H289" s="3"/>
      <c r="I289" s="68">
        <v>1.4999999999999999E-2</v>
      </c>
      <c r="J289" s="59">
        <f t="shared" si="22"/>
        <v>1500</v>
      </c>
      <c r="K289" s="59">
        <f t="shared" si="23"/>
        <v>21500</v>
      </c>
      <c r="L289" s="3"/>
      <c r="M289" s="96">
        <v>5</v>
      </c>
      <c r="N289" s="92"/>
      <c r="O289" s="57">
        <v>20000</v>
      </c>
    </row>
    <row r="290" spans="1:15">
      <c r="A290" s="3">
        <f t="shared" si="24"/>
        <v>288</v>
      </c>
      <c r="B290" s="67" t="s">
        <v>746</v>
      </c>
      <c r="C290" s="80">
        <v>342</v>
      </c>
      <c r="D290" s="10" t="s">
        <v>422</v>
      </c>
      <c r="E290" s="3"/>
      <c r="F290" s="72">
        <v>45901</v>
      </c>
      <c r="G290" s="72">
        <f t="shared" si="21"/>
        <v>45901</v>
      </c>
      <c r="H290" s="3"/>
      <c r="I290" s="68">
        <v>1.4999999999999999E-2</v>
      </c>
      <c r="J290" s="59">
        <f t="shared" si="22"/>
        <v>6300</v>
      </c>
      <c r="K290" s="59">
        <f t="shared" si="23"/>
        <v>90300</v>
      </c>
      <c r="L290" s="3"/>
      <c r="M290" s="96">
        <v>5</v>
      </c>
      <c r="N290" s="92">
        <f t="shared" si="25"/>
        <v>46054</v>
      </c>
      <c r="O290" s="57">
        <v>84000</v>
      </c>
    </row>
    <row r="291" spans="1:15">
      <c r="A291" s="3">
        <f t="shared" si="24"/>
        <v>289</v>
      </c>
      <c r="B291" s="67" t="s">
        <v>747</v>
      </c>
      <c r="C291" s="80">
        <v>343</v>
      </c>
      <c r="D291" s="10" t="s">
        <v>422</v>
      </c>
      <c r="E291" s="3"/>
      <c r="F291" s="72">
        <v>45870</v>
      </c>
      <c r="G291" s="72">
        <f t="shared" si="21"/>
        <v>45870</v>
      </c>
      <c r="H291" s="3"/>
      <c r="I291" s="68">
        <v>1.4999999999999999E-2</v>
      </c>
      <c r="J291" s="59">
        <f t="shared" si="22"/>
        <v>3750</v>
      </c>
      <c r="K291" s="59">
        <f t="shared" si="23"/>
        <v>53750</v>
      </c>
      <c r="L291" s="3"/>
      <c r="M291" s="96">
        <v>5</v>
      </c>
      <c r="N291" s="92">
        <f t="shared" si="25"/>
        <v>46023</v>
      </c>
      <c r="O291" s="57">
        <v>50000</v>
      </c>
    </row>
    <row r="292" spans="1:15">
      <c r="A292" s="3">
        <f t="shared" si="24"/>
        <v>290</v>
      </c>
      <c r="B292" s="67" t="s">
        <v>748</v>
      </c>
      <c r="C292" s="80">
        <v>344</v>
      </c>
      <c r="D292" s="10" t="s">
        <v>422</v>
      </c>
      <c r="E292" s="3"/>
      <c r="F292" s="72">
        <v>45718</v>
      </c>
      <c r="G292" s="72">
        <f t="shared" si="21"/>
        <v>45718</v>
      </c>
      <c r="H292" s="3"/>
      <c r="I292" s="68">
        <v>1.4999999999999999E-2</v>
      </c>
      <c r="J292" s="59">
        <f t="shared" si="22"/>
        <v>600</v>
      </c>
      <c r="K292" s="59">
        <f t="shared" si="23"/>
        <v>8600</v>
      </c>
      <c r="L292" s="3"/>
      <c r="M292" s="96">
        <v>5</v>
      </c>
      <c r="N292" s="92">
        <f t="shared" si="25"/>
        <v>45871</v>
      </c>
      <c r="O292" s="57">
        <v>8000</v>
      </c>
    </row>
    <row r="293" spans="1:15">
      <c r="A293" s="3">
        <f t="shared" si="24"/>
        <v>291</v>
      </c>
      <c r="B293" s="67" t="s">
        <v>749</v>
      </c>
      <c r="C293" s="80">
        <v>345</v>
      </c>
      <c r="D293" s="10" t="s">
        <v>422</v>
      </c>
      <c r="E293" s="3"/>
      <c r="F293" s="72">
        <v>45119</v>
      </c>
      <c r="G293" s="72">
        <f t="shared" si="21"/>
        <v>45119</v>
      </c>
      <c r="H293" s="3"/>
      <c r="I293" s="68">
        <v>1.4999999999999999E-2</v>
      </c>
      <c r="J293" s="59">
        <f t="shared" si="22"/>
        <v>4500</v>
      </c>
      <c r="K293" s="59">
        <f t="shared" si="23"/>
        <v>64500</v>
      </c>
      <c r="L293" s="3"/>
      <c r="M293" s="96">
        <v>5</v>
      </c>
      <c r="N293" s="92">
        <f t="shared" si="25"/>
        <v>45272</v>
      </c>
      <c r="O293" s="57">
        <v>60000</v>
      </c>
    </row>
    <row r="294" spans="1:15">
      <c r="A294" s="3">
        <f t="shared" si="24"/>
        <v>292</v>
      </c>
      <c r="B294" s="67" t="s">
        <v>750</v>
      </c>
      <c r="C294" s="80">
        <v>346</v>
      </c>
      <c r="D294" s="10" t="s">
        <v>422</v>
      </c>
      <c r="E294" s="3"/>
      <c r="F294" s="72">
        <v>45298</v>
      </c>
      <c r="G294" s="72">
        <f t="shared" si="21"/>
        <v>45298</v>
      </c>
      <c r="H294" s="3"/>
      <c r="I294" s="68">
        <v>1.4999999999999999E-2</v>
      </c>
      <c r="J294" s="59">
        <f t="shared" si="22"/>
        <v>1500</v>
      </c>
      <c r="K294" s="59">
        <f t="shared" si="23"/>
        <v>21500</v>
      </c>
      <c r="L294" s="3"/>
      <c r="M294" s="96">
        <v>5</v>
      </c>
      <c r="N294" s="92">
        <f t="shared" si="25"/>
        <v>45450</v>
      </c>
      <c r="O294" s="57">
        <v>20000</v>
      </c>
    </row>
    <row r="295" spans="1:15">
      <c r="A295" s="3">
        <f t="shared" si="24"/>
        <v>293</v>
      </c>
      <c r="B295" s="67" t="s">
        <v>751</v>
      </c>
      <c r="C295" s="80">
        <v>347</v>
      </c>
      <c r="D295" s="10" t="s">
        <v>422</v>
      </c>
      <c r="E295" s="3"/>
      <c r="F295" s="72" t="s">
        <v>12229</v>
      </c>
      <c r="G295" s="72" t="str">
        <f t="shared" si="21"/>
        <v>5-13-24</v>
      </c>
      <c r="H295" s="3"/>
      <c r="I295" s="68">
        <v>1.4999999999999999E-2</v>
      </c>
      <c r="J295" s="59">
        <f t="shared" si="22"/>
        <v>9750</v>
      </c>
      <c r="K295" s="59">
        <f t="shared" si="23"/>
        <v>139750</v>
      </c>
      <c r="L295" s="3"/>
      <c r="M295" s="96">
        <v>5</v>
      </c>
      <c r="N295" s="92"/>
      <c r="O295" s="57">
        <v>130000</v>
      </c>
    </row>
    <row r="296" spans="1:15">
      <c r="A296" s="3">
        <f t="shared" si="24"/>
        <v>294</v>
      </c>
      <c r="B296" s="67" t="s">
        <v>752</v>
      </c>
      <c r="C296" s="80">
        <v>348</v>
      </c>
      <c r="D296" s="10" t="s">
        <v>422</v>
      </c>
      <c r="E296" s="3"/>
      <c r="F296" s="72" t="s">
        <v>12161</v>
      </c>
      <c r="G296" s="72" t="str">
        <f t="shared" si="21"/>
        <v>12-19-22</v>
      </c>
      <c r="H296" s="3"/>
      <c r="I296" s="68">
        <v>1.4999999999999999E-2</v>
      </c>
      <c r="J296" s="59">
        <f t="shared" si="22"/>
        <v>2250</v>
      </c>
      <c r="K296" s="59">
        <f t="shared" si="23"/>
        <v>32250</v>
      </c>
      <c r="L296" s="3"/>
      <c r="M296" s="96">
        <v>5</v>
      </c>
      <c r="N296" s="92"/>
      <c r="O296" s="57">
        <v>30000</v>
      </c>
    </row>
    <row r="297" spans="1:15">
      <c r="A297" s="3">
        <f t="shared" si="24"/>
        <v>295</v>
      </c>
      <c r="B297" s="67" t="s">
        <v>753</v>
      </c>
      <c r="C297" s="80">
        <v>349</v>
      </c>
      <c r="D297" s="10" t="s">
        <v>422</v>
      </c>
      <c r="E297" s="3"/>
      <c r="F297" s="72" t="s">
        <v>12122</v>
      </c>
      <c r="G297" s="72" t="str">
        <f t="shared" si="21"/>
        <v>12-29-23</v>
      </c>
      <c r="H297" s="3"/>
      <c r="I297" s="68">
        <v>1.4999999999999999E-2</v>
      </c>
      <c r="J297" s="59">
        <f t="shared" si="22"/>
        <v>5475</v>
      </c>
      <c r="K297" s="59">
        <f t="shared" si="23"/>
        <v>78475</v>
      </c>
      <c r="L297" s="3"/>
      <c r="M297" s="96">
        <v>5</v>
      </c>
      <c r="N297" s="92"/>
      <c r="O297" s="57">
        <v>73000</v>
      </c>
    </row>
    <row r="298" spans="1:15">
      <c r="A298" s="3">
        <f t="shared" si="24"/>
        <v>296</v>
      </c>
      <c r="B298" s="67" t="s">
        <v>754</v>
      </c>
      <c r="C298" s="80">
        <v>351</v>
      </c>
      <c r="D298" s="10" t="s">
        <v>422</v>
      </c>
      <c r="E298" s="3"/>
      <c r="F298" s="72" t="s">
        <v>12230</v>
      </c>
      <c r="G298" s="72" t="str">
        <f t="shared" si="21"/>
        <v>12-21-23</v>
      </c>
      <c r="H298" s="3"/>
      <c r="I298" s="68">
        <v>1.4999999999999999E-2</v>
      </c>
      <c r="J298" s="59">
        <f t="shared" si="22"/>
        <v>7800</v>
      </c>
      <c r="K298" s="59">
        <f t="shared" si="23"/>
        <v>111800</v>
      </c>
      <c r="L298" s="3"/>
      <c r="M298" s="96">
        <v>5</v>
      </c>
      <c r="N298" s="92"/>
      <c r="O298" s="57">
        <v>104000</v>
      </c>
    </row>
    <row r="299" spans="1:15">
      <c r="A299" s="3">
        <f t="shared" si="24"/>
        <v>297</v>
      </c>
      <c r="B299" s="67" t="s">
        <v>755</v>
      </c>
      <c r="C299" s="80">
        <v>352</v>
      </c>
      <c r="D299" s="10" t="s">
        <v>422</v>
      </c>
      <c r="E299" s="3"/>
      <c r="F299" s="72">
        <v>45423</v>
      </c>
      <c r="G299" s="72">
        <f t="shared" si="21"/>
        <v>45423</v>
      </c>
      <c r="H299" s="3"/>
      <c r="I299" s="68">
        <v>1.4999999999999999E-2</v>
      </c>
      <c r="J299" s="59">
        <f t="shared" si="22"/>
        <v>1350</v>
      </c>
      <c r="K299" s="59">
        <f t="shared" si="23"/>
        <v>19350</v>
      </c>
      <c r="L299" s="3"/>
      <c r="M299" s="96">
        <v>5</v>
      </c>
      <c r="N299" s="92">
        <f t="shared" si="25"/>
        <v>45576</v>
      </c>
      <c r="O299" s="57">
        <v>18000</v>
      </c>
    </row>
    <row r="300" spans="1:15">
      <c r="A300" s="3">
        <f t="shared" si="24"/>
        <v>298</v>
      </c>
      <c r="B300" s="67" t="s">
        <v>756</v>
      </c>
      <c r="C300" s="80">
        <v>353</v>
      </c>
      <c r="D300" s="10" t="s">
        <v>422</v>
      </c>
      <c r="E300" s="3"/>
      <c r="F300" s="72" t="s">
        <v>12151</v>
      </c>
      <c r="G300" s="72" t="str">
        <f t="shared" si="21"/>
        <v>11-25-24</v>
      </c>
      <c r="H300" s="3"/>
      <c r="I300" s="68">
        <v>1.4999999999999999E-2</v>
      </c>
      <c r="J300" s="59">
        <f t="shared" si="22"/>
        <v>1500</v>
      </c>
      <c r="K300" s="59">
        <f t="shared" si="23"/>
        <v>21500</v>
      </c>
      <c r="L300" s="3"/>
      <c r="M300" s="96">
        <v>5</v>
      </c>
      <c r="N300" s="92"/>
      <c r="O300" s="57">
        <v>20000</v>
      </c>
    </row>
    <row r="301" spans="1:15">
      <c r="A301" s="3">
        <f t="shared" si="24"/>
        <v>299</v>
      </c>
      <c r="B301" s="67" t="s">
        <v>757</v>
      </c>
      <c r="C301" s="80">
        <v>354</v>
      </c>
      <c r="D301" s="10" t="s">
        <v>422</v>
      </c>
      <c r="E301" s="3"/>
      <c r="F301" s="72" t="s">
        <v>12137</v>
      </c>
      <c r="G301" s="72" t="str">
        <f t="shared" si="21"/>
        <v>3-25-24</v>
      </c>
      <c r="H301" s="3"/>
      <c r="I301" s="68">
        <v>1.4999999999999999E-2</v>
      </c>
      <c r="J301" s="59">
        <f t="shared" si="22"/>
        <v>10500</v>
      </c>
      <c r="K301" s="59">
        <f t="shared" si="23"/>
        <v>150500</v>
      </c>
      <c r="L301" s="3"/>
      <c r="M301" s="96">
        <v>5</v>
      </c>
      <c r="N301" s="92"/>
      <c r="O301" s="57">
        <v>140000</v>
      </c>
    </row>
    <row r="302" spans="1:15">
      <c r="A302" s="3">
        <f t="shared" si="24"/>
        <v>300</v>
      </c>
      <c r="B302" s="67" t="s">
        <v>758</v>
      </c>
      <c r="C302" s="80">
        <v>355</v>
      </c>
      <c r="D302" s="10" t="s">
        <v>422</v>
      </c>
      <c r="E302" s="3"/>
      <c r="F302" s="72" t="s">
        <v>12231</v>
      </c>
      <c r="G302" s="72" t="str">
        <f t="shared" si="21"/>
        <v>1-25-23</v>
      </c>
      <c r="H302" s="3"/>
      <c r="I302" s="68">
        <v>1.4999999999999999E-2</v>
      </c>
      <c r="J302" s="59">
        <f t="shared" si="22"/>
        <v>33750</v>
      </c>
      <c r="K302" s="59">
        <f t="shared" si="23"/>
        <v>483750</v>
      </c>
      <c r="L302" s="3"/>
      <c r="M302" s="96">
        <v>5</v>
      </c>
      <c r="N302" s="92"/>
      <c r="O302" s="57">
        <v>450000</v>
      </c>
    </row>
    <row r="303" spans="1:15">
      <c r="A303" s="3">
        <f t="shared" si="24"/>
        <v>301</v>
      </c>
      <c r="B303" s="67" t="s">
        <v>759</v>
      </c>
      <c r="C303" s="80">
        <v>356</v>
      </c>
      <c r="D303" s="10" t="s">
        <v>422</v>
      </c>
      <c r="E303" s="3"/>
      <c r="F303" s="72" t="s">
        <v>12196</v>
      </c>
      <c r="G303" s="72" t="str">
        <f t="shared" si="21"/>
        <v>12-13-24</v>
      </c>
      <c r="H303" s="3"/>
      <c r="I303" s="68">
        <v>1.4999999999999999E-2</v>
      </c>
      <c r="J303" s="59">
        <f t="shared" si="22"/>
        <v>5175</v>
      </c>
      <c r="K303" s="59">
        <f t="shared" si="23"/>
        <v>74175</v>
      </c>
      <c r="L303" s="3"/>
      <c r="M303" s="96">
        <v>5</v>
      </c>
      <c r="N303" s="92"/>
      <c r="O303" s="57">
        <v>69000</v>
      </c>
    </row>
    <row r="304" spans="1:15">
      <c r="A304" s="3">
        <f t="shared" si="24"/>
        <v>302</v>
      </c>
      <c r="B304" s="67"/>
      <c r="C304" s="80">
        <v>357</v>
      </c>
      <c r="D304" s="10" t="s">
        <v>422</v>
      </c>
      <c r="E304" s="3"/>
      <c r="F304" s="72">
        <v>44359</v>
      </c>
      <c r="G304" s="72">
        <f t="shared" si="21"/>
        <v>44359</v>
      </c>
      <c r="H304" s="3"/>
      <c r="I304" s="68">
        <v>1.4999999999999999E-2</v>
      </c>
      <c r="J304" s="59">
        <f t="shared" si="22"/>
        <v>1650</v>
      </c>
      <c r="K304" s="59">
        <f t="shared" si="23"/>
        <v>23650</v>
      </c>
      <c r="L304" s="3"/>
      <c r="M304" s="96">
        <v>5</v>
      </c>
      <c r="N304" s="92">
        <f t="shared" si="25"/>
        <v>44512</v>
      </c>
      <c r="O304" s="57">
        <v>22000</v>
      </c>
    </row>
    <row r="305" spans="1:15">
      <c r="A305" s="3">
        <f t="shared" si="24"/>
        <v>303</v>
      </c>
      <c r="B305" s="67" t="s">
        <v>760</v>
      </c>
      <c r="C305" s="80">
        <v>358</v>
      </c>
      <c r="D305" s="10" t="s">
        <v>422</v>
      </c>
      <c r="E305" s="3"/>
      <c r="F305" s="72">
        <v>45423</v>
      </c>
      <c r="G305" s="72">
        <f t="shared" si="21"/>
        <v>45423</v>
      </c>
      <c r="H305" s="3"/>
      <c r="I305" s="68">
        <v>1.4999999999999999E-2</v>
      </c>
      <c r="J305" s="59">
        <f t="shared" si="22"/>
        <v>1050</v>
      </c>
      <c r="K305" s="59">
        <f t="shared" si="23"/>
        <v>15050</v>
      </c>
      <c r="L305" s="3"/>
      <c r="M305" s="96">
        <v>5</v>
      </c>
      <c r="N305" s="92">
        <f t="shared" si="25"/>
        <v>45576</v>
      </c>
      <c r="O305" s="57">
        <v>14000</v>
      </c>
    </row>
    <row r="306" spans="1:15">
      <c r="A306" s="3">
        <f t="shared" si="24"/>
        <v>304</v>
      </c>
      <c r="B306" s="67" t="s">
        <v>761</v>
      </c>
      <c r="C306" s="80">
        <v>359</v>
      </c>
      <c r="D306" s="10" t="s">
        <v>422</v>
      </c>
      <c r="E306" s="3"/>
      <c r="F306" s="72">
        <v>45393</v>
      </c>
      <c r="G306" s="72">
        <f t="shared" si="21"/>
        <v>45393</v>
      </c>
      <c r="H306" s="3"/>
      <c r="I306" s="68">
        <v>1.4999999999999999E-2</v>
      </c>
      <c r="J306" s="59">
        <f t="shared" si="22"/>
        <v>6750</v>
      </c>
      <c r="K306" s="59">
        <f t="shared" si="23"/>
        <v>96750</v>
      </c>
      <c r="L306" s="3"/>
      <c r="M306" s="96">
        <v>5</v>
      </c>
      <c r="N306" s="92">
        <f t="shared" si="25"/>
        <v>45546</v>
      </c>
      <c r="O306" s="57">
        <v>90000</v>
      </c>
    </row>
    <row r="307" spans="1:15">
      <c r="A307" s="3">
        <f t="shared" si="24"/>
        <v>305</v>
      </c>
      <c r="B307" s="67" t="s">
        <v>763</v>
      </c>
      <c r="C307" s="80">
        <v>361</v>
      </c>
      <c r="D307" s="10" t="s">
        <v>422</v>
      </c>
      <c r="E307" s="3"/>
      <c r="F307" s="72">
        <v>45143</v>
      </c>
      <c r="G307" s="72">
        <f t="shared" si="21"/>
        <v>45143</v>
      </c>
      <c r="H307" s="3"/>
      <c r="I307" s="68">
        <v>1.4999999999999999E-2</v>
      </c>
      <c r="J307" s="59">
        <f t="shared" si="22"/>
        <v>1650</v>
      </c>
      <c r="K307" s="59">
        <f t="shared" si="23"/>
        <v>23650</v>
      </c>
      <c r="L307" s="3"/>
      <c r="M307" s="96">
        <v>5</v>
      </c>
      <c r="N307" s="92">
        <f t="shared" si="25"/>
        <v>45296</v>
      </c>
      <c r="O307" s="57">
        <v>22000</v>
      </c>
    </row>
    <row r="308" spans="1:15">
      <c r="A308" s="3">
        <f t="shared" si="24"/>
        <v>306</v>
      </c>
      <c r="B308" s="67" t="s">
        <v>764</v>
      </c>
      <c r="C308" s="83">
        <v>362</v>
      </c>
      <c r="D308" s="10" t="s">
        <v>422</v>
      </c>
      <c r="E308" s="3"/>
      <c r="F308" s="72">
        <v>45547</v>
      </c>
      <c r="G308" s="72">
        <f t="shared" si="21"/>
        <v>45547</v>
      </c>
      <c r="H308" s="3"/>
      <c r="I308" s="68">
        <v>1.4999999999999999E-2</v>
      </c>
      <c r="J308" s="59">
        <f t="shared" si="22"/>
        <v>67500</v>
      </c>
      <c r="K308" s="59">
        <f t="shared" si="23"/>
        <v>967500</v>
      </c>
      <c r="L308" s="3"/>
      <c r="M308" s="96">
        <v>5</v>
      </c>
      <c r="N308" s="92">
        <f t="shared" si="25"/>
        <v>45700</v>
      </c>
      <c r="O308" s="57">
        <v>900000</v>
      </c>
    </row>
    <row r="309" spans="1:15">
      <c r="A309" s="3">
        <f t="shared" si="24"/>
        <v>307</v>
      </c>
      <c r="B309" s="67" t="s">
        <v>765</v>
      </c>
      <c r="C309" s="80">
        <v>363</v>
      </c>
      <c r="D309" s="10" t="s">
        <v>422</v>
      </c>
      <c r="E309" s="3"/>
      <c r="F309" s="72" t="s">
        <v>12232</v>
      </c>
      <c r="G309" s="72" t="str">
        <f t="shared" si="21"/>
        <v>2-20-25</v>
      </c>
      <c r="H309" s="3"/>
      <c r="I309" s="68">
        <v>1.4999999999999999E-2</v>
      </c>
      <c r="J309" s="59">
        <f t="shared" si="22"/>
        <v>450</v>
      </c>
      <c r="K309" s="59">
        <f t="shared" si="23"/>
        <v>6450</v>
      </c>
      <c r="L309" s="3"/>
      <c r="M309" s="96">
        <v>5</v>
      </c>
      <c r="N309" s="92"/>
      <c r="O309" s="57">
        <v>6000</v>
      </c>
    </row>
    <row r="310" spans="1:15">
      <c r="A310" s="3">
        <f t="shared" si="24"/>
        <v>308</v>
      </c>
      <c r="B310" s="67" t="s">
        <v>766</v>
      </c>
      <c r="C310" s="80">
        <v>365</v>
      </c>
      <c r="D310" s="10" t="s">
        <v>422</v>
      </c>
      <c r="E310" s="3"/>
      <c r="F310" s="72" t="s">
        <v>12233</v>
      </c>
      <c r="G310" s="72" t="str">
        <f t="shared" si="21"/>
        <v>2-13-24</v>
      </c>
      <c r="H310" s="3"/>
      <c r="I310" s="68">
        <v>1.4999999999999999E-2</v>
      </c>
      <c r="J310" s="59">
        <f t="shared" si="22"/>
        <v>225</v>
      </c>
      <c r="K310" s="59">
        <f t="shared" si="23"/>
        <v>3225</v>
      </c>
      <c r="L310" s="3"/>
      <c r="M310" s="96">
        <v>5</v>
      </c>
      <c r="N310" s="92"/>
      <c r="O310" s="57">
        <v>3000</v>
      </c>
    </row>
    <row r="311" spans="1:15">
      <c r="A311" s="3">
        <f t="shared" si="24"/>
        <v>309</v>
      </c>
      <c r="B311" s="67" t="s">
        <v>768</v>
      </c>
      <c r="C311" s="80">
        <v>367</v>
      </c>
      <c r="D311" s="10" t="s">
        <v>422</v>
      </c>
      <c r="E311" s="3"/>
      <c r="F311" s="72" t="s">
        <v>12123</v>
      </c>
      <c r="G311" s="72" t="str">
        <f t="shared" si="21"/>
        <v>10-30-24</v>
      </c>
      <c r="H311" s="3"/>
      <c r="I311" s="68">
        <v>1.4999999999999999E-2</v>
      </c>
      <c r="J311" s="59">
        <f t="shared" si="22"/>
        <v>2550</v>
      </c>
      <c r="K311" s="59">
        <f t="shared" si="23"/>
        <v>36550</v>
      </c>
      <c r="L311" s="3"/>
      <c r="M311" s="96">
        <v>5</v>
      </c>
      <c r="N311" s="92"/>
      <c r="O311" s="57">
        <v>34000</v>
      </c>
    </row>
    <row r="312" spans="1:15">
      <c r="A312" s="3">
        <f t="shared" si="24"/>
        <v>310</v>
      </c>
      <c r="B312" s="67" t="s">
        <v>769</v>
      </c>
      <c r="C312" s="80">
        <v>368</v>
      </c>
      <c r="D312" s="10" t="s">
        <v>422</v>
      </c>
      <c r="E312" s="3"/>
      <c r="F312" s="72" t="s">
        <v>12234</v>
      </c>
      <c r="G312" s="72" t="str">
        <f t="shared" si="21"/>
        <v>5-26-23</v>
      </c>
      <c r="H312" s="3"/>
      <c r="I312" s="68">
        <v>1.4999999999999999E-2</v>
      </c>
      <c r="J312" s="59">
        <f t="shared" si="22"/>
        <v>3150</v>
      </c>
      <c r="K312" s="59">
        <f t="shared" si="23"/>
        <v>45150</v>
      </c>
      <c r="L312" s="3"/>
      <c r="M312" s="96">
        <v>5</v>
      </c>
      <c r="N312" s="92"/>
      <c r="O312" s="57">
        <v>42000</v>
      </c>
    </row>
    <row r="313" spans="1:15">
      <c r="A313" s="3">
        <f t="shared" si="24"/>
        <v>311</v>
      </c>
      <c r="B313" s="67" t="s">
        <v>770</v>
      </c>
      <c r="C313" s="80">
        <v>369</v>
      </c>
      <c r="D313" s="10" t="s">
        <v>422</v>
      </c>
      <c r="E313" s="3"/>
      <c r="F313" s="72">
        <v>45505</v>
      </c>
      <c r="G313" s="72">
        <f t="shared" si="21"/>
        <v>45505</v>
      </c>
      <c r="H313" s="3"/>
      <c r="I313" s="68">
        <v>1.4999999999999999E-2</v>
      </c>
      <c r="J313" s="59">
        <f t="shared" si="22"/>
        <v>975</v>
      </c>
      <c r="K313" s="59">
        <f t="shared" si="23"/>
        <v>13975</v>
      </c>
      <c r="L313" s="3"/>
      <c r="M313" s="96">
        <v>5</v>
      </c>
      <c r="N313" s="92">
        <f t="shared" si="25"/>
        <v>45658</v>
      </c>
      <c r="O313" s="57">
        <v>13000</v>
      </c>
    </row>
    <row r="314" spans="1:15">
      <c r="A314" s="3">
        <f t="shared" si="24"/>
        <v>312</v>
      </c>
      <c r="B314" s="67" t="s">
        <v>771</v>
      </c>
      <c r="C314" s="80">
        <v>370</v>
      </c>
      <c r="D314" s="10" t="s">
        <v>422</v>
      </c>
      <c r="E314" s="3"/>
      <c r="F314" s="72">
        <v>45571</v>
      </c>
      <c r="G314" s="72">
        <f t="shared" si="21"/>
        <v>45571</v>
      </c>
      <c r="H314" s="3"/>
      <c r="I314" s="68">
        <v>1.4999999999999999E-2</v>
      </c>
      <c r="J314" s="59">
        <f t="shared" si="22"/>
        <v>7500</v>
      </c>
      <c r="K314" s="59">
        <f t="shared" si="23"/>
        <v>107500</v>
      </c>
      <c r="L314" s="3"/>
      <c r="M314" s="96">
        <v>5</v>
      </c>
      <c r="N314" s="92">
        <f t="shared" si="25"/>
        <v>45722</v>
      </c>
      <c r="O314" s="57">
        <v>100000</v>
      </c>
    </row>
    <row r="315" spans="1:15">
      <c r="A315" s="3">
        <f t="shared" si="24"/>
        <v>313</v>
      </c>
      <c r="B315" s="67" t="s">
        <v>772</v>
      </c>
      <c r="C315" s="80">
        <v>371</v>
      </c>
      <c r="D315" s="10" t="s">
        <v>422</v>
      </c>
      <c r="E315" s="3"/>
      <c r="F315" s="72">
        <v>45386</v>
      </c>
      <c r="G315" s="72">
        <f t="shared" si="21"/>
        <v>45386</v>
      </c>
      <c r="H315" s="3"/>
      <c r="I315" s="68">
        <v>1.4999999999999999E-2</v>
      </c>
      <c r="J315" s="59">
        <f t="shared" si="22"/>
        <v>2550</v>
      </c>
      <c r="K315" s="59">
        <f t="shared" si="23"/>
        <v>36550</v>
      </c>
      <c r="L315" s="3"/>
      <c r="M315" s="96">
        <v>5</v>
      </c>
      <c r="N315" s="92">
        <f t="shared" si="25"/>
        <v>45539</v>
      </c>
      <c r="O315" s="57">
        <v>34000</v>
      </c>
    </row>
    <row r="316" spans="1:15">
      <c r="A316" s="3">
        <f t="shared" si="24"/>
        <v>314</v>
      </c>
      <c r="B316" s="67" t="s">
        <v>774</v>
      </c>
      <c r="C316" s="80">
        <v>374</v>
      </c>
      <c r="D316" s="10" t="s">
        <v>422</v>
      </c>
      <c r="E316" s="3"/>
      <c r="F316" s="72" t="s">
        <v>12235</v>
      </c>
      <c r="G316" s="72" t="str">
        <f t="shared" si="21"/>
        <v>9-25-23</v>
      </c>
      <c r="H316" s="3"/>
      <c r="I316" s="68">
        <v>1.4999999999999999E-2</v>
      </c>
      <c r="J316" s="59">
        <f t="shared" si="22"/>
        <v>3450</v>
      </c>
      <c r="K316" s="59">
        <f t="shared" si="23"/>
        <v>49450</v>
      </c>
      <c r="L316" s="3"/>
      <c r="M316" s="96">
        <v>5</v>
      </c>
      <c r="N316" s="92"/>
      <c r="O316" s="57">
        <v>46000</v>
      </c>
    </row>
    <row r="317" spans="1:15">
      <c r="A317" s="3">
        <f t="shared" si="24"/>
        <v>315</v>
      </c>
      <c r="B317" s="67" t="s">
        <v>775</v>
      </c>
      <c r="C317" s="80">
        <v>375</v>
      </c>
      <c r="D317" s="10" t="s">
        <v>422</v>
      </c>
      <c r="E317" s="3"/>
      <c r="F317" s="72" t="s">
        <v>12122</v>
      </c>
      <c r="G317" s="72" t="str">
        <f t="shared" si="21"/>
        <v>12-29-23</v>
      </c>
      <c r="H317" s="3"/>
      <c r="I317" s="68">
        <v>1.4999999999999999E-2</v>
      </c>
      <c r="J317" s="59">
        <f t="shared" si="22"/>
        <v>3000</v>
      </c>
      <c r="K317" s="59">
        <f t="shared" si="23"/>
        <v>43000</v>
      </c>
      <c r="L317" s="3"/>
      <c r="M317" s="96">
        <v>5</v>
      </c>
      <c r="N317" s="92"/>
      <c r="O317" s="57">
        <v>40000</v>
      </c>
    </row>
    <row r="318" spans="1:15">
      <c r="A318" s="3">
        <f t="shared" si="24"/>
        <v>316</v>
      </c>
      <c r="B318" s="67" t="s">
        <v>776</v>
      </c>
      <c r="C318" s="80">
        <v>376</v>
      </c>
      <c r="D318" s="10" t="s">
        <v>422</v>
      </c>
      <c r="E318" s="3"/>
      <c r="F318" s="72" t="s">
        <v>12194</v>
      </c>
      <c r="G318" s="72" t="str">
        <f t="shared" si="21"/>
        <v>8-20-24</v>
      </c>
      <c r="H318" s="3"/>
      <c r="I318" s="68">
        <v>1.4999999999999999E-2</v>
      </c>
      <c r="J318" s="59">
        <f t="shared" si="22"/>
        <v>1275</v>
      </c>
      <c r="K318" s="59">
        <f t="shared" si="23"/>
        <v>18275</v>
      </c>
      <c r="L318" s="3"/>
      <c r="M318" s="96">
        <v>5</v>
      </c>
      <c r="N318" s="92"/>
      <c r="O318" s="57">
        <v>17000</v>
      </c>
    </row>
    <row r="319" spans="1:15">
      <c r="A319" s="3">
        <f t="shared" si="24"/>
        <v>317</v>
      </c>
      <c r="B319" s="67" t="s">
        <v>777</v>
      </c>
      <c r="C319" s="80">
        <v>377</v>
      </c>
      <c r="D319" s="10" t="s">
        <v>422</v>
      </c>
      <c r="E319" s="3"/>
      <c r="F319" s="72">
        <v>45414</v>
      </c>
      <c r="G319" s="72">
        <f t="shared" si="21"/>
        <v>45414</v>
      </c>
      <c r="H319" s="3"/>
      <c r="I319" s="68">
        <v>1.4999999999999999E-2</v>
      </c>
      <c r="J319" s="59">
        <f t="shared" si="22"/>
        <v>2250</v>
      </c>
      <c r="K319" s="59">
        <f t="shared" si="23"/>
        <v>32250</v>
      </c>
      <c r="L319" s="3"/>
      <c r="M319" s="96">
        <v>5</v>
      </c>
      <c r="N319" s="92">
        <f t="shared" si="25"/>
        <v>45567</v>
      </c>
      <c r="O319" s="57">
        <v>30000</v>
      </c>
    </row>
    <row r="320" spans="1:15">
      <c r="A320" s="3">
        <f t="shared" si="24"/>
        <v>318</v>
      </c>
      <c r="B320" s="67" t="s">
        <v>779</v>
      </c>
      <c r="C320" s="80">
        <v>379</v>
      </c>
      <c r="D320" s="10" t="s">
        <v>422</v>
      </c>
      <c r="E320" s="3"/>
      <c r="F320" s="72">
        <v>45394</v>
      </c>
      <c r="G320" s="72">
        <f t="shared" si="21"/>
        <v>45394</v>
      </c>
      <c r="H320" s="3"/>
      <c r="I320" s="68">
        <v>1.4999999999999999E-2</v>
      </c>
      <c r="J320" s="59">
        <f t="shared" si="22"/>
        <v>4500</v>
      </c>
      <c r="K320" s="59">
        <f t="shared" si="23"/>
        <v>64500</v>
      </c>
      <c r="L320" s="3"/>
      <c r="M320" s="96">
        <v>5</v>
      </c>
      <c r="N320" s="92">
        <f t="shared" si="25"/>
        <v>45547</v>
      </c>
      <c r="O320" s="57">
        <v>60000</v>
      </c>
    </row>
    <row r="321" spans="1:15">
      <c r="A321" s="3">
        <f t="shared" si="24"/>
        <v>319</v>
      </c>
      <c r="B321" s="67" t="s">
        <v>780</v>
      </c>
      <c r="C321" s="80">
        <v>380</v>
      </c>
      <c r="D321" s="10" t="s">
        <v>422</v>
      </c>
      <c r="E321" s="3"/>
      <c r="F321" s="72" t="s">
        <v>12128</v>
      </c>
      <c r="G321" s="72" t="str">
        <f t="shared" si="21"/>
        <v>12-26-24</v>
      </c>
      <c r="H321" s="3"/>
      <c r="I321" s="68">
        <v>1.4999999999999999E-2</v>
      </c>
      <c r="J321" s="59">
        <f t="shared" si="22"/>
        <v>2625</v>
      </c>
      <c r="K321" s="59">
        <f t="shared" si="23"/>
        <v>37625</v>
      </c>
      <c r="L321" s="3"/>
      <c r="M321" s="96">
        <v>5</v>
      </c>
      <c r="N321" s="92"/>
      <c r="O321" s="57">
        <v>35000</v>
      </c>
    </row>
    <row r="322" spans="1:15">
      <c r="A322" s="3">
        <f t="shared" si="24"/>
        <v>320</v>
      </c>
      <c r="B322" s="67" t="s">
        <v>781</v>
      </c>
      <c r="C322" s="80">
        <v>381</v>
      </c>
      <c r="D322" s="10" t="s">
        <v>422</v>
      </c>
      <c r="E322" s="3"/>
      <c r="F322" s="72">
        <v>44321</v>
      </c>
      <c r="G322" s="72">
        <f t="shared" si="21"/>
        <v>44321</v>
      </c>
      <c r="H322" s="3"/>
      <c r="I322" s="68">
        <v>1.4999999999999999E-2</v>
      </c>
      <c r="J322" s="59">
        <f t="shared" si="22"/>
        <v>1500</v>
      </c>
      <c r="K322" s="59">
        <f t="shared" si="23"/>
        <v>21500</v>
      </c>
      <c r="L322" s="3"/>
      <c r="M322" s="96">
        <v>5</v>
      </c>
      <c r="N322" s="92">
        <f t="shared" si="25"/>
        <v>44474</v>
      </c>
      <c r="O322" s="57">
        <v>20000</v>
      </c>
    </row>
    <row r="323" spans="1:15">
      <c r="A323" s="3">
        <f t="shared" si="24"/>
        <v>321</v>
      </c>
      <c r="B323" s="67" t="s">
        <v>782</v>
      </c>
      <c r="C323" s="80">
        <v>382</v>
      </c>
      <c r="D323" s="10" t="s">
        <v>422</v>
      </c>
      <c r="E323" s="3"/>
      <c r="F323" s="72" t="s">
        <v>12120</v>
      </c>
      <c r="G323" s="72" t="str">
        <f t="shared" ref="G323:G386" si="26">F323</f>
        <v>10-18-24</v>
      </c>
      <c r="H323" s="3"/>
      <c r="I323" s="68">
        <v>1.4999999999999999E-2</v>
      </c>
      <c r="J323" s="59">
        <f t="shared" si="22"/>
        <v>8700</v>
      </c>
      <c r="K323" s="59">
        <f t="shared" si="23"/>
        <v>124700</v>
      </c>
      <c r="L323" s="3"/>
      <c r="M323" s="96">
        <v>5</v>
      </c>
      <c r="N323" s="92"/>
      <c r="O323" s="57">
        <v>116000</v>
      </c>
    </row>
    <row r="324" spans="1:15">
      <c r="A324" s="3">
        <f t="shared" si="24"/>
        <v>322</v>
      </c>
      <c r="B324" s="67" t="s">
        <v>783</v>
      </c>
      <c r="C324" s="80">
        <v>383</v>
      </c>
      <c r="D324" s="10" t="s">
        <v>422</v>
      </c>
      <c r="E324" s="3"/>
      <c r="F324" s="72" t="s">
        <v>12155</v>
      </c>
      <c r="G324" s="72" t="str">
        <f t="shared" si="26"/>
        <v>11-20-24</v>
      </c>
      <c r="H324" s="3"/>
      <c r="I324" s="68">
        <v>1.4999999999999999E-2</v>
      </c>
      <c r="J324" s="59">
        <f t="shared" ref="J324:J387" si="27">O324*I324*M324</f>
        <v>3750</v>
      </c>
      <c r="K324" s="59">
        <f t="shared" ref="K324:K387" si="28">O324*I324*5+O324</f>
        <v>53750</v>
      </c>
      <c r="L324" s="3"/>
      <c r="M324" s="96">
        <v>5</v>
      </c>
      <c r="N324" s="92"/>
      <c r="O324" s="57">
        <v>50000</v>
      </c>
    </row>
    <row r="325" spans="1:15">
      <c r="A325" s="3">
        <f t="shared" si="24"/>
        <v>323</v>
      </c>
      <c r="B325" s="67" t="s">
        <v>784</v>
      </c>
      <c r="C325" s="80">
        <v>384</v>
      </c>
      <c r="D325" s="10" t="s">
        <v>422</v>
      </c>
      <c r="E325" s="3"/>
      <c r="F325" s="72">
        <v>45600</v>
      </c>
      <c r="G325" s="72">
        <f t="shared" si="26"/>
        <v>45600</v>
      </c>
      <c r="H325" s="3"/>
      <c r="I325" s="68">
        <v>1.4999999999999999E-2</v>
      </c>
      <c r="J325" s="59">
        <f t="shared" si="27"/>
        <v>14625</v>
      </c>
      <c r="K325" s="59">
        <f t="shared" si="28"/>
        <v>209625</v>
      </c>
      <c r="L325" s="3"/>
      <c r="M325" s="96">
        <v>5</v>
      </c>
      <c r="N325" s="92">
        <f t="shared" si="25"/>
        <v>45751</v>
      </c>
      <c r="O325" s="57">
        <v>195000</v>
      </c>
    </row>
    <row r="326" spans="1:15">
      <c r="A326" s="3">
        <f t="shared" ref="A326:A389" si="29">A325+1</f>
        <v>324</v>
      </c>
      <c r="B326" s="67" t="s">
        <v>785</v>
      </c>
      <c r="C326" s="80">
        <v>385</v>
      </c>
      <c r="D326" s="10" t="s">
        <v>422</v>
      </c>
      <c r="E326" s="3"/>
      <c r="F326" s="72" t="s">
        <v>12137</v>
      </c>
      <c r="G326" s="72" t="str">
        <f t="shared" si="26"/>
        <v>3-25-24</v>
      </c>
      <c r="H326" s="3"/>
      <c r="I326" s="68">
        <v>1.4999999999999999E-2</v>
      </c>
      <c r="J326" s="59">
        <f t="shared" si="27"/>
        <v>2550</v>
      </c>
      <c r="K326" s="59">
        <f t="shared" si="28"/>
        <v>36550</v>
      </c>
      <c r="L326" s="3"/>
      <c r="M326" s="96">
        <v>5</v>
      </c>
      <c r="N326" s="92"/>
      <c r="O326" s="57">
        <v>34000</v>
      </c>
    </row>
    <row r="327" spans="1:15">
      <c r="A327" s="3">
        <f t="shared" si="29"/>
        <v>325</v>
      </c>
      <c r="B327" s="67" t="s">
        <v>786</v>
      </c>
      <c r="C327" s="80">
        <v>386</v>
      </c>
      <c r="D327" s="10" t="s">
        <v>422</v>
      </c>
      <c r="E327" s="3"/>
      <c r="F327" s="72" t="s">
        <v>12137</v>
      </c>
      <c r="G327" s="72" t="str">
        <f t="shared" si="26"/>
        <v>3-25-24</v>
      </c>
      <c r="H327" s="3"/>
      <c r="I327" s="68">
        <v>1.4999999999999999E-2</v>
      </c>
      <c r="J327" s="59">
        <f t="shared" si="27"/>
        <v>2250</v>
      </c>
      <c r="K327" s="59">
        <f t="shared" si="28"/>
        <v>32250</v>
      </c>
      <c r="L327" s="3"/>
      <c r="M327" s="96">
        <v>5</v>
      </c>
      <c r="N327" s="92"/>
      <c r="O327" s="57">
        <v>30000</v>
      </c>
    </row>
    <row r="328" spans="1:15">
      <c r="A328" s="3">
        <f t="shared" si="29"/>
        <v>326</v>
      </c>
      <c r="B328" s="67" t="s">
        <v>788</v>
      </c>
      <c r="C328" s="81">
        <v>388</v>
      </c>
      <c r="D328" s="10" t="s">
        <v>422</v>
      </c>
      <c r="E328" s="3"/>
      <c r="F328" s="72" t="s">
        <v>12228</v>
      </c>
      <c r="G328" s="72" t="str">
        <f t="shared" si="26"/>
        <v>12-20-24</v>
      </c>
      <c r="H328" s="3"/>
      <c r="I328" s="68">
        <v>1.4999999999999999E-2</v>
      </c>
      <c r="J328" s="59">
        <f t="shared" si="27"/>
        <v>4500</v>
      </c>
      <c r="K328" s="59">
        <f t="shared" si="28"/>
        <v>64500</v>
      </c>
      <c r="L328" s="3"/>
      <c r="M328" s="96">
        <v>5</v>
      </c>
      <c r="N328" s="92"/>
      <c r="O328" s="57">
        <v>60000</v>
      </c>
    </row>
    <row r="329" spans="1:15">
      <c r="A329" s="3">
        <f t="shared" si="29"/>
        <v>327</v>
      </c>
      <c r="B329" s="67" t="s">
        <v>789</v>
      </c>
      <c r="C329" s="80">
        <v>389</v>
      </c>
      <c r="D329" s="10" t="s">
        <v>422</v>
      </c>
      <c r="E329" s="3"/>
      <c r="F329" s="72" t="s">
        <v>12195</v>
      </c>
      <c r="G329" s="72" t="str">
        <f t="shared" si="26"/>
        <v>11-19-24</v>
      </c>
      <c r="H329" s="3"/>
      <c r="I329" s="68">
        <v>1.4999999999999999E-2</v>
      </c>
      <c r="J329" s="59">
        <f t="shared" si="27"/>
        <v>15000</v>
      </c>
      <c r="K329" s="59">
        <f t="shared" si="28"/>
        <v>215000</v>
      </c>
      <c r="L329" s="3"/>
      <c r="M329" s="96">
        <v>5</v>
      </c>
      <c r="N329" s="92"/>
      <c r="O329" s="57">
        <v>200000</v>
      </c>
    </row>
    <row r="330" spans="1:15">
      <c r="A330" s="3">
        <f t="shared" si="29"/>
        <v>328</v>
      </c>
      <c r="B330" s="67" t="s">
        <v>791</v>
      </c>
      <c r="C330" s="80">
        <v>391</v>
      </c>
      <c r="D330" s="10" t="s">
        <v>422</v>
      </c>
      <c r="E330" s="3"/>
      <c r="F330" s="72" t="s">
        <v>12229</v>
      </c>
      <c r="G330" s="72" t="str">
        <f t="shared" si="26"/>
        <v>5-13-24</v>
      </c>
      <c r="H330" s="3"/>
      <c r="I330" s="68">
        <v>1.4999999999999999E-2</v>
      </c>
      <c r="J330" s="59">
        <f t="shared" si="27"/>
        <v>4050</v>
      </c>
      <c r="K330" s="59">
        <f t="shared" si="28"/>
        <v>58050</v>
      </c>
      <c r="L330" s="3"/>
      <c r="M330" s="96">
        <v>5</v>
      </c>
      <c r="N330" s="92"/>
      <c r="O330" s="57">
        <v>54000</v>
      </c>
    </row>
    <row r="331" spans="1:15">
      <c r="A331" s="3">
        <f t="shared" si="29"/>
        <v>329</v>
      </c>
      <c r="B331" s="67" t="s">
        <v>792</v>
      </c>
      <c r="C331" s="81">
        <v>392</v>
      </c>
      <c r="D331" s="10" t="s">
        <v>422</v>
      </c>
      <c r="E331" s="3"/>
      <c r="F331" s="72" t="s">
        <v>12236</v>
      </c>
      <c r="G331" s="72" t="str">
        <f t="shared" si="26"/>
        <v>5-27-24</v>
      </c>
      <c r="H331" s="3"/>
      <c r="I331" s="68">
        <v>1.4999999999999999E-2</v>
      </c>
      <c r="J331" s="59">
        <f t="shared" si="27"/>
        <v>2850</v>
      </c>
      <c r="K331" s="59">
        <f t="shared" si="28"/>
        <v>40850</v>
      </c>
      <c r="L331" s="3"/>
      <c r="M331" s="96">
        <v>5</v>
      </c>
      <c r="N331" s="92"/>
      <c r="O331" s="57">
        <v>38000</v>
      </c>
    </row>
    <row r="332" spans="1:15">
      <c r="A332" s="3">
        <f t="shared" si="29"/>
        <v>330</v>
      </c>
      <c r="B332" s="67" t="s">
        <v>793</v>
      </c>
      <c r="C332" s="81">
        <v>393</v>
      </c>
      <c r="D332" s="10" t="s">
        <v>422</v>
      </c>
      <c r="E332" s="3"/>
      <c r="F332" s="72" t="s">
        <v>12236</v>
      </c>
      <c r="G332" s="72" t="str">
        <f t="shared" si="26"/>
        <v>5-27-24</v>
      </c>
      <c r="H332" s="3"/>
      <c r="I332" s="68">
        <v>1.4999999999999999E-2</v>
      </c>
      <c r="J332" s="59">
        <f t="shared" si="27"/>
        <v>5250</v>
      </c>
      <c r="K332" s="59">
        <f t="shared" si="28"/>
        <v>75250</v>
      </c>
      <c r="L332" s="3"/>
      <c r="M332" s="96">
        <v>5</v>
      </c>
      <c r="N332" s="92"/>
      <c r="O332" s="57">
        <v>70000</v>
      </c>
    </row>
    <row r="333" spans="1:15">
      <c r="A333" s="3">
        <f t="shared" si="29"/>
        <v>331</v>
      </c>
      <c r="B333" s="67" t="s">
        <v>794</v>
      </c>
      <c r="C333" s="80">
        <v>394</v>
      </c>
      <c r="D333" s="10" t="s">
        <v>422</v>
      </c>
      <c r="E333" s="3"/>
      <c r="F333" s="72" t="s">
        <v>12164</v>
      </c>
      <c r="G333" s="72" t="str">
        <f t="shared" si="26"/>
        <v>1-20-25</v>
      </c>
      <c r="H333" s="3"/>
      <c r="I333" s="68">
        <v>1.4999999999999999E-2</v>
      </c>
      <c r="J333" s="59">
        <f t="shared" si="27"/>
        <v>4200</v>
      </c>
      <c r="K333" s="59">
        <f t="shared" si="28"/>
        <v>60200</v>
      </c>
      <c r="L333" s="3"/>
      <c r="M333" s="96">
        <v>5</v>
      </c>
      <c r="N333" s="92"/>
      <c r="O333" s="57">
        <v>56000</v>
      </c>
    </row>
    <row r="334" spans="1:15">
      <c r="A334" s="3">
        <f t="shared" si="29"/>
        <v>332</v>
      </c>
      <c r="B334" s="67" t="s">
        <v>795</v>
      </c>
      <c r="C334" s="81">
        <v>395</v>
      </c>
      <c r="D334" s="10" t="s">
        <v>422</v>
      </c>
      <c r="E334" s="3"/>
      <c r="F334" s="72" t="s">
        <v>12134</v>
      </c>
      <c r="G334" s="72" t="str">
        <f t="shared" si="26"/>
        <v>11-21-24</v>
      </c>
      <c r="H334" s="3"/>
      <c r="I334" s="68">
        <v>1.4999999999999999E-2</v>
      </c>
      <c r="J334" s="59">
        <f t="shared" si="27"/>
        <v>1500</v>
      </c>
      <c r="K334" s="59">
        <f t="shared" si="28"/>
        <v>21500</v>
      </c>
      <c r="L334" s="3"/>
      <c r="M334" s="96">
        <v>5</v>
      </c>
      <c r="N334" s="92"/>
      <c r="O334" s="57">
        <v>20000</v>
      </c>
    </row>
    <row r="335" spans="1:15">
      <c r="A335" s="3">
        <f t="shared" si="29"/>
        <v>333</v>
      </c>
      <c r="B335" s="67" t="s">
        <v>796</v>
      </c>
      <c r="C335" s="80">
        <v>396</v>
      </c>
      <c r="D335" s="10" t="s">
        <v>422</v>
      </c>
      <c r="E335" s="3"/>
      <c r="F335" s="72">
        <v>45424</v>
      </c>
      <c r="G335" s="72">
        <f t="shared" si="26"/>
        <v>45424</v>
      </c>
      <c r="H335" s="3"/>
      <c r="I335" s="68">
        <v>1.4999999999999999E-2</v>
      </c>
      <c r="J335" s="59">
        <f t="shared" si="27"/>
        <v>2700</v>
      </c>
      <c r="K335" s="59">
        <f t="shared" si="28"/>
        <v>38700</v>
      </c>
      <c r="L335" s="3"/>
      <c r="M335" s="96">
        <v>5</v>
      </c>
      <c r="N335" s="92">
        <f t="shared" si="25"/>
        <v>45577</v>
      </c>
      <c r="O335" s="57">
        <v>36000</v>
      </c>
    </row>
    <row r="336" spans="1:15">
      <c r="A336" s="3">
        <f t="shared" si="29"/>
        <v>334</v>
      </c>
      <c r="B336" s="67" t="s">
        <v>797</v>
      </c>
      <c r="C336" s="80">
        <v>397</v>
      </c>
      <c r="D336" s="10" t="s">
        <v>422</v>
      </c>
      <c r="E336" s="3"/>
      <c r="F336" s="72" t="s">
        <v>12237</v>
      </c>
      <c r="G336" s="72" t="str">
        <f t="shared" si="26"/>
        <v>5-16-24</v>
      </c>
      <c r="H336" s="3"/>
      <c r="I336" s="68">
        <v>1.4999999999999999E-2</v>
      </c>
      <c r="J336" s="59">
        <f t="shared" si="27"/>
        <v>1650</v>
      </c>
      <c r="K336" s="59">
        <f t="shared" si="28"/>
        <v>23650</v>
      </c>
      <c r="L336" s="3"/>
      <c r="M336" s="96">
        <v>5</v>
      </c>
      <c r="N336" s="92"/>
      <c r="O336" s="57">
        <v>22000</v>
      </c>
    </row>
    <row r="337" spans="1:15">
      <c r="A337" s="3">
        <f t="shared" si="29"/>
        <v>335</v>
      </c>
      <c r="B337" s="67" t="s">
        <v>798</v>
      </c>
      <c r="C337" s="80">
        <v>398</v>
      </c>
      <c r="D337" s="10" t="s">
        <v>422</v>
      </c>
      <c r="E337" s="3"/>
      <c r="F337" s="72">
        <v>45361</v>
      </c>
      <c r="G337" s="72">
        <f t="shared" si="26"/>
        <v>45361</v>
      </c>
      <c r="H337" s="3"/>
      <c r="I337" s="68">
        <v>1.4999999999999999E-2</v>
      </c>
      <c r="J337" s="59">
        <f t="shared" si="27"/>
        <v>2625</v>
      </c>
      <c r="K337" s="59">
        <f t="shared" si="28"/>
        <v>37625</v>
      </c>
      <c r="L337" s="3"/>
      <c r="M337" s="96">
        <v>5</v>
      </c>
      <c r="N337" s="92">
        <f t="shared" si="25"/>
        <v>45514</v>
      </c>
      <c r="O337" s="57">
        <v>35000</v>
      </c>
    </row>
    <row r="338" spans="1:15">
      <c r="A338" s="3">
        <f t="shared" si="29"/>
        <v>336</v>
      </c>
      <c r="B338" s="67" t="s">
        <v>799</v>
      </c>
      <c r="C338" s="80">
        <v>399</v>
      </c>
      <c r="D338" s="10" t="s">
        <v>422</v>
      </c>
      <c r="E338" s="3"/>
      <c r="F338" s="72" t="s">
        <v>12238</v>
      </c>
      <c r="G338" s="72" t="str">
        <f t="shared" si="26"/>
        <v>1-18-23</v>
      </c>
      <c r="H338" s="3"/>
      <c r="I338" s="68">
        <v>1.4999999999999999E-2</v>
      </c>
      <c r="J338" s="59">
        <f t="shared" si="27"/>
        <v>9750</v>
      </c>
      <c r="K338" s="59">
        <f t="shared" si="28"/>
        <v>139750</v>
      </c>
      <c r="L338" s="3"/>
      <c r="M338" s="96">
        <v>5</v>
      </c>
      <c r="N338" s="92"/>
      <c r="O338" s="57">
        <v>130000</v>
      </c>
    </row>
    <row r="339" spans="1:15">
      <c r="A339" s="3">
        <f t="shared" si="29"/>
        <v>337</v>
      </c>
      <c r="B339" s="67" t="s">
        <v>800</v>
      </c>
      <c r="C339" s="80">
        <v>400</v>
      </c>
      <c r="D339" s="10" t="s">
        <v>422</v>
      </c>
      <c r="E339" s="3"/>
      <c r="F339" s="72" t="s">
        <v>12239</v>
      </c>
      <c r="G339" s="72" t="str">
        <f t="shared" si="26"/>
        <v>5-29-24</v>
      </c>
      <c r="H339" s="3"/>
      <c r="I339" s="68">
        <v>1.4999999999999999E-2</v>
      </c>
      <c r="J339" s="59">
        <f t="shared" si="27"/>
        <v>8100</v>
      </c>
      <c r="K339" s="59">
        <f t="shared" si="28"/>
        <v>116100</v>
      </c>
      <c r="L339" s="3"/>
      <c r="M339" s="96">
        <v>5</v>
      </c>
      <c r="N339" s="92"/>
      <c r="O339" s="57">
        <v>108000</v>
      </c>
    </row>
    <row r="340" spans="1:15">
      <c r="A340" s="3">
        <f t="shared" si="29"/>
        <v>338</v>
      </c>
      <c r="B340" s="67" t="s">
        <v>801</v>
      </c>
      <c r="C340" s="80">
        <v>401</v>
      </c>
      <c r="D340" s="10" t="s">
        <v>422</v>
      </c>
      <c r="E340" s="3"/>
      <c r="F340" s="72" t="s">
        <v>12240</v>
      </c>
      <c r="G340" s="72" t="str">
        <f t="shared" si="26"/>
        <v>2-17-25</v>
      </c>
      <c r="H340" s="3"/>
      <c r="I340" s="68">
        <v>1.4999999999999999E-2</v>
      </c>
      <c r="J340" s="59">
        <f t="shared" si="27"/>
        <v>3375</v>
      </c>
      <c r="K340" s="59">
        <f t="shared" si="28"/>
        <v>48375</v>
      </c>
      <c r="L340" s="3"/>
      <c r="M340" s="96">
        <v>5</v>
      </c>
      <c r="N340" s="92"/>
      <c r="O340" s="57">
        <v>45000</v>
      </c>
    </row>
    <row r="341" spans="1:15">
      <c r="A341" s="3">
        <f t="shared" si="29"/>
        <v>339</v>
      </c>
      <c r="B341" s="67" t="s">
        <v>802</v>
      </c>
      <c r="C341" s="80">
        <v>402</v>
      </c>
      <c r="D341" s="10" t="s">
        <v>422</v>
      </c>
      <c r="E341" s="3"/>
      <c r="F341" s="72">
        <v>44718</v>
      </c>
      <c r="G341" s="72">
        <f t="shared" si="26"/>
        <v>44718</v>
      </c>
      <c r="H341" s="3"/>
      <c r="I341" s="68">
        <v>1.4999999999999999E-2</v>
      </c>
      <c r="J341" s="59">
        <f t="shared" si="27"/>
        <v>10650</v>
      </c>
      <c r="K341" s="59">
        <f t="shared" si="28"/>
        <v>152650</v>
      </c>
      <c r="L341" s="3"/>
      <c r="M341" s="96">
        <v>5</v>
      </c>
      <c r="N341" s="92">
        <f t="shared" ref="N341:N401" si="30">EDATE(G341, 5)</f>
        <v>44871</v>
      </c>
      <c r="O341" s="57">
        <v>142000</v>
      </c>
    </row>
    <row r="342" spans="1:15">
      <c r="A342" s="3">
        <f t="shared" si="29"/>
        <v>340</v>
      </c>
      <c r="B342" s="67" t="s">
        <v>803</v>
      </c>
      <c r="C342" s="80">
        <v>403</v>
      </c>
      <c r="D342" s="10" t="s">
        <v>422</v>
      </c>
      <c r="E342" s="3"/>
      <c r="F342" s="72" t="s">
        <v>12241</v>
      </c>
      <c r="G342" s="72" t="str">
        <f t="shared" si="26"/>
        <v>10-26-24</v>
      </c>
      <c r="H342" s="3"/>
      <c r="I342" s="68">
        <v>1.4999999999999999E-2</v>
      </c>
      <c r="J342" s="59">
        <f t="shared" si="27"/>
        <v>7500</v>
      </c>
      <c r="K342" s="59">
        <f t="shared" si="28"/>
        <v>107500</v>
      </c>
      <c r="L342" s="3"/>
      <c r="M342" s="96">
        <v>5</v>
      </c>
      <c r="N342" s="92"/>
      <c r="O342" s="57">
        <v>100000</v>
      </c>
    </row>
    <row r="343" spans="1:15">
      <c r="A343" s="3">
        <f t="shared" si="29"/>
        <v>341</v>
      </c>
      <c r="B343" s="67" t="s">
        <v>804</v>
      </c>
      <c r="C343" s="80">
        <v>404</v>
      </c>
      <c r="D343" s="10" t="s">
        <v>422</v>
      </c>
      <c r="E343" s="3"/>
      <c r="F343" s="72" t="s">
        <v>12191</v>
      </c>
      <c r="G343" s="72" t="str">
        <f t="shared" si="26"/>
        <v>10-22-24</v>
      </c>
      <c r="H343" s="3"/>
      <c r="I343" s="68">
        <v>1.4999999999999999E-2</v>
      </c>
      <c r="J343" s="59">
        <f t="shared" si="27"/>
        <v>9000</v>
      </c>
      <c r="K343" s="59">
        <f t="shared" si="28"/>
        <v>129000</v>
      </c>
      <c r="L343" s="3"/>
      <c r="M343" s="96">
        <v>5</v>
      </c>
      <c r="N343" s="92"/>
      <c r="O343" s="57">
        <v>120000</v>
      </c>
    </row>
    <row r="344" spans="1:15">
      <c r="A344" s="3">
        <f t="shared" si="29"/>
        <v>342</v>
      </c>
      <c r="B344" s="67" t="s">
        <v>805</v>
      </c>
      <c r="C344" s="81">
        <v>405</v>
      </c>
      <c r="D344" s="10" t="s">
        <v>422</v>
      </c>
      <c r="E344" s="3"/>
      <c r="F344" s="72" t="s">
        <v>12120</v>
      </c>
      <c r="G344" s="72" t="str">
        <f t="shared" si="26"/>
        <v>10-18-24</v>
      </c>
      <c r="H344" s="3"/>
      <c r="I344" s="68">
        <v>1.4999999999999999E-2</v>
      </c>
      <c r="J344" s="59">
        <f t="shared" si="27"/>
        <v>7200</v>
      </c>
      <c r="K344" s="59">
        <f t="shared" si="28"/>
        <v>103200</v>
      </c>
      <c r="L344" s="3"/>
      <c r="M344" s="96">
        <v>5</v>
      </c>
      <c r="N344" s="92"/>
      <c r="O344" s="57">
        <v>96000</v>
      </c>
    </row>
    <row r="345" spans="1:15">
      <c r="A345" s="3">
        <f t="shared" si="29"/>
        <v>343</v>
      </c>
      <c r="B345" s="67" t="s">
        <v>806</v>
      </c>
      <c r="C345" s="80">
        <v>406</v>
      </c>
      <c r="D345" s="10" t="s">
        <v>422</v>
      </c>
      <c r="E345" s="3"/>
      <c r="F345" s="72" t="s">
        <v>12184</v>
      </c>
      <c r="G345" s="72" t="str">
        <f t="shared" si="26"/>
        <v>10-25-24</v>
      </c>
      <c r="H345" s="3"/>
      <c r="I345" s="68">
        <v>1.4999999999999999E-2</v>
      </c>
      <c r="J345" s="59">
        <f t="shared" si="27"/>
        <v>1500</v>
      </c>
      <c r="K345" s="59">
        <f t="shared" si="28"/>
        <v>21500</v>
      </c>
      <c r="L345" s="3"/>
      <c r="M345" s="96">
        <v>5</v>
      </c>
      <c r="N345" s="92"/>
      <c r="O345" s="57">
        <v>20000</v>
      </c>
    </row>
    <row r="346" spans="1:15">
      <c r="A346" s="3">
        <f t="shared" si="29"/>
        <v>344</v>
      </c>
      <c r="B346" s="67" t="s">
        <v>807</v>
      </c>
      <c r="C346" s="80">
        <v>407</v>
      </c>
      <c r="D346" s="10" t="s">
        <v>422</v>
      </c>
      <c r="E346" s="3"/>
      <c r="F346" s="72" t="s">
        <v>12242</v>
      </c>
      <c r="G346" s="72" t="str">
        <f t="shared" si="26"/>
        <v>8-14-24</v>
      </c>
      <c r="H346" s="3"/>
      <c r="I346" s="68">
        <v>1.4999999999999999E-2</v>
      </c>
      <c r="J346" s="59">
        <f t="shared" si="27"/>
        <v>7500</v>
      </c>
      <c r="K346" s="59">
        <f t="shared" si="28"/>
        <v>107500</v>
      </c>
      <c r="L346" s="3"/>
      <c r="M346" s="96">
        <v>5</v>
      </c>
      <c r="N346" s="92"/>
      <c r="O346" s="57">
        <v>100000</v>
      </c>
    </row>
    <row r="347" spans="1:15">
      <c r="A347" s="3">
        <f t="shared" si="29"/>
        <v>345</v>
      </c>
      <c r="B347" s="67" t="s">
        <v>809</v>
      </c>
      <c r="C347" s="80">
        <v>409</v>
      </c>
      <c r="D347" s="10" t="s">
        <v>422</v>
      </c>
      <c r="E347" s="3"/>
      <c r="F347" s="72" t="s">
        <v>12243</v>
      </c>
      <c r="G347" s="72" t="str">
        <f t="shared" si="26"/>
        <v>1-16-25</v>
      </c>
      <c r="H347" s="3"/>
      <c r="I347" s="68">
        <v>1.4999999999999999E-2</v>
      </c>
      <c r="J347" s="59">
        <f t="shared" si="27"/>
        <v>2400</v>
      </c>
      <c r="K347" s="59">
        <f t="shared" si="28"/>
        <v>34400</v>
      </c>
      <c r="L347" s="3"/>
      <c r="M347" s="96">
        <v>5</v>
      </c>
      <c r="N347" s="92"/>
      <c r="O347" s="57">
        <v>32000</v>
      </c>
    </row>
    <row r="348" spans="1:15">
      <c r="A348" s="3">
        <f t="shared" si="29"/>
        <v>346</v>
      </c>
      <c r="B348" s="67" t="s">
        <v>812</v>
      </c>
      <c r="C348" s="80">
        <v>412</v>
      </c>
      <c r="D348" s="10" t="s">
        <v>422</v>
      </c>
      <c r="E348" s="3"/>
      <c r="F348" s="72">
        <v>45270</v>
      </c>
      <c r="G348" s="72">
        <f t="shared" si="26"/>
        <v>45270</v>
      </c>
      <c r="H348" s="3"/>
      <c r="I348" s="68">
        <v>1.4999999999999999E-2</v>
      </c>
      <c r="J348" s="59">
        <f t="shared" si="27"/>
        <v>3900</v>
      </c>
      <c r="K348" s="59">
        <f t="shared" si="28"/>
        <v>55900</v>
      </c>
      <c r="L348" s="3"/>
      <c r="M348" s="96">
        <v>5</v>
      </c>
      <c r="N348" s="92">
        <f t="shared" si="30"/>
        <v>45422</v>
      </c>
      <c r="O348" s="57">
        <v>52000</v>
      </c>
    </row>
    <row r="349" spans="1:15">
      <c r="A349" s="3">
        <f t="shared" si="29"/>
        <v>347</v>
      </c>
      <c r="B349" s="67" t="s">
        <v>813</v>
      </c>
      <c r="C349" s="80">
        <v>413</v>
      </c>
      <c r="D349" s="10" t="s">
        <v>422</v>
      </c>
      <c r="E349" s="3"/>
      <c r="F349" s="72" t="s">
        <v>12244</v>
      </c>
      <c r="G349" s="72" t="str">
        <f t="shared" si="26"/>
        <v>10-19-20</v>
      </c>
      <c r="H349" s="3"/>
      <c r="I349" s="68">
        <v>1.4999999999999999E-2</v>
      </c>
      <c r="J349" s="59">
        <f t="shared" si="27"/>
        <v>750</v>
      </c>
      <c r="K349" s="59">
        <f t="shared" si="28"/>
        <v>10750</v>
      </c>
      <c r="L349" s="3"/>
      <c r="M349" s="96">
        <v>5</v>
      </c>
      <c r="N349" s="92"/>
      <c r="O349" s="57">
        <v>10000</v>
      </c>
    </row>
    <row r="350" spans="1:15">
      <c r="A350" s="3">
        <f t="shared" si="29"/>
        <v>348</v>
      </c>
      <c r="B350" s="67" t="s">
        <v>815</v>
      </c>
      <c r="C350" s="80">
        <v>415</v>
      </c>
      <c r="D350" s="10" t="s">
        <v>422</v>
      </c>
      <c r="E350" s="3"/>
      <c r="F350" s="72">
        <v>45508</v>
      </c>
      <c r="G350" s="72">
        <f t="shared" si="26"/>
        <v>45508</v>
      </c>
      <c r="H350" s="3"/>
      <c r="I350" s="68">
        <v>1.4999999999999999E-2</v>
      </c>
      <c r="J350" s="59">
        <f t="shared" si="27"/>
        <v>7500</v>
      </c>
      <c r="K350" s="59">
        <f t="shared" si="28"/>
        <v>107500</v>
      </c>
      <c r="L350" s="3"/>
      <c r="M350" s="96">
        <v>5</v>
      </c>
      <c r="N350" s="92">
        <f t="shared" si="30"/>
        <v>45661</v>
      </c>
      <c r="O350" s="57">
        <v>100000</v>
      </c>
    </row>
    <row r="351" spans="1:15">
      <c r="A351" s="3">
        <f t="shared" si="29"/>
        <v>349</v>
      </c>
      <c r="B351" s="67" t="s">
        <v>816</v>
      </c>
      <c r="C351" s="80">
        <v>416</v>
      </c>
      <c r="D351" s="10" t="s">
        <v>422</v>
      </c>
      <c r="E351" s="3"/>
      <c r="F351" s="72" t="s">
        <v>12132</v>
      </c>
      <c r="G351" s="72" t="str">
        <f t="shared" si="26"/>
        <v>10-28-24</v>
      </c>
      <c r="H351" s="3"/>
      <c r="I351" s="68">
        <v>1.4999999999999999E-2</v>
      </c>
      <c r="J351" s="59">
        <f t="shared" si="27"/>
        <v>2400</v>
      </c>
      <c r="K351" s="59">
        <f t="shared" si="28"/>
        <v>34400</v>
      </c>
      <c r="L351" s="3"/>
      <c r="M351" s="96">
        <v>5</v>
      </c>
      <c r="N351" s="92"/>
      <c r="O351" s="57">
        <v>32000</v>
      </c>
    </row>
    <row r="352" spans="1:15">
      <c r="A352" s="3">
        <f t="shared" si="29"/>
        <v>350</v>
      </c>
      <c r="B352" s="67" t="s">
        <v>817</v>
      </c>
      <c r="C352" s="80">
        <v>417</v>
      </c>
      <c r="D352" s="10" t="s">
        <v>422</v>
      </c>
      <c r="E352" s="3"/>
      <c r="F352" s="72">
        <v>45630</v>
      </c>
      <c r="G352" s="72">
        <f t="shared" si="26"/>
        <v>45630</v>
      </c>
      <c r="H352" s="3"/>
      <c r="I352" s="68">
        <v>1.4999999999999999E-2</v>
      </c>
      <c r="J352" s="59">
        <f t="shared" si="27"/>
        <v>11700</v>
      </c>
      <c r="K352" s="59">
        <f t="shared" si="28"/>
        <v>167700</v>
      </c>
      <c r="L352" s="3"/>
      <c r="M352" s="96">
        <v>5</v>
      </c>
      <c r="N352" s="92">
        <f t="shared" si="30"/>
        <v>45781</v>
      </c>
      <c r="O352" s="57">
        <v>156000</v>
      </c>
    </row>
    <row r="353" spans="1:15">
      <c r="A353" s="3">
        <f t="shared" si="29"/>
        <v>351</v>
      </c>
      <c r="B353" s="67" t="s">
        <v>818</v>
      </c>
      <c r="C353" s="80">
        <v>418</v>
      </c>
      <c r="D353" s="10" t="s">
        <v>422</v>
      </c>
      <c r="E353" s="3"/>
      <c r="F353" s="72" t="s">
        <v>12228</v>
      </c>
      <c r="G353" s="72" t="str">
        <f t="shared" si="26"/>
        <v>12-20-24</v>
      </c>
      <c r="H353" s="3"/>
      <c r="I353" s="68">
        <v>1.4999999999999999E-2</v>
      </c>
      <c r="J353" s="59">
        <f t="shared" si="27"/>
        <v>3262.5</v>
      </c>
      <c r="K353" s="59">
        <f t="shared" si="28"/>
        <v>46762.5</v>
      </c>
      <c r="L353" s="3"/>
      <c r="M353" s="96">
        <v>5</v>
      </c>
      <c r="N353" s="92"/>
      <c r="O353" s="57">
        <v>43500</v>
      </c>
    </row>
    <row r="354" spans="1:15">
      <c r="A354" s="3">
        <f t="shared" si="29"/>
        <v>352</v>
      </c>
      <c r="B354" s="67" t="s">
        <v>819</v>
      </c>
      <c r="C354" s="80">
        <v>419</v>
      </c>
      <c r="D354" s="10" t="s">
        <v>422</v>
      </c>
      <c r="E354" s="3"/>
      <c r="F354" s="72" t="s">
        <v>12245</v>
      </c>
      <c r="G354" s="72" t="str">
        <f t="shared" si="26"/>
        <v>11-27-20</v>
      </c>
      <c r="H354" s="3"/>
      <c r="I354" s="68">
        <v>1.4999999999999999E-2</v>
      </c>
      <c r="J354" s="59">
        <f t="shared" si="27"/>
        <v>450</v>
      </c>
      <c r="K354" s="59">
        <f t="shared" si="28"/>
        <v>6450</v>
      </c>
      <c r="L354" s="3"/>
      <c r="M354" s="96">
        <v>5</v>
      </c>
      <c r="N354" s="92"/>
      <c r="O354" s="57">
        <v>6000</v>
      </c>
    </row>
    <row r="355" spans="1:15">
      <c r="A355" s="3">
        <f t="shared" si="29"/>
        <v>353</v>
      </c>
      <c r="B355" s="67" t="s">
        <v>820</v>
      </c>
      <c r="C355" s="80">
        <v>420</v>
      </c>
      <c r="D355" s="10" t="s">
        <v>422</v>
      </c>
      <c r="E355" s="3"/>
      <c r="F355" s="72" t="s">
        <v>12128</v>
      </c>
      <c r="G355" s="72" t="str">
        <f t="shared" si="26"/>
        <v>12-26-24</v>
      </c>
      <c r="H355" s="3"/>
      <c r="I355" s="68">
        <v>1.4999999999999999E-2</v>
      </c>
      <c r="J355" s="59">
        <f t="shared" si="27"/>
        <v>3450</v>
      </c>
      <c r="K355" s="59">
        <f t="shared" si="28"/>
        <v>49450</v>
      </c>
      <c r="L355" s="3"/>
      <c r="M355" s="96">
        <v>5</v>
      </c>
      <c r="N355" s="92"/>
      <c r="O355" s="57">
        <v>46000</v>
      </c>
    </row>
    <row r="356" spans="1:15">
      <c r="A356" s="3">
        <f t="shared" si="29"/>
        <v>354</v>
      </c>
      <c r="B356" s="67" t="s">
        <v>821</v>
      </c>
      <c r="C356" s="80">
        <v>421</v>
      </c>
      <c r="D356" s="10" t="s">
        <v>422</v>
      </c>
      <c r="E356" s="3"/>
      <c r="F356" s="72">
        <v>45240</v>
      </c>
      <c r="G356" s="72">
        <f t="shared" si="26"/>
        <v>45240</v>
      </c>
      <c r="H356" s="3"/>
      <c r="I356" s="68">
        <v>1.4999999999999999E-2</v>
      </c>
      <c r="J356" s="59">
        <f t="shared" si="27"/>
        <v>4200</v>
      </c>
      <c r="K356" s="59">
        <f t="shared" si="28"/>
        <v>60200</v>
      </c>
      <c r="L356" s="3"/>
      <c r="M356" s="96">
        <v>5</v>
      </c>
      <c r="N356" s="92">
        <f t="shared" si="30"/>
        <v>45392</v>
      </c>
      <c r="O356" s="57">
        <v>56000</v>
      </c>
    </row>
    <row r="357" spans="1:15">
      <c r="A357" s="3">
        <f t="shared" si="29"/>
        <v>355</v>
      </c>
      <c r="B357" s="67" t="s">
        <v>823</v>
      </c>
      <c r="C357" s="80">
        <v>423</v>
      </c>
      <c r="D357" s="10" t="s">
        <v>422</v>
      </c>
      <c r="E357" s="3"/>
      <c r="F357" s="72" t="s">
        <v>12246</v>
      </c>
      <c r="G357" s="72" t="str">
        <f t="shared" si="26"/>
        <v>1-31-23</v>
      </c>
      <c r="H357" s="3"/>
      <c r="I357" s="68">
        <v>1.4999999999999999E-2</v>
      </c>
      <c r="J357" s="59">
        <f t="shared" si="27"/>
        <v>2550</v>
      </c>
      <c r="K357" s="59">
        <f t="shared" si="28"/>
        <v>36550</v>
      </c>
      <c r="L357" s="3"/>
      <c r="M357" s="96">
        <v>5</v>
      </c>
      <c r="N357" s="92"/>
      <c r="O357" s="57">
        <v>34000</v>
      </c>
    </row>
    <row r="358" spans="1:15">
      <c r="A358" s="3">
        <f t="shared" si="29"/>
        <v>356</v>
      </c>
      <c r="B358" s="67" t="s">
        <v>824</v>
      </c>
      <c r="C358" s="80">
        <v>424</v>
      </c>
      <c r="D358" s="10" t="s">
        <v>422</v>
      </c>
      <c r="E358" s="3"/>
      <c r="F358" s="72" t="s">
        <v>12247</v>
      </c>
      <c r="G358" s="72" t="str">
        <f t="shared" si="26"/>
        <v>4-26-24</v>
      </c>
      <c r="H358" s="3"/>
      <c r="I358" s="68">
        <v>1.4999999999999999E-2</v>
      </c>
      <c r="J358" s="59">
        <f t="shared" si="27"/>
        <v>1800</v>
      </c>
      <c r="K358" s="59">
        <f t="shared" si="28"/>
        <v>25800</v>
      </c>
      <c r="L358" s="3"/>
      <c r="M358" s="96">
        <v>5</v>
      </c>
      <c r="N358" s="92"/>
      <c r="O358" s="57">
        <v>24000</v>
      </c>
    </row>
    <row r="359" spans="1:15">
      <c r="A359" s="3">
        <f t="shared" si="29"/>
        <v>357</v>
      </c>
      <c r="B359" s="67" t="s">
        <v>825</v>
      </c>
      <c r="C359" s="80">
        <v>425</v>
      </c>
      <c r="D359" s="10" t="s">
        <v>422</v>
      </c>
      <c r="E359" s="3"/>
      <c r="F359" s="72">
        <v>45509</v>
      </c>
      <c r="G359" s="72">
        <f t="shared" si="26"/>
        <v>45509</v>
      </c>
      <c r="H359" s="3"/>
      <c r="I359" s="68">
        <v>1.4999999999999999E-2</v>
      </c>
      <c r="J359" s="59">
        <f t="shared" si="27"/>
        <v>12150</v>
      </c>
      <c r="K359" s="59">
        <f t="shared" si="28"/>
        <v>174150</v>
      </c>
      <c r="L359" s="3"/>
      <c r="M359" s="96">
        <v>5</v>
      </c>
      <c r="N359" s="92">
        <f t="shared" si="30"/>
        <v>45662</v>
      </c>
      <c r="O359" s="57">
        <v>162000</v>
      </c>
    </row>
    <row r="360" spans="1:15">
      <c r="A360" s="3">
        <f t="shared" si="29"/>
        <v>358</v>
      </c>
      <c r="B360" s="67" t="s">
        <v>826</v>
      </c>
      <c r="C360" s="80">
        <v>426</v>
      </c>
      <c r="D360" s="10" t="s">
        <v>422</v>
      </c>
      <c r="E360" s="3"/>
      <c r="F360" s="72">
        <v>45326</v>
      </c>
      <c r="G360" s="72">
        <f t="shared" si="26"/>
        <v>45326</v>
      </c>
      <c r="H360" s="3"/>
      <c r="I360" s="68">
        <v>1.4999999999999999E-2</v>
      </c>
      <c r="J360" s="59">
        <f t="shared" si="27"/>
        <v>13950</v>
      </c>
      <c r="K360" s="59">
        <f t="shared" si="28"/>
        <v>199950</v>
      </c>
      <c r="L360" s="3"/>
      <c r="M360" s="96">
        <v>5</v>
      </c>
      <c r="N360" s="92">
        <f t="shared" si="30"/>
        <v>45477</v>
      </c>
      <c r="O360" s="57">
        <v>186000</v>
      </c>
    </row>
    <row r="361" spans="1:15">
      <c r="A361" s="3">
        <f t="shared" si="29"/>
        <v>359</v>
      </c>
      <c r="B361" s="67" t="s">
        <v>827</v>
      </c>
      <c r="C361" s="80">
        <v>427</v>
      </c>
      <c r="D361" s="10" t="s">
        <v>422</v>
      </c>
      <c r="E361" s="3"/>
      <c r="F361" s="72" t="s">
        <v>12228</v>
      </c>
      <c r="G361" s="72" t="str">
        <f t="shared" si="26"/>
        <v>12-20-24</v>
      </c>
      <c r="H361" s="3"/>
      <c r="I361" s="68">
        <v>1.4999999999999999E-2</v>
      </c>
      <c r="J361" s="59">
        <f t="shared" si="27"/>
        <v>2250</v>
      </c>
      <c r="K361" s="59">
        <f t="shared" si="28"/>
        <v>32250</v>
      </c>
      <c r="L361" s="3"/>
      <c r="M361" s="96">
        <v>5</v>
      </c>
      <c r="N361" s="92"/>
      <c r="O361" s="57">
        <v>30000</v>
      </c>
    </row>
    <row r="362" spans="1:15">
      <c r="A362" s="3">
        <f t="shared" si="29"/>
        <v>360</v>
      </c>
      <c r="B362" s="67" t="s">
        <v>829</v>
      </c>
      <c r="C362" s="80">
        <v>429</v>
      </c>
      <c r="D362" s="10" t="s">
        <v>422</v>
      </c>
      <c r="E362" s="3"/>
      <c r="F362" s="72">
        <v>45455</v>
      </c>
      <c r="G362" s="72">
        <f t="shared" si="26"/>
        <v>45455</v>
      </c>
      <c r="H362" s="3"/>
      <c r="I362" s="68">
        <v>1.4999999999999999E-2</v>
      </c>
      <c r="J362" s="59">
        <f t="shared" si="27"/>
        <v>1275</v>
      </c>
      <c r="K362" s="59">
        <f t="shared" si="28"/>
        <v>18275</v>
      </c>
      <c r="L362" s="3"/>
      <c r="M362" s="96">
        <v>5</v>
      </c>
      <c r="N362" s="92">
        <f t="shared" si="30"/>
        <v>45608</v>
      </c>
      <c r="O362" s="57">
        <v>17000</v>
      </c>
    </row>
    <row r="363" spans="1:15">
      <c r="A363" s="3">
        <f t="shared" si="29"/>
        <v>361</v>
      </c>
      <c r="B363" s="67" t="s">
        <v>830</v>
      </c>
      <c r="C363" s="80">
        <v>430</v>
      </c>
      <c r="D363" s="10" t="s">
        <v>422</v>
      </c>
      <c r="E363" s="3"/>
      <c r="F363" s="72" t="s">
        <v>12248</v>
      </c>
      <c r="G363" s="72" t="str">
        <f t="shared" si="26"/>
        <v>1-30-25</v>
      </c>
      <c r="H363" s="3"/>
      <c r="I363" s="68">
        <v>1.4999999999999999E-2</v>
      </c>
      <c r="J363" s="59">
        <f t="shared" si="27"/>
        <v>1500</v>
      </c>
      <c r="K363" s="59">
        <f t="shared" si="28"/>
        <v>21500</v>
      </c>
      <c r="L363" s="3"/>
      <c r="M363" s="96">
        <v>5</v>
      </c>
      <c r="N363" s="92"/>
      <c r="O363" s="57">
        <v>20000</v>
      </c>
    </row>
    <row r="364" spans="1:15">
      <c r="A364" s="3">
        <f t="shared" si="29"/>
        <v>362</v>
      </c>
      <c r="B364" s="67" t="s">
        <v>832</v>
      </c>
      <c r="C364" s="80">
        <v>432</v>
      </c>
      <c r="D364" s="10" t="s">
        <v>422</v>
      </c>
      <c r="E364" s="3"/>
      <c r="F364" s="72">
        <v>45478</v>
      </c>
      <c r="G364" s="72">
        <f t="shared" si="26"/>
        <v>45478</v>
      </c>
      <c r="H364" s="3"/>
      <c r="I364" s="68">
        <v>1.4999999999999999E-2</v>
      </c>
      <c r="J364" s="59">
        <f t="shared" si="27"/>
        <v>7800</v>
      </c>
      <c r="K364" s="59">
        <f t="shared" si="28"/>
        <v>111800</v>
      </c>
      <c r="L364" s="3"/>
      <c r="M364" s="96">
        <v>5</v>
      </c>
      <c r="N364" s="92">
        <f t="shared" si="30"/>
        <v>45631</v>
      </c>
      <c r="O364" s="57">
        <v>104000</v>
      </c>
    </row>
    <row r="365" spans="1:15">
      <c r="A365" s="3">
        <f t="shared" si="29"/>
        <v>363</v>
      </c>
      <c r="B365" s="67" t="s">
        <v>833</v>
      </c>
      <c r="C365" s="80">
        <v>433</v>
      </c>
      <c r="D365" s="10" t="s">
        <v>422</v>
      </c>
      <c r="E365" s="3"/>
      <c r="F365" s="72">
        <v>45478</v>
      </c>
      <c r="G365" s="72">
        <f t="shared" si="26"/>
        <v>45478</v>
      </c>
      <c r="H365" s="3"/>
      <c r="I365" s="68">
        <v>1.4999999999999999E-2</v>
      </c>
      <c r="J365" s="59">
        <f t="shared" si="27"/>
        <v>1650</v>
      </c>
      <c r="K365" s="59">
        <f t="shared" si="28"/>
        <v>23650</v>
      </c>
      <c r="L365" s="3"/>
      <c r="M365" s="96">
        <v>5</v>
      </c>
      <c r="N365" s="92">
        <f t="shared" si="30"/>
        <v>45631</v>
      </c>
      <c r="O365" s="57">
        <v>22000</v>
      </c>
    </row>
    <row r="366" spans="1:15">
      <c r="A366" s="3">
        <f t="shared" si="29"/>
        <v>364</v>
      </c>
      <c r="B366" s="67" t="s">
        <v>834</v>
      </c>
      <c r="C366" s="80">
        <v>434</v>
      </c>
      <c r="D366" s="10" t="s">
        <v>422</v>
      </c>
      <c r="E366" s="3"/>
      <c r="F366" s="72">
        <v>45508</v>
      </c>
      <c r="G366" s="72">
        <f t="shared" si="26"/>
        <v>45508</v>
      </c>
      <c r="H366" s="3"/>
      <c r="I366" s="68">
        <v>1.4999999999999999E-2</v>
      </c>
      <c r="J366" s="59">
        <f t="shared" si="27"/>
        <v>3600</v>
      </c>
      <c r="K366" s="59">
        <f t="shared" si="28"/>
        <v>51600</v>
      </c>
      <c r="L366" s="3"/>
      <c r="M366" s="96">
        <v>5</v>
      </c>
      <c r="N366" s="92">
        <f t="shared" si="30"/>
        <v>45661</v>
      </c>
      <c r="O366" s="57">
        <v>48000</v>
      </c>
    </row>
    <row r="367" spans="1:15">
      <c r="A367" s="3">
        <f t="shared" si="29"/>
        <v>365</v>
      </c>
      <c r="B367" s="67" t="s">
        <v>835</v>
      </c>
      <c r="C367" s="80">
        <v>435</v>
      </c>
      <c r="D367" s="10" t="s">
        <v>422</v>
      </c>
      <c r="E367" s="3"/>
      <c r="F367" s="72" t="s">
        <v>12249</v>
      </c>
      <c r="G367" s="72" t="str">
        <f t="shared" si="26"/>
        <v>10-31-23</v>
      </c>
      <c r="H367" s="3"/>
      <c r="I367" s="68">
        <v>1.4999999999999999E-2</v>
      </c>
      <c r="J367" s="59">
        <f t="shared" si="27"/>
        <v>4500</v>
      </c>
      <c r="K367" s="59">
        <f t="shared" si="28"/>
        <v>64500</v>
      </c>
      <c r="L367" s="3"/>
      <c r="M367" s="96">
        <v>5</v>
      </c>
      <c r="N367" s="92"/>
      <c r="O367" s="57">
        <v>60000</v>
      </c>
    </row>
    <row r="368" spans="1:15">
      <c r="A368" s="3">
        <f t="shared" si="29"/>
        <v>366</v>
      </c>
      <c r="B368" s="67" t="s">
        <v>836</v>
      </c>
      <c r="C368" s="80">
        <v>436</v>
      </c>
      <c r="D368" s="10" t="s">
        <v>422</v>
      </c>
      <c r="E368" s="3"/>
      <c r="F368" s="72" t="s">
        <v>12120</v>
      </c>
      <c r="G368" s="72" t="str">
        <f t="shared" si="26"/>
        <v>10-18-24</v>
      </c>
      <c r="H368" s="3"/>
      <c r="I368" s="68">
        <v>1.4999999999999999E-2</v>
      </c>
      <c r="J368" s="59">
        <f t="shared" si="27"/>
        <v>1500</v>
      </c>
      <c r="K368" s="59">
        <f t="shared" si="28"/>
        <v>21500</v>
      </c>
      <c r="L368" s="3"/>
      <c r="M368" s="96">
        <v>5</v>
      </c>
      <c r="N368" s="92"/>
      <c r="O368" s="57">
        <v>20000</v>
      </c>
    </row>
    <row r="369" spans="1:15">
      <c r="A369" s="3">
        <f t="shared" si="29"/>
        <v>367</v>
      </c>
      <c r="B369" s="67" t="s">
        <v>837</v>
      </c>
      <c r="C369" s="80">
        <v>437</v>
      </c>
      <c r="D369" s="10" t="s">
        <v>422</v>
      </c>
      <c r="E369" s="3"/>
      <c r="F369" s="72" t="s">
        <v>12123</v>
      </c>
      <c r="G369" s="72" t="str">
        <f t="shared" si="26"/>
        <v>10-30-24</v>
      </c>
      <c r="H369" s="3"/>
      <c r="I369" s="68">
        <v>1.4999999999999999E-2</v>
      </c>
      <c r="J369" s="59">
        <f t="shared" si="27"/>
        <v>2250</v>
      </c>
      <c r="K369" s="59">
        <f t="shared" si="28"/>
        <v>32250</v>
      </c>
      <c r="L369" s="3"/>
      <c r="M369" s="96">
        <v>5</v>
      </c>
      <c r="N369" s="92"/>
      <c r="O369" s="57">
        <v>30000</v>
      </c>
    </row>
    <row r="370" spans="1:15">
      <c r="A370" s="3">
        <f t="shared" si="29"/>
        <v>368</v>
      </c>
      <c r="B370" s="67" t="s">
        <v>838</v>
      </c>
      <c r="C370" s="80">
        <v>438</v>
      </c>
      <c r="D370" s="10" t="s">
        <v>422</v>
      </c>
      <c r="E370" s="3"/>
      <c r="F370" s="72" t="s">
        <v>12138</v>
      </c>
      <c r="G370" s="72" t="str">
        <f t="shared" si="26"/>
        <v>12-27-24</v>
      </c>
      <c r="H370" s="3"/>
      <c r="I370" s="68">
        <v>1.4999999999999999E-2</v>
      </c>
      <c r="J370" s="59">
        <f t="shared" si="27"/>
        <v>3000</v>
      </c>
      <c r="K370" s="59">
        <f t="shared" si="28"/>
        <v>43000</v>
      </c>
      <c r="L370" s="3"/>
      <c r="M370" s="96">
        <v>5</v>
      </c>
      <c r="N370" s="92"/>
      <c r="O370" s="57">
        <v>40000</v>
      </c>
    </row>
    <row r="371" spans="1:15">
      <c r="A371" s="3">
        <f t="shared" si="29"/>
        <v>369</v>
      </c>
      <c r="B371" s="67" t="s">
        <v>839</v>
      </c>
      <c r="C371" s="80">
        <v>439</v>
      </c>
      <c r="D371" s="10" t="s">
        <v>422</v>
      </c>
      <c r="E371" s="3"/>
      <c r="F371" s="72">
        <v>45455</v>
      </c>
      <c r="G371" s="72">
        <f t="shared" si="26"/>
        <v>45455</v>
      </c>
      <c r="H371" s="3"/>
      <c r="I371" s="68">
        <v>1.4999999999999999E-2</v>
      </c>
      <c r="J371" s="59">
        <f t="shared" si="27"/>
        <v>1500</v>
      </c>
      <c r="K371" s="59">
        <f t="shared" si="28"/>
        <v>21500</v>
      </c>
      <c r="L371" s="3"/>
      <c r="M371" s="96">
        <v>5</v>
      </c>
      <c r="N371" s="92">
        <f t="shared" si="30"/>
        <v>45608</v>
      </c>
      <c r="O371" s="57">
        <v>20000</v>
      </c>
    </row>
    <row r="372" spans="1:15">
      <c r="A372" s="3">
        <f t="shared" si="29"/>
        <v>370</v>
      </c>
      <c r="B372" s="67" t="s">
        <v>840</v>
      </c>
      <c r="C372" s="80">
        <v>440</v>
      </c>
      <c r="D372" s="10" t="s">
        <v>422</v>
      </c>
      <c r="E372" s="3"/>
      <c r="F372" s="72">
        <v>44967</v>
      </c>
      <c r="G372" s="72">
        <f t="shared" si="26"/>
        <v>44967</v>
      </c>
      <c r="H372" s="3"/>
      <c r="I372" s="68">
        <v>1.4999999999999999E-2</v>
      </c>
      <c r="J372" s="59">
        <f t="shared" si="27"/>
        <v>9000</v>
      </c>
      <c r="K372" s="59">
        <f t="shared" si="28"/>
        <v>129000</v>
      </c>
      <c r="L372" s="3"/>
      <c r="M372" s="96">
        <v>5</v>
      </c>
      <c r="N372" s="92">
        <f t="shared" si="30"/>
        <v>45117</v>
      </c>
      <c r="O372" s="57">
        <v>120000</v>
      </c>
    </row>
    <row r="373" spans="1:15">
      <c r="A373" s="3">
        <f t="shared" si="29"/>
        <v>371</v>
      </c>
      <c r="B373" s="67" t="s">
        <v>841</v>
      </c>
      <c r="C373" s="80">
        <v>441</v>
      </c>
      <c r="D373" s="10" t="s">
        <v>422</v>
      </c>
      <c r="E373" s="3"/>
      <c r="F373" s="72" t="s">
        <v>12132</v>
      </c>
      <c r="G373" s="72" t="str">
        <f t="shared" si="26"/>
        <v>10-28-24</v>
      </c>
      <c r="H373" s="3"/>
      <c r="I373" s="68">
        <v>1.4999999999999999E-2</v>
      </c>
      <c r="J373" s="59">
        <f t="shared" si="27"/>
        <v>4500</v>
      </c>
      <c r="K373" s="59">
        <f t="shared" si="28"/>
        <v>64500</v>
      </c>
      <c r="L373" s="3"/>
      <c r="M373" s="96">
        <v>5</v>
      </c>
      <c r="N373" s="92"/>
      <c r="O373" s="57">
        <v>60000</v>
      </c>
    </row>
    <row r="374" spans="1:15">
      <c r="A374" s="3">
        <f t="shared" si="29"/>
        <v>372</v>
      </c>
      <c r="B374" s="67" t="s">
        <v>842</v>
      </c>
      <c r="C374" s="80">
        <v>442</v>
      </c>
      <c r="D374" s="10" t="s">
        <v>422</v>
      </c>
      <c r="E374" s="3"/>
      <c r="F374" s="72" t="s">
        <v>12250</v>
      </c>
      <c r="G374" s="72" t="str">
        <f t="shared" si="26"/>
        <v>4-29-21</v>
      </c>
      <c r="H374" s="3"/>
      <c r="I374" s="68">
        <v>1.4999999999999999E-2</v>
      </c>
      <c r="J374" s="59">
        <f t="shared" si="27"/>
        <v>1500</v>
      </c>
      <c r="K374" s="59">
        <f t="shared" si="28"/>
        <v>21500</v>
      </c>
      <c r="L374" s="3"/>
      <c r="M374" s="96">
        <v>5</v>
      </c>
      <c r="N374" s="92"/>
      <c r="O374" s="57">
        <v>20000</v>
      </c>
    </row>
    <row r="375" spans="1:15">
      <c r="A375" s="3">
        <f t="shared" si="29"/>
        <v>373</v>
      </c>
      <c r="B375" s="67" t="s">
        <v>843</v>
      </c>
      <c r="C375" s="80">
        <v>443</v>
      </c>
      <c r="D375" s="10" t="s">
        <v>422</v>
      </c>
      <c r="E375" s="3"/>
      <c r="F375" s="72">
        <v>44835</v>
      </c>
      <c r="G375" s="72">
        <f t="shared" si="26"/>
        <v>44835</v>
      </c>
      <c r="H375" s="3"/>
      <c r="I375" s="68">
        <v>1.4999999999999999E-2</v>
      </c>
      <c r="J375" s="59">
        <f t="shared" si="27"/>
        <v>3975</v>
      </c>
      <c r="K375" s="59">
        <f t="shared" si="28"/>
        <v>56975</v>
      </c>
      <c r="L375" s="3"/>
      <c r="M375" s="96">
        <v>5</v>
      </c>
      <c r="N375" s="92">
        <f t="shared" si="30"/>
        <v>44986</v>
      </c>
      <c r="O375" s="57">
        <v>53000</v>
      </c>
    </row>
    <row r="376" spans="1:15">
      <c r="A376" s="3">
        <f t="shared" si="29"/>
        <v>374</v>
      </c>
      <c r="B376" s="67" t="s">
        <v>844</v>
      </c>
      <c r="C376" s="80">
        <v>444</v>
      </c>
      <c r="D376" s="10" t="s">
        <v>422</v>
      </c>
      <c r="E376" s="3"/>
      <c r="F376" s="72">
        <v>44603</v>
      </c>
      <c r="G376" s="72">
        <f t="shared" si="26"/>
        <v>44603</v>
      </c>
      <c r="H376" s="3"/>
      <c r="I376" s="68">
        <v>1.4999999999999999E-2</v>
      </c>
      <c r="J376" s="59">
        <f t="shared" si="27"/>
        <v>3000</v>
      </c>
      <c r="K376" s="59">
        <f t="shared" si="28"/>
        <v>43000</v>
      </c>
      <c r="L376" s="3"/>
      <c r="M376" s="96">
        <v>5</v>
      </c>
      <c r="N376" s="92">
        <f t="shared" si="30"/>
        <v>44753</v>
      </c>
      <c r="O376" s="57">
        <v>40000</v>
      </c>
    </row>
    <row r="377" spans="1:15">
      <c r="A377" s="3">
        <f t="shared" si="29"/>
        <v>375</v>
      </c>
      <c r="B377" s="67" t="s">
        <v>845</v>
      </c>
      <c r="C377" s="80">
        <v>445</v>
      </c>
      <c r="D377" s="10" t="s">
        <v>422</v>
      </c>
      <c r="E377" s="3"/>
      <c r="F377" s="72">
        <v>45483</v>
      </c>
      <c r="G377" s="72">
        <f t="shared" si="26"/>
        <v>45483</v>
      </c>
      <c r="H377" s="3"/>
      <c r="I377" s="68">
        <v>1.4999999999999999E-2</v>
      </c>
      <c r="J377" s="59">
        <f t="shared" si="27"/>
        <v>3750</v>
      </c>
      <c r="K377" s="59">
        <f t="shared" si="28"/>
        <v>53750</v>
      </c>
      <c r="L377" s="3"/>
      <c r="M377" s="96">
        <v>5</v>
      </c>
      <c r="N377" s="92">
        <f t="shared" si="30"/>
        <v>45636</v>
      </c>
      <c r="O377" s="57">
        <v>50000</v>
      </c>
    </row>
    <row r="378" spans="1:15">
      <c r="A378" s="3">
        <f t="shared" si="29"/>
        <v>376</v>
      </c>
      <c r="B378" s="67" t="s">
        <v>846</v>
      </c>
      <c r="C378" s="80">
        <v>446</v>
      </c>
      <c r="D378" s="10" t="s">
        <v>422</v>
      </c>
      <c r="E378" s="3"/>
      <c r="F378" s="72" t="s">
        <v>12129</v>
      </c>
      <c r="G378" s="72" t="str">
        <f t="shared" si="26"/>
        <v>10-21-24</v>
      </c>
      <c r="H378" s="3"/>
      <c r="I378" s="68">
        <v>1.4999999999999999E-2</v>
      </c>
      <c r="J378" s="59">
        <f t="shared" si="27"/>
        <v>10200</v>
      </c>
      <c r="K378" s="59">
        <f t="shared" si="28"/>
        <v>146200</v>
      </c>
      <c r="L378" s="3"/>
      <c r="M378" s="96">
        <v>5</v>
      </c>
      <c r="N378" s="92"/>
      <c r="O378" s="57">
        <v>136000</v>
      </c>
    </row>
    <row r="379" spans="1:15">
      <c r="A379" s="3">
        <f t="shared" si="29"/>
        <v>377</v>
      </c>
      <c r="B379" s="67" t="s">
        <v>847</v>
      </c>
      <c r="C379" s="80">
        <v>447</v>
      </c>
      <c r="D379" s="10" t="s">
        <v>422</v>
      </c>
      <c r="E379" s="3"/>
      <c r="F379" s="72">
        <v>45389</v>
      </c>
      <c r="G379" s="72">
        <f t="shared" si="26"/>
        <v>45389</v>
      </c>
      <c r="H379" s="3"/>
      <c r="I379" s="68">
        <v>1.4999999999999999E-2</v>
      </c>
      <c r="J379" s="59">
        <f t="shared" si="27"/>
        <v>4650</v>
      </c>
      <c r="K379" s="59">
        <f t="shared" si="28"/>
        <v>66650</v>
      </c>
      <c r="L379" s="3"/>
      <c r="M379" s="96">
        <v>5</v>
      </c>
      <c r="N379" s="92">
        <f t="shared" si="30"/>
        <v>45542</v>
      </c>
      <c r="O379" s="57">
        <v>62000</v>
      </c>
    </row>
    <row r="380" spans="1:15">
      <c r="A380" s="3">
        <f t="shared" si="29"/>
        <v>378</v>
      </c>
      <c r="B380" s="67" t="s">
        <v>849</v>
      </c>
      <c r="C380" s="80">
        <v>451</v>
      </c>
      <c r="D380" s="10" t="s">
        <v>422</v>
      </c>
      <c r="E380" s="3"/>
      <c r="F380" s="72" t="s">
        <v>12239</v>
      </c>
      <c r="G380" s="72" t="str">
        <f t="shared" si="26"/>
        <v>5-29-24</v>
      </c>
      <c r="H380" s="3"/>
      <c r="I380" s="68">
        <v>1.4999999999999999E-2</v>
      </c>
      <c r="J380" s="59">
        <f t="shared" si="27"/>
        <v>4500</v>
      </c>
      <c r="K380" s="59">
        <f t="shared" si="28"/>
        <v>64500</v>
      </c>
      <c r="L380" s="3"/>
      <c r="M380" s="96">
        <v>5</v>
      </c>
      <c r="N380" s="92"/>
      <c r="O380" s="57">
        <v>60000</v>
      </c>
    </row>
    <row r="381" spans="1:15">
      <c r="A381" s="3">
        <f t="shared" si="29"/>
        <v>379</v>
      </c>
      <c r="B381" s="67" t="s">
        <v>850</v>
      </c>
      <c r="C381" s="80">
        <v>452</v>
      </c>
      <c r="D381" s="10" t="s">
        <v>422</v>
      </c>
      <c r="E381" s="3"/>
      <c r="F381" s="72">
        <v>45809</v>
      </c>
      <c r="G381" s="72">
        <f t="shared" si="26"/>
        <v>45809</v>
      </c>
      <c r="H381" s="3"/>
      <c r="I381" s="68">
        <v>1.4999999999999999E-2</v>
      </c>
      <c r="J381" s="59">
        <f t="shared" si="27"/>
        <v>1200</v>
      </c>
      <c r="K381" s="59">
        <f t="shared" si="28"/>
        <v>17200</v>
      </c>
      <c r="L381" s="3"/>
      <c r="M381" s="96">
        <v>5</v>
      </c>
      <c r="N381" s="92">
        <f t="shared" si="30"/>
        <v>45962</v>
      </c>
      <c r="O381" s="57">
        <v>16000</v>
      </c>
    </row>
    <row r="382" spans="1:15">
      <c r="A382" s="3">
        <f t="shared" si="29"/>
        <v>380</v>
      </c>
      <c r="B382" s="67" t="s">
        <v>851</v>
      </c>
      <c r="C382" s="80">
        <v>453</v>
      </c>
      <c r="D382" s="10" t="s">
        <v>422</v>
      </c>
      <c r="E382" s="3"/>
      <c r="F382" s="72" t="s">
        <v>12251</v>
      </c>
      <c r="G382" s="72" t="str">
        <f t="shared" si="26"/>
        <v>9-26-24</v>
      </c>
      <c r="H382" s="3"/>
      <c r="I382" s="68">
        <v>1.4999999999999999E-2</v>
      </c>
      <c r="J382" s="59">
        <f t="shared" si="27"/>
        <v>5400</v>
      </c>
      <c r="K382" s="59">
        <f t="shared" si="28"/>
        <v>77400</v>
      </c>
      <c r="L382" s="3"/>
      <c r="M382" s="96">
        <v>5</v>
      </c>
      <c r="N382" s="92"/>
      <c r="O382" s="57">
        <v>72000</v>
      </c>
    </row>
    <row r="383" spans="1:15">
      <c r="A383" s="3">
        <f t="shared" si="29"/>
        <v>381</v>
      </c>
      <c r="B383" s="67" t="s">
        <v>852</v>
      </c>
      <c r="C383" s="80">
        <v>454</v>
      </c>
      <c r="D383" s="10" t="s">
        <v>422</v>
      </c>
      <c r="E383" s="3"/>
      <c r="F383" s="72" t="s">
        <v>12148</v>
      </c>
      <c r="G383" s="72" t="str">
        <f t="shared" si="26"/>
        <v>10-31-24</v>
      </c>
      <c r="H383" s="3"/>
      <c r="I383" s="68">
        <v>1.4999999999999999E-2</v>
      </c>
      <c r="J383" s="59">
        <f t="shared" si="27"/>
        <v>3000</v>
      </c>
      <c r="K383" s="59">
        <f t="shared" si="28"/>
        <v>43000</v>
      </c>
      <c r="L383" s="3"/>
      <c r="M383" s="96">
        <v>5</v>
      </c>
      <c r="N383" s="92"/>
      <c r="O383" s="57">
        <v>40000</v>
      </c>
    </row>
    <row r="384" spans="1:15">
      <c r="A384" s="3">
        <f t="shared" si="29"/>
        <v>382</v>
      </c>
      <c r="B384" s="67" t="s">
        <v>853</v>
      </c>
      <c r="C384" s="80">
        <v>455</v>
      </c>
      <c r="D384" s="10" t="s">
        <v>422</v>
      </c>
      <c r="E384" s="3"/>
      <c r="F384" s="72" t="s">
        <v>12145</v>
      </c>
      <c r="G384" s="72" t="str">
        <f t="shared" si="26"/>
        <v>4-15-24</v>
      </c>
      <c r="H384" s="3"/>
      <c r="I384" s="68">
        <v>1.4999999999999999E-2</v>
      </c>
      <c r="J384" s="59">
        <f t="shared" si="27"/>
        <v>1305</v>
      </c>
      <c r="K384" s="59">
        <f t="shared" si="28"/>
        <v>18705</v>
      </c>
      <c r="L384" s="3"/>
      <c r="M384" s="96">
        <v>5</v>
      </c>
      <c r="N384" s="92"/>
      <c r="O384" s="57">
        <v>17400</v>
      </c>
    </row>
    <row r="385" spans="1:15">
      <c r="A385" s="3">
        <f t="shared" si="29"/>
        <v>383</v>
      </c>
      <c r="B385" s="67" t="s">
        <v>854</v>
      </c>
      <c r="C385" s="80">
        <v>456</v>
      </c>
      <c r="D385" s="10" t="s">
        <v>422</v>
      </c>
      <c r="E385" s="3"/>
      <c r="F385" s="72">
        <v>45455</v>
      </c>
      <c r="G385" s="72">
        <f t="shared" si="26"/>
        <v>45455</v>
      </c>
      <c r="H385" s="3"/>
      <c r="I385" s="68">
        <v>1.4999999999999999E-2</v>
      </c>
      <c r="J385" s="59">
        <f t="shared" si="27"/>
        <v>6000</v>
      </c>
      <c r="K385" s="59">
        <f t="shared" si="28"/>
        <v>86000</v>
      </c>
      <c r="L385" s="3"/>
      <c r="M385" s="96">
        <v>5</v>
      </c>
      <c r="N385" s="92">
        <f t="shared" si="30"/>
        <v>45608</v>
      </c>
      <c r="O385" s="57">
        <v>80000</v>
      </c>
    </row>
    <row r="386" spans="1:15">
      <c r="A386" s="3">
        <f t="shared" si="29"/>
        <v>384</v>
      </c>
      <c r="B386" s="67" t="s">
        <v>855</v>
      </c>
      <c r="C386" s="80">
        <v>457</v>
      </c>
      <c r="D386" s="10" t="s">
        <v>422</v>
      </c>
      <c r="E386" s="3"/>
      <c r="F386" s="72">
        <v>45392</v>
      </c>
      <c r="G386" s="72">
        <f t="shared" si="26"/>
        <v>45392</v>
      </c>
      <c r="H386" s="3"/>
      <c r="I386" s="68">
        <v>1.4999999999999999E-2</v>
      </c>
      <c r="J386" s="59">
        <f t="shared" si="27"/>
        <v>4500</v>
      </c>
      <c r="K386" s="59">
        <f t="shared" si="28"/>
        <v>64500</v>
      </c>
      <c r="L386" s="3"/>
      <c r="M386" s="96">
        <v>5</v>
      </c>
      <c r="N386" s="92">
        <f t="shared" si="30"/>
        <v>45545</v>
      </c>
      <c r="O386" s="57">
        <v>60000</v>
      </c>
    </row>
    <row r="387" spans="1:15">
      <c r="A387" s="3">
        <f t="shared" si="29"/>
        <v>385</v>
      </c>
      <c r="B387" s="67" t="s">
        <v>856</v>
      </c>
      <c r="C387" s="80">
        <v>458</v>
      </c>
      <c r="D387" s="10" t="s">
        <v>422</v>
      </c>
      <c r="E387" s="3"/>
      <c r="F387" s="72" t="s">
        <v>12252</v>
      </c>
      <c r="G387" s="72" t="str">
        <f t="shared" ref="G387:G450" si="31">F387</f>
        <v>6-24-22</v>
      </c>
      <c r="H387" s="3"/>
      <c r="I387" s="68">
        <v>1.4999999999999999E-2</v>
      </c>
      <c r="J387" s="59">
        <f t="shared" si="27"/>
        <v>7500</v>
      </c>
      <c r="K387" s="59">
        <f t="shared" si="28"/>
        <v>107500</v>
      </c>
      <c r="L387" s="3"/>
      <c r="M387" s="96">
        <v>5</v>
      </c>
      <c r="N387" s="92"/>
      <c r="O387" s="57">
        <v>100000</v>
      </c>
    </row>
    <row r="388" spans="1:15">
      <c r="A388" s="3">
        <f t="shared" si="29"/>
        <v>386</v>
      </c>
      <c r="B388" s="67" t="s">
        <v>857</v>
      </c>
      <c r="C388" s="80">
        <v>459</v>
      </c>
      <c r="D388" s="10" t="s">
        <v>422</v>
      </c>
      <c r="E388" s="3"/>
      <c r="F388" s="72">
        <v>45749</v>
      </c>
      <c r="G388" s="72">
        <f t="shared" si="31"/>
        <v>45749</v>
      </c>
      <c r="H388" s="3"/>
      <c r="I388" s="68">
        <v>1.4999999999999999E-2</v>
      </c>
      <c r="J388" s="59">
        <f t="shared" ref="J388:J451" si="32">O388*I388*M388</f>
        <v>8550</v>
      </c>
      <c r="K388" s="59">
        <f t="shared" ref="K388:K451" si="33">O388*I388*5+O388</f>
        <v>122550</v>
      </c>
      <c r="L388" s="3"/>
      <c r="M388" s="96">
        <v>5</v>
      </c>
      <c r="N388" s="92">
        <f t="shared" si="30"/>
        <v>45902</v>
      </c>
      <c r="O388" s="57">
        <v>114000</v>
      </c>
    </row>
    <row r="389" spans="1:15">
      <c r="A389" s="3">
        <f t="shared" si="29"/>
        <v>387</v>
      </c>
      <c r="B389" s="67" t="s">
        <v>858</v>
      </c>
      <c r="C389" s="80">
        <v>460</v>
      </c>
      <c r="D389" s="10" t="s">
        <v>422</v>
      </c>
      <c r="E389" s="3"/>
      <c r="F389" s="72" t="s">
        <v>12138</v>
      </c>
      <c r="G389" s="72" t="str">
        <f t="shared" si="31"/>
        <v>12-27-24</v>
      </c>
      <c r="H389" s="3"/>
      <c r="I389" s="68">
        <v>1.4999999999999999E-2</v>
      </c>
      <c r="J389" s="59">
        <f t="shared" si="32"/>
        <v>6750</v>
      </c>
      <c r="K389" s="59">
        <f t="shared" si="33"/>
        <v>96750</v>
      </c>
      <c r="L389" s="3"/>
      <c r="M389" s="96">
        <v>5</v>
      </c>
      <c r="N389" s="92"/>
      <c r="O389" s="57">
        <v>90000</v>
      </c>
    </row>
    <row r="390" spans="1:15">
      <c r="A390" s="3">
        <f t="shared" ref="A390:A453" si="34">A389+1</f>
        <v>388</v>
      </c>
      <c r="B390" s="67" t="s">
        <v>860</v>
      </c>
      <c r="C390" s="80">
        <v>462</v>
      </c>
      <c r="D390" s="10" t="s">
        <v>422</v>
      </c>
      <c r="E390" s="3"/>
      <c r="F390" s="72">
        <v>45455</v>
      </c>
      <c r="G390" s="72">
        <f t="shared" si="31"/>
        <v>45455</v>
      </c>
      <c r="H390" s="3"/>
      <c r="I390" s="68">
        <v>1.4999999999999999E-2</v>
      </c>
      <c r="J390" s="59">
        <f t="shared" si="32"/>
        <v>7500</v>
      </c>
      <c r="K390" s="59">
        <f t="shared" si="33"/>
        <v>107500</v>
      </c>
      <c r="L390" s="3"/>
      <c r="M390" s="96">
        <v>5</v>
      </c>
      <c r="N390" s="92">
        <f t="shared" si="30"/>
        <v>45608</v>
      </c>
      <c r="O390" s="57">
        <v>100000</v>
      </c>
    </row>
    <row r="391" spans="1:15">
      <c r="A391" s="3">
        <f t="shared" si="34"/>
        <v>389</v>
      </c>
      <c r="B391" s="67" t="s">
        <v>861</v>
      </c>
      <c r="C391" s="80">
        <v>463</v>
      </c>
      <c r="D391" s="10" t="s">
        <v>422</v>
      </c>
      <c r="E391" s="3"/>
      <c r="F391" s="72" t="s">
        <v>12133</v>
      </c>
      <c r="G391" s="72" t="str">
        <f t="shared" si="31"/>
        <v>2-27-25</v>
      </c>
      <c r="H391" s="3"/>
      <c r="I391" s="68">
        <v>1.4999999999999999E-2</v>
      </c>
      <c r="J391" s="59">
        <f t="shared" si="32"/>
        <v>900</v>
      </c>
      <c r="K391" s="59">
        <f t="shared" si="33"/>
        <v>12900</v>
      </c>
      <c r="L391" s="3"/>
      <c r="M391" s="96">
        <v>5</v>
      </c>
      <c r="N391" s="92"/>
      <c r="O391" s="57">
        <v>12000</v>
      </c>
    </row>
    <row r="392" spans="1:15">
      <c r="A392" s="3">
        <f t="shared" si="34"/>
        <v>390</v>
      </c>
      <c r="B392" s="67" t="s">
        <v>862</v>
      </c>
      <c r="C392" s="80">
        <v>464</v>
      </c>
      <c r="D392" s="10" t="s">
        <v>422</v>
      </c>
      <c r="E392" s="3"/>
      <c r="F392" s="72" t="s">
        <v>12145</v>
      </c>
      <c r="G392" s="72" t="str">
        <f t="shared" si="31"/>
        <v>4-15-24</v>
      </c>
      <c r="H392" s="3"/>
      <c r="I392" s="68">
        <v>1.4999999999999999E-2</v>
      </c>
      <c r="J392" s="59">
        <f t="shared" si="32"/>
        <v>1800</v>
      </c>
      <c r="K392" s="59">
        <f t="shared" si="33"/>
        <v>25800</v>
      </c>
      <c r="L392" s="3"/>
      <c r="M392" s="96">
        <v>5</v>
      </c>
      <c r="N392" s="92"/>
      <c r="O392" s="57">
        <v>24000</v>
      </c>
    </row>
    <row r="393" spans="1:15">
      <c r="A393" s="3">
        <f t="shared" si="34"/>
        <v>391</v>
      </c>
      <c r="B393" s="67" t="s">
        <v>863</v>
      </c>
      <c r="C393" s="80">
        <v>465</v>
      </c>
      <c r="D393" s="10" t="s">
        <v>422</v>
      </c>
      <c r="E393" s="3"/>
      <c r="F393" s="72">
        <v>45932</v>
      </c>
      <c r="G393" s="72">
        <f t="shared" si="31"/>
        <v>45932</v>
      </c>
      <c r="H393" s="3"/>
      <c r="I393" s="68">
        <v>1.4999999999999999E-2</v>
      </c>
      <c r="J393" s="59">
        <f t="shared" si="32"/>
        <v>4500</v>
      </c>
      <c r="K393" s="59">
        <f t="shared" si="33"/>
        <v>64500</v>
      </c>
      <c r="L393" s="3"/>
      <c r="M393" s="96">
        <v>5</v>
      </c>
      <c r="N393" s="92">
        <f t="shared" si="30"/>
        <v>46083</v>
      </c>
      <c r="O393" s="57">
        <v>60000</v>
      </c>
    </row>
    <row r="394" spans="1:15">
      <c r="A394" s="3">
        <f t="shared" si="34"/>
        <v>392</v>
      </c>
      <c r="B394" s="67" t="s">
        <v>864</v>
      </c>
      <c r="C394" s="80">
        <v>466</v>
      </c>
      <c r="D394" s="10" t="s">
        <v>422</v>
      </c>
      <c r="E394" s="3"/>
      <c r="F394" s="72" t="s">
        <v>12204</v>
      </c>
      <c r="G394" s="72" t="str">
        <f t="shared" si="31"/>
        <v>12-19-24</v>
      </c>
      <c r="H394" s="3"/>
      <c r="I394" s="68">
        <v>1.4999999999999999E-2</v>
      </c>
      <c r="J394" s="59">
        <f t="shared" si="32"/>
        <v>6300</v>
      </c>
      <c r="K394" s="59">
        <f t="shared" si="33"/>
        <v>90300</v>
      </c>
      <c r="L394" s="3"/>
      <c r="M394" s="96">
        <v>5</v>
      </c>
      <c r="N394" s="92"/>
      <c r="O394" s="57">
        <v>84000</v>
      </c>
    </row>
    <row r="395" spans="1:15">
      <c r="A395" s="3">
        <f t="shared" si="34"/>
        <v>393</v>
      </c>
      <c r="B395" s="67" t="s">
        <v>865</v>
      </c>
      <c r="C395" s="80">
        <v>467</v>
      </c>
      <c r="D395" s="10" t="s">
        <v>422</v>
      </c>
      <c r="E395" s="3"/>
      <c r="F395" s="72">
        <v>45483</v>
      </c>
      <c r="G395" s="72">
        <f t="shared" si="31"/>
        <v>45483</v>
      </c>
      <c r="H395" s="3"/>
      <c r="I395" s="68">
        <v>1.4999999999999999E-2</v>
      </c>
      <c r="J395" s="59">
        <f t="shared" si="32"/>
        <v>3975</v>
      </c>
      <c r="K395" s="59">
        <f t="shared" si="33"/>
        <v>56975</v>
      </c>
      <c r="L395" s="3"/>
      <c r="M395" s="96">
        <v>5</v>
      </c>
      <c r="N395" s="92">
        <f t="shared" si="30"/>
        <v>45636</v>
      </c>
      <c r="O395" s="57">
        <v>53000</v>
      </c>
    </row>
    <row r="396" spans="1:15">
      <c r="A396" s="3">
        <f t="shared" si="34"/>
        <v>394</v>
      </c>
      <c r="B396" s="67" t="s">
        <v>866</v>
      </c>
      <c r="C396" s="80">
        <v>468</v>
      </c>
      <c r="D396" s="10" t="s">
        <v>422</v>
      </c>
      <c r="E396" s="3"/>
      <c r="F396" s="72" t="s">
        <v>12253</v>
      </c>
      <c r="G396" s="72" t="str">
        <f t="shared" si="31"/>
        <v>11-27-24</v>
      </c>
      <c r="H396" s="3"/>
      <c r="I396" s="68">
        <v>1.4999999999999999E-2</v>
      </c>
      <c r="J396" s="59">
        <f t="shared" si="32"/>
        <v>4050</v>
      </c>
      <c r="K396" s="59">
        <f t="shared" si="33"/>
        <v>58050</v>
      </c>
      <c r="L396" s="3"/>
      <c r="M396" s="96">
        <v>5</v>
      </c>
      <c r="N396" s="92"/>
      <c r="O396" s="57">
        <v>54000</v>
      </c>
    </row>
    <row r="397" spans="1:15">
      <c r="A397" s="3">
        <f t="shared" si="34"/>
        <v>395</v>
      </c>
      <c r="B397" s="67" t="s">
        <v>867</v>
      </c>
      <c r="C397" s="80">
        <v>469</v>
      </c>
      <c r="D397" s="10" t="s">
        <v>422</v>
      </c>
      <c r="E397" s="3"/>
      <c r="F397" s="72" t="s">
        <v>12123</v>
      </c>
      <c r="G397" s="72" t="str">
        <f t="shared" si="31"/>
        <v>10-30-24</v>
      </c>
      <c r="H397" s="3"/>
      <c r="I397" s="68">
        <v>1.4999999999999999E-2</v>
      </c>
      <c r="J397" s="59">
        <f t="shared" si="32"/>
        <v>2925</v>
      </c>
      <c r="K397" s="59">
        <f t="shared" si="33"/>
        <v>41925</v>
      </c>
      <c r="L397" s="3"/>
      <c r="M397" s="96">
        <v>5</v>
      </c>
      <c r="N397" s="92"/>
      <c r="O397" s="57">
        <v>39000</v>
      </c>
    </row>
    <row r="398" spans="1:15">
      <c r="A398" s="3">
        <f t="shared" si="34"/>
        <v>396</v>
      </c>
      <c r="B398" s="67" t="s">
        <v>869</v>
      </c>
      <c r="C398" s="80">
        <v>471</v>
      </c>
      <c r="D398" s="10" t="s">
        <v>422</v>
      </c>
      <c r="E398" s="3"/>
      <c r="F398" s="72">
        <v>45267</v>
      </c>
      <c r="G398" s="72">
        <f t="shared" si="31"/>
        <v>45267</v>
      </c>
      <c r="H398" s="3"/>
      <c r="I398" s="68">
        <v>1.4999999999999999E-2</v>
      </c>
      <c r="J398" s="59">
        <f t="shared" si="32"/>
        <v>4500</v>
      </c>
      <c r="K398" s="59">
        <f t="shared" si="33"/>
        <v>64500</v>
      </c>
      <c r="L398" s="3"/>
      <c r="M398" s="96">
        <v>5</v>
      </c>
      <c r="N398" s="92">
        <f t="shared" si="30"/>
        <v>45419</v>
      </c>
      <c r="O398" s="57">
        <v>60000</v>
      </c>
    </row>
    <row r="399" spans="1:15">
      <c r="A399" s="3">
        <f t="shared" si="34"/>
        <v>397</v>
      </c>
      <c r="B399" s="67" t="s">
        <v>871</v>
      </c>
      <c r="C399" s="80">
        <v>473</v>
      </c>
      <c r="D399" s="10" t="s">
        <v>422</v>
      </c>
      <c r="E399" s="3"/>
      <c r="F399" s="72" t="s">
        <v>12136</v>
      </c>
      <c r="G399" s="72" t="str">
        <f t="shared" si="31"/>
        <v>4-22-24</v>
      </c>
      <c r="H399" s="3"/>
      <c r="I399" s="68">
        <v>1.4999999999999999E-2</v>
      </c>
      <c r="J399" s="59">
        <f t="shared" si="32"/>
        <v>3375</v>
      </c>
      <c r="K399" s="59">
        <f t="shared" si="33"/>
        <v>48375</v>
      </c>
      <c r="L399" s="3"/>
      <c r="M399" s="96">
        <v>5</v>
      </c>
      <c r="N399" s="92"/>
      <c r="O399" s="57">
        <v>45000</v>
      </c>
    </row>
    <row r="400" spans="1:15">
      <c r="A400" s="3">
        <f t="shared" si="34"/>
        <v>398</v>
      </c>
      <c r="B400" s="67" t="s">
        <v>873</v>
      </c>
      <c r="C400" s="80">
        <v>475</v>
      </c>
      <c r="D400" s="10" t="s">
        <v>422</v>
      </c>
      <c r="E400" s="3"/>
      <c r="F400" s="72" t="s">
        <v>12188</v>
      </c>
      <c r="G400" s="72" t="str">
        <f t="shared" si="31"/>
        <v>11-22-24</v>
      </c>
      <c r="H400" s="3"/>
      <c r="I400" s="68">
        <v>1.4999999999999999E-2</v>
      </c>
      <c r="J400" s="59">
        <f t="shared" si="32"/>
        <v>2550</v>
      </c>
      <c r="K400" s="59">
        <f t="shared" si="33"/>
        <v>36550</v>
      </c>
      <c r="L400" s="3"/>
      <c r="M400" s="96">
        <v>5</v>
      </c>
      <c r="N400" s="92"/>
      <c r="O400" s="57">
        <v>34000</v>
      </c>
    </row>
    <row r="401" spans="1:15">
      <c r="A401" s="3">
        <f t="shared" si="34"/>
        <v>399</v>
      </c>
      <c r="B401" s="67" t="s">
        <v>874</v>
      </c>
      <c r="C401" s="80">
        <v>476</v>
      </c>
      <c r="D401" s="10" t="s">
        <v>422</v>
      </c>
      <c r="E401" s="3"/>
      <c r="F401" s="72">
        <v>44202</v>
      </c>
      <c r="G401" s="72">
        <f t="shared" si="31"/>
        <v>44202</v>
      </c>
      <c r="H401" s="3"/>
      <c r="I401" s="68">
        <v>1.4999999999999999E-2</v>
      </c>
      <c r="J401" s="59">
        <f t="shared" si="32"/>
        <v>2550</v>
      </c>
      <c r="K401" s="59">
        <f t="shared" si="33"/>
        <v>36550</v>
      </c>
      <c r="L401" s="3"/>
      <c r="M401" s="96">
        <v>5</v>
      </c>
      <c r="N401" s="92">
        <f t="shared" si="30"/>
        <v>44353</v>
      </c>
      <c r="O401" s="57">
        <v>34000</v>
      </c>
    </row>
    <row r="402" spans="1:15">
      <c r="A402" s="3">
        <f t="shared" si="34"/>
        <v>400</v>
      </c>
      <c r="B402" s="67" t="s">
        <v>875</v>
      </c>
      <c r="C402" s="80">
        <v>477</v>
      </c>
      <c r="D402" s="10" t="s">
        <v>422</v>
      </c>
      <c r="E402" s="3"/>
      <c r="F402" s="72" t="s">
        <v>12176</v>
      </c>
      <c r="G402" s="72" t="str">
        <f t="shared" si="31"/>
        <v>12-16-24</v>
      </c>
      <c r="H402" s="3"/>
      <c r="I402" s="68">
        <v>1.4999999999999999E-2</v>
      </c>
      <c r="J402" s="59">
        <f t="shared" si="32"/>
        <v>6750</v>
      </c>
      <c r="K402" s="59">
        <f t="shared" si="33"/>
        <v>96750</v>
      </c>
      <c r="L402" s="3"/>
      <c r="M402" s="96">
        <v>5</v>
      </c>
      <c r="N402" s="92"/>
      <c r="O402" s="57">
        <v>90000</v>
      </c>
    </row>
    <row r="403" spans="1:15">
      <c r="A403" s="3">
        <f t="shared" si="34"/>
        <v>401</v>
      </c>
      <c r="B403" s="67" t="s">
        <v>876</v>
      </c>
      <c r="C403" s="80">
        <v>478</v>
      </c>
      <c r="D403" s="10" t="s">
        <v>422</v>
      </c>
      <c r="E403" s="3"/>
      <c r="F403" s="72">
        <v>45394</v>
      </c>
      <c r="G403" s="72">
        <f t="shared" si="31"/>
        <v>45394</v>
      </c>
      <c r="H403" s="3"/>
      <c r="I403" s="68">
        <v>1.4999999999999999E-2</v>
      </c>
      <c r="J403" s="59">
        <f t="shared" si="32"/>
        <v>450</v>
      </c>
      <c r="K403" s="59">
        <f t="shared" si="33"/>
        <v>6450</v>
      </c>
      <c r="L403" s="3"/>
      <c r="M403" s="96">
        <v>5</v>
      </c>
      <c r="N403" s="92">
        <f t="shared" ref="N403:N460" si="35">EDATE(G403, 5)</f>
        <v>45547</v>
      </c>
      <c r="O403" s="57">
        <v>6000</v>
      </c>
    </row>
    <row r="404" spans="1:15">
      <c r="A404" s="3">
        <f t="shared" si="34"/>
        <v>402</v>
      </c>
      <c r="B404" s="67" t="s">
        <v>877</v>
      </c>
      <c r="C404" s="80">
        <v>479</v>
      </c>
      <c r="D404" s="10" t="s">
        <v>422</v>
      </c>
      <c r="E404" s="3"/>
      <c r="F404" s="72" t="s">
        <v>12179</v>
      </c>
      <c r="G404" s="72" t="str">
        <f t="shared" si="31"/>
        <v>3-18-24</v>
      </c>
      <c r="H404" s="3"/>
      <c r="I404" s="68">
        <v>1.4999999999999999E-2</v>
      </c>
      <c r="J404" s="59">
        <f t="shared" si="32"/>
        <v>3570</v>
      </c>
      <c r="K404" s="59">
        <f t="shared" si="33"/>
        <v>51170</v>
      </c>
      <c r="L404" s="3"/>
      <c r="M404" s="96">
        <v>5</v>
      </c>
      <c r="N404" s="92"/>
      <c r="O404" s="57">
        <v>47600</v>
      </c>
    </row>
    <row r="405" spans="1:15">
      <c r="A405" s="3">
        <f t="shared" si="34"/>
        <v>403</v>
      </c>
      <c r="B405" s="67" t="s">
        <v>878</v>
      </c>
      <c r="C405" s="80">
        <v>480</v>
      </c>
      <c r="D405" s="10" t="s">
        <v>422</v>
      </c>
      <c r="E405" s="3"/>
      <c r="F405" s="72">
        <v>45484</v>
      </c>
      <c r="G405" s="72">
        <f t="shared" si="31"/>
        <v>45484</v>
      </c>
      <c r="H405" s="3"/>
      <c r="I405" s="68">
        <v>1.4999999999999999E-2</v>
      </c>
      <c r="J405" s="59">
        <f t="shared" si="32"/>
        <v>2250</v>
      </c>
      <c r="K405" s="59">
        <f t="shared" si="33"/>
        <v>32250</v>
      </c>
      <c r="L405" s="3"/>
      <c r="M405" s="96">
        <v>5</v>
      </c>
      <c r="N405" s="92">
        <f t="shared" si="35"/>
        <v>45637</v>
      </c>
      <c r="O405" s="57">
        <v>30000</v>
      </c>
    </row>
    <row r="406" spans="1:15">
      <c r="A406" s="3">
        <f t="shared" si="34"/>
        <v>404</v>
      </c>
      <c r="B406" s="67" t="s">
        <v>879</v>
      </c>
      <c r="C406" s="80">
        <v>481</v>
      </c>
      <c r="D406" s="10" t="s">
        <v>422</v>
      </c>
      <c r="E406" s="3"/>
      <c r="F406" s="72" t="s">
        <v>12147</v>
      </c>
      <c r="G406" s="72" t="str">
        <f t="shared" si="31"/>
        <v>10-20-23</v>
      </c>
      <c r="H406" s="3"/>
      <c r="I406" s="68">
        <v>1.4999999999999999E-2</v>
      </c>
      <c r="J406" s="59">
        <f t="shared" si="32"/>
        <v>1950</v>
      </c>
      <c r="K406" s="59">
        <f t="shared" si="33"/>
        <v>27950</v>
      </c>
      <c r="L406" s="3"/>
      <c r="M406" s="96">
        <v>5</v>
      </c>
      <c r="N406" s="92"/>
      <c r="O406" s="57">
        <v>26000</v>
      </c>
    </row>
    <row r="407" spans="1:15">
      <c r="A407" s="3">
        <f t="shared" si="34"/>
        <v>405</v>
      </c>
      <c r="B407" s="67" t="s">
        <v>880</v>
      </c>
      <c r="C407" s="80">
        <v>482</v>
      </c>
      <c r="D407" s="10" t="s">
        <v>422</v>
      </c>
      <c r="E407" s="3"/>
      <c r="F407" s="72" t="s">
        <v>12129</v>
      </c>
      <c r="G407" s="72" t="str">
        <f t="shared" si="31"/>
        <v>10-21-24</v>
      </c>
      <c r="H407" s="3"/>
      <c r="I407" s="68">
        <v>1.4999999999999999E-2</v>
      </c>
      <c r="J407" s="59">
        <f t="shared" si="32"/>
        <v>8025</v>
      </c>
      <c r="K407" s="59">
        <f t="shared" si="33"/>
        <v>115025</v>
      </c>
      <c r="L407" s="3"/>
      <c r="M407" s="96">
        <v>5</v>
      </c>
      <c r="N407" s="92"/>
      <c r="O407" s="57">
        <v>107000</v>
      </c>
    </row>
    <row r="408" spans="1:15">
      <c r="A408" s="3">
        <f t="shared" si="34"/>
        <v>406</v>
      </c>
      <c r="B408" s="67" t="s">
        <v>881</v>
      </c>
      <c r="C408" s="80">
        <v>483</v>
      </c>
      <c r="D408" s="10" t="s">
        <v>422</v>
      </c>
      <c r="E408" s="3"/>
      <c r="F408" s="72" t="s">
        <v>12123</v>
      </c>
      <c r="G408" s="72" t="str">
        <f t="shared" si="31"/>
        <v>10-30-24</v>
      </c>
      <c r="H408" s="3"/>
      <c r="I408" s="68">
        <v>1.4999999999999999E-2</v>
      </c>
      <c r="J408" s="59">
        <f t="shared" si="32"/>
        <v>1875</v>
      </c>
      <c r="K408" s="59">
        <f t="shared" si="33"/>
        <v>26875</v>
      </c>
      <c r="L408" s="3"/>
      <c r="M408" s="96">
        <v>5</v>
      </c>
      <c r="N408" s="92"/>
      <c r="O408" s="57">
        <v>25000</v>
      </c>
    </row>
    <row r="409" spans="1:15">
      <c r="A409" s="3">
        <f t="shared" si="34"/>
        <v>407</v>
      </c>
      <c r="B409" s="67" t="s">
        <v>883</v>
      </c>
      <c r="C409" s="80">
        <v>485</v>
      </c>
      <c r="D409" s="10" t="s">
        <v>422</v>
      </c>
      <c r="E409" s="3"/>
      <c r="F409" s="72" t="s">
        <v>12147</v>
      </c>
      <c r="G409" s="72" t="str">
        <f t="shared" si="31"/>
        <v>10-20-23</v>
      </c>
      <c r="H409" s="3"/>
      <c r="I409" s="68">
        <v>1.4999999999999999E-2</v>
      </c>
      <c r="J409" s="59">
        <f t="shared" si="32"/>
        <v>11250</v>
      </c>
      <c r="K409" s="59">
        <f t="shared" si="33"/>
        <v>161250</v>
      </c>
      <c r="L409" s="3"/>
      <c r="M409" s="96">
        <v>5</v>
      </c>
      <c r="N409" s="92"/>
      <c r="O409" s="57">
        <v>150000</v>
      </c>
    </row>
    <row r="410" spans="1:15">
      <c r="A410" s="3">
        <f t="shared" si="34"/>
        <v>408</v>
      </c>
      <c r="B410" s="67" t="s">
        <v>884</v>
      </c>
      <c r="C410" s="80">
        <v>486</v>
      </c>
      <c r="D410" s="10" t="s">
        <v>422</v>
      </c>
      <c r="E410" s="3"/>
      <c r="F410" s="72" t="s">
        <v>12131</v>
      </c>
      <c r="G410" s="72" t="str">
        <f t="shared" si="31"/>
        <v>6-27-23</v>
      </c>
      <c r="H410" s="3"/>
      <c r="I410" s="68">
        <v>1.4999999999999999E-2</v>
      </c>
      <c r="J410" s="59">
        <f t="shared" si="32"/>
        <v>1050</v>
      </c>
      <c r="K410" s="59">
        <f t="shared" si="33"/>
        <v>15050</v>
      </c>
      <c r="L410" s="3"/>
      <c r="M410" s="96">
        <v>5</v>
      </c>
      <c r="N410" s="92"/>
      <c r="O410" s="57">
        <v>14000</v>
      </c>
    </row>
    <row r="411" spans="1:15">
      <c r="A411" s="3">
        <f t="shared" si="34"/>
        <v>409</v>
      </c>
      <c r="B411" s="67" t="s">
        <v>885</v>
      </c>
      <c r="C411" s="80">
        <v>487</v>
      </c>
      <c r="D411" s="10" t="s">
        <v>422</v>
      </c>
      <c r="E411" s="3"/>
      <c r="F411" s="72" t="s">
        <v>12254</v>
      </c>
      <c r="G411" s="72" t="str">
        <f t="shared" si="31"/>
        <v>8-13-24</v>
      </c>
      <c r="H411" s="3"/>
      <c r="I411" s="68">
        <v>1.4999999999999999E-2</v>
      </c>
      <c r="J411" s="59">
        <f t="shared" si="32"/>
        <v>450</v>
      </c>
      <c r="K411" s="59">
        <f t="shared" si="33"/>
        <v>6450</v>
      </c>
      <c r="L411" s="3"/>
      <c r="M411" s="96">
        <v>5</v>
      </c>
      <c r="N411" s="92"/>
      <c r="O411" s="57">
        <v>6000</v>
      </c>
    </row>
    <row r="412" spans="1:15">
      <c r="A412" s="3">
        <f t="shared" si="34"/>
        <v>410</v>
      </c>
      <c r="B412" s="67" t="s">
        <v>887</v>
      </c>
      <c r="C412" s="80">
        <v>489</v>
      </c>
      <c r="D412" s="10" t="s">
        <v>422</v>
      </c>
      <c r="E412" s="3"/>
      <c r="F412" s="72" t="s">
        <v>12255</v>
      </c>
      <c r="G412" s="72" t="str">
        <f t="shared" si="31"/>
        <v>3-21-24</v>
      </c>
      <c r="H412" s="3"/>
      <c r="I412" s="68">
        <v>1.4999999999999999E-2</v>
      </c>
      <c r="J412" s="59">
        <f t="shared" si="32"/>
        <v>5850</v>
      </c>
      <c r="K412" s="59">
        <f t="shared" si="33"/>
        <v>83850</v>
      </c>
      <c r="L412" s="3"/>
      <c r="M412" s="96">
        <v>5</v>
      </c>
      <c r="N412" s="92"/>
      <c r="O412" s="57">
        <v>78000</v>
      </c>
    </row>
    <row r="413" spans="1:15">
      <c r="A413" s="3">
        <f t="shared" si="34"/>
        <v>411</v>
      </c>
      <c r="B413" s="67" t="s">
        <v>888</v>
      </c>
      <c r="C413" s="80">
        <v>490</v>
      </c>
      <c r="D413" s="10" t="s">
        <v>422</v>
      </c>
      <c r="E413" s="3"/>
      <c r="F413" s="72" t="s">
        <v>12161</v>
      </c>
      <c r="G413" s="72" t="str">
        <f t="shared" si="31"/>
        <v>12-19-22</v>
      </c>
      <c r="H413" s="3"/>
      <c r="I413" s="68">
        <v>1.4999999999999999E-2</v>
      </c>
      <c r="J413" s="59">
        <f t="shared" si="32"/>
        <v>1875</v>
      </c>
      <c r="K413" s="59">
        <f t="shared" si="33"/>
        <v>26875</v>
      </c>
      <c r="L413" s="3"/>
      <c r="M413" s="96">
        <v>5</v>
      </c>
      <c r="N413" s="92"/>
      <c r="O413" s="57">
        <v>25000</v>
      </c>
    </row>
    <row r="414" spans="1:15">
      <c r="A414" s="3">
        <f t="shared" si="34"/>
        <v>412</v>
      </c>
      <c r="B414" s="67" t="s">
        <v>889</v>
      </c>
      <c r="C414" s="80">
        <v>491</v>
      </c>
      <c r="D414" s="10" t="s">
        <v>422</v>
      </c>
      <c r="E414" s="3"/>
      <c r="F414" s="72" t="s">
        <v>12256</v>
      </c>
      <c r="G414" s="72" t="str">
        <f t="shared" si="31"/>
        <v>5-16-23</v>
      </c>
      <c r="H414" s="3"/>
      <c r="I414" s="68">
        <v>1.4999999999999999E-2</v>
      </c>
      <c r="J414" s="59">
        <f t="shared" si="32"/>
        <v>2550</v>
      </c>
      <c r="K414" s="59">
        <f t="shared" si="33"/>
        <v>36550</v>
      </c>
      <c r="L414" s="3"/>
      <c r="M414" s="96">
        <v>5</v>
      </c>
      <c r="N414" s="92"/>
      <c r="O414" s="57">
        <v>34000</v>
      </c>
    </row>
    <row r="415" spans="1:15">
      <c r="A415" s="3">
        <f t="shared" si="34"/>
        <v>413</v>
      </c>
      <c r="B415" s="67" t="s">
        <v>890</v>
      </c>
      <c r="C415" s="80">
        <v>492</v>
      </c>
      <c r="D415" s="10" t="s">
        <v>422</v>
      </c>
      <c r="E415" s="3"/>
      <c r="F415" s="72">
        <v>45118</v>
      </c>
      <c r="G415" s="72">
        <f t="shared" si="31"/>
        <v>45118</v>
      </c>
      <c r="H415" s="3"/>
      <c r="I415" s="68">
        <v>1.4999999999999999E-2</v>
      </c>
      <c r="J415" s="59">
        <f t="shared" si="32"/>
        <v>1125</v>
      </c>
      <c r="K415" s="59">
        <f t="shared" si="33"/>
        <v>16125</v>
      </c>
      <c r="L415" s="3"/>
      <c r="M415" s="96">
        <v>5</v>
      </c>
      <c r="N415" s="92">
        <f t="shared" si="35"/>
        <v>45271</v>
      </c>
      <c r="O415" s="57">
        <v>15000</v>
      </c>
    </row>
    <row r="416" spans="1:15">
      <c r="A416" s="3">
        <f t="shared" si="34"/>
        <v>414</v>
      </c>
      <c r="B416" s="67" t="s">
        <v>891</v>
      </c>
      <c r="C416" s="80">
        <v>493</v>
      </c>
      <c r="D416" s="10" t="s">
        <v>422</v>
      </c>
      <c r="E416" s="3"/>
      <c r="F416" s="72">
        <v>45056</v>
      </c>
      <c r="G416" s="72">
        <f t="shared" si="31"/>
        <v>45056</v>
      </c>
      <c r="H416" s="3"/>
      <c r="I416" s="68">
        <v>1.4999999999999999E-2</v>
      </c>
      <c r="J416" s="59">
        <f t="shared" si="32"/>
        <v>900</v>
      </c>
      <c r="K416" s="59">
        <f t="shared" si="33"/>
        <v>12900</v>
      </c>
      <c r="L416" s="3"/>
      <c r="M416" s="96">
        <v>5</v>
      </c>
      <c r="N416" s="92">
        <f t="shared" si="35"/>
        <v>45209</v>
      </c>
      <c r="O416" s="57">
        <v>12000</v>
      </c>
    </row>
    <row r="417" spans="1:15">
      <c r="A417" s="3">
        <f t="shared" si="34"/>
        <v>415</v>
      </c>
      <c r="B417" s="67" t="s">
        <v>892</v>
      </c>
      <c r="C417" s="80">
        <v>494</v>
      </c>
      <c r="D417" s="10" t="s">
        <v>422</v>
      </c>
      <c r="E417" s="3"/>
      <c r="F417" s="72">
        <v>45056</v>
      </c>
      <c r="G417" s="72">
        <f t="shared" si="31"/>
        <v>45056</v>
      </c>
      <c r="H417" s="3"/>
      <c r="I417" s="68">
        <v>1.4999999999999999E-2</v>
      </c>
      <c r="J417" s="59">
        <f t="shared" si="32"/>
        <v>900</v>
      </c>
      <c r="K417" s="59">
        <f t="shared" si="33"/>
        <v>12900</v>
      </c>
      <c r="L417" s="3"/>
      <c r="M417" s="96">
        <v>5</v>
      </c>
      <c r="N417" s="92">
        <f t="shared" si="35"/>
        <v>45209</v>
      </c>
      <c r="O417" s="57">
        <v>12000</v>
      </c>
    </row>
    <row r="418" spans="1:15">
      <c r="A418" s="3">
        <f t="shared" si="34"/>
        <v>416</v>
      </c>
      <c r="B418" s="67" t="s">
        <v>893</v>
      </c>
      <c r="C418" s="80">
        <v>495</v>
      </c>
      <c r="D418" s="10" t="s">
        <v>422</v>
      </c>
      <c r="E418" s="3"/>
      <c r="F418" s="72">
        <v>45637</v>
      </c>
      <c r="G418" s="72">
        <f t="shared" si="31"/>
        <v>45637</v>
      </c>
      <c r="H418" s="3"/>
      <c r="I418" s="68">
        <v>1.4999999999999999E-2</v>
      </c>
      <c r="J418" s="59">
        <f t="shared" si="32"/>
        <v>3150</v>
      </c>
      <c r="K418" s="59">
        <f t="shared" si="33"/>
        <v>45150</v>
      </c>
      <c r="L418" s="3"/>
      <c r="M418" s="96">
        <v>5</v>
      </c>
      <c r="N418" s="92">
        <f t="shared" si="35"/>
        <v>45788</v>
      </c>
      <c r="O418" s="57">
        <v>42000</v>
      </c>
    </row>
    <row r="419" spans="1:15">
      <c r="A419" s="3">
        <f t="shared" si="34"/>
        <v>417</v>
      </c>
      <c r="B419" s="67" t="s">
        <v>894</v>
      </c>
      <c r="C419" s="80">
        <v>496</v>
      </c>
      <c r="D419" s="10" t="s">
        <v>422</v>
      </c>
      <c r="E419" s="3"/>
      <c r="F419" s="72">
        <v>45718</v>
      </c>
      <c r="G419" s="72">
        <f t="shared" si="31"/>
        <v>45718</v>
      </c>
      <c r="H419" s="3"/>
      <c r="I419" s="68">
        <v>1.4999999999999999E-2</v>
      </c>
      <c r="J419" s="59">
        <f t="shared" si="32"/>
        <v>750</v>
      </c>
      <c r="K419" s="59">
        <f t="shared" si="33"/>
        <v>10750</v>
      </c>
      <c r="L419" s="3"/>
      <c r="M419" s="96">
        <v>5</v>
      </c>
      <c r="N419" s="92">
        <f t="shared" si="35"/>
        <v>45871</v>
      </c>
      <c r="O419" s="57">
        <v>10000</v>
      </c>
    </row>
    <row r="420" spans="1:15">
      <c r="A420" s="3">
        <f t="shared" si="34"/>
        <v>418</v>
      </c>
      <c r="B420" s="67" t="s">
        <v>895</v>
      </c>
      <c r="C420" s="80">
        <v>497</v>
      </c>
      <c r="D420" s="10" t="s">
        <v>422</v>
      </c>
      <c r="E420" s="3"/>
      <c r="F420" s="72" t="s">
        <v>12148</v>
      </c>
      <c r="G420" s="72" t="str">
        <f t="shared" si="31"/>
        <v>10-31-24</v>
      </c>
      <c r="H420" s="3"/>
      <c r="I420" s="68">
        <v>1.4999999999999999E-2</v>
      </c>
      <c r="J420" s="59">
        <f t="shared" si="32"/>
        <v>37500</v>
      </c>
      <c r="K420" s="59">
        <f t="shared" si="33"/>
        <v>537500</v>
      </c>
      <c r="L420" s="3"/>
      <c r="M420" s="96">
        <v>5</v>
      </c>
      <c r="N420" s="92"/>
      <c r="O420" s="57">
        <v>500000</v>
      </c>
    </row>
    <row r="421" spans="1:15">
      <c r="A421" s="3">
        <f t="shared" si="34"/>
        <v>419</v>
      </c>
      <c r="B421" s="67" t="s">
        <v>896</v>
      </c>
      <c r="C421" s="80">
        <v>498</v>
      </c>
      <c r="D421" s="10" t="s">
        <v>422</v>
      </c>
      <c r="E421" s="3"/>
      <c r="F421" s="72" t="s">
        <v>12257</v>
      </c>
      <c r="G421" s="72" t="str">
        <f t="shared" si="31"/>
        <v>5-17-24</v>
      </c>
      <c r="H421" s="3"/>
      <c r="I421" s="68">
        <v>1.4999999999999999E-2</v>
      </c>
      <c r="J421" s="59">
        <f t="shared" si="32"/>
        <v>6000</v>
      </c>
      <c r="K421" s="59">
        <f t="shared" si="33"/>
        <v>86000</v>
      </c>
      <c r="L421" s="3"/>
      <c r="M421" s="96">
        <v>5</v>
      </c>
      <c r="N421" s="92"/>
      <c r="O421" s="57">
        <v>80000</v>
      </c>
    </row>
    <row r="422" spans="1:15">
      <c r="A422" s="3">
        <f t="shared" si="34"/>
        <v>420</v>
      </c>
      <c r="B422" s="67" t="s">
        <v>897</v>
      </c>
      <c r="C422" s="80">
        <v>499</v>
      </c>
      <c r="D422" s="10" t="s">
        <v>422</v>
      </c>
      <c r="E422" s="3"/>
      <c r="F422" s="72" t="s">
        <v>12258</v>
      </c>
      <c r="G422" s="72" t="str">
        <f t="shared" si="31"/>
        <v>10-13-23</v>
      </c>
      <c r="H422" s="3"/>
      <c r="I422" s="68">
        <v>1.4999999999999999E-2</v>
      </c>
      <c r="J422" s="59">
        <f t="shared" si="32"/>
        <v>3000</v>
      </c>
      <c r="K422" s="59">
        <f t="shared" si="33"/>
        <v>43000</v>
      </c>
      <c r="L422" s="3"/>
      <c r="M422" s="96">
        <v>5</v>
      </c>
      <c r="N422" s="92"/>
      <c r="O422" s="57">
        <v>40000</v>
      </c>
    </row>
    <row r="423" spans="1:15">
      <c r="A423" s="3">
        <f t="shared" si="34"/>
        <v>421</v>
      </c>
      <c r="B423" s="67" t="s">
        <v>898</v>
      </c>
      <c r="C423" s="80">
        <v>500</v>
      </c>
      <c r="D423" s="10" t="s">
        <v>422</v>
      </c>
      <c r="E423" s="3"/>
      <c r="F423" s="72" t="s">
        <v>12259</v>
      </c>
      <c r="G423" s="72" t="str">
        <f t="shared" si="31"/>
        <v>4-30-24</v>
      </c>
      <c r="H423" s="3"/>
      <c r="I423" s="68">
        <v>1.4999999999999999E-2</v>
      </c>
      <c r="J423" s="59">
        <f t="shared" si="32"/>
        <v>4500</v>
      </c>
      <c r="K423" s="59">
        <f t="shared" si="33"/>
        <v>64500</v>
      </c>
      <c r="L423" s="3"/>
      <c r="M423" s="96">
        <v>5</v>
      </c>
      <c r="N423" s="92"/>
      <c r="O423" s="57">
        <v>60000</v>
      </c>
    </row>
    <row r="424" spans="1:15">
      <c r="A424" s="3">
        <f t="shared" si="34"/>
        <v>422</v>
      </c>
      <c r="B424" s="67" t="s">
        <v>899</v>
      </c>
      <c r="C424" s="80">
        <v>501</v>
      </c>
      <c r="D424" s="10" t="s">
        <v>422</v>
      </c>
      <c r="E424" s="3"/>
      <c r="F424" s="74" t="s">
        <v>12239</v>
      </c>
      <c r="G424" s="74" t="str">
        <f t="shared" si="31"/>
        <v>5-29-24</v>
      </c>
      <c r="H424" s="3"/>
      <c r="I424" s="68">
        <v>1.4999999999999999E-2</v>
      </c>
      <c r="J424" s="59">
        <f t="shared" si="32"/>
        <v>5100</v>
      </c>
      <c r="K424" s="59">
        <f t="shared" si="33"/>
        <v>73100</v>
      </c>
      <c r="L424" s="3"/>
      <c r="M424" s="96">
        <v>5</v>
      </c>
      <c r="N424" s="92"/>
      <c r="O424" s="57">
        <v>68000</v>
      </c>
    </row>
    <row r="425" spans="1:15">
      <c r="A425" s="3">
        <f t="shared" si="34"/>
        <v>423</v>
      </c>
      <c r="B425" s="67" t="s">
        <v>900</v>
      </c>
      <c r="C425" s="80">
        <v>502</v>
      </c>
      <c r="D425" s="10" t="s">
        <v>422</v>
      </c>
      <c r="E425" s="3"/>
      <c r="F425" s="72" t="s">
        <v>12179</v>
      </c>
      <c r="G425" s="72" t="str">
        <f t="shared" si="31"/>
        <v>3-18-24</v>
      </c>
      <c r="H425" s="3"/>
      <c r="I425" s="68">
        <v>1.4999999999999999E-2</v>
      </c>
      <c r="J425" s="59">
        <f t="shared" si="32"/>
        <v>1725</v>
      </c>
      <c r="K425" s="59">
        <f t="shared" si="33"/>
        <v>24725</v>
      </c>
      <c r="L425" s="3"/>
      <c r="M425" s="96">
        <v>5</v>
      </c>
      <c r="N425" s="92"/>
      <c r="O425" s="57">
        <v>23000</v>
      </c>
    </row>
    <row r="426" spans="1:15">
      <c r="A426" s="3">
        <f t="shared" si="34"/>
        <v>424</v>
      </c>
      <c r="B426" s="67" t="s">
        <v>901</v>
      </c>
      <c r="C426" s="80">
        <v>503</v>
      </c>
      <c r="D426" s="10" t="s">
        <v>422</v>
      </c>
      <c r="E426" s="3"/>
      <c r="F426" s="74" t="s">
        <v>12260</v>
      </c>
      <c r="G426" s="74" t="str">
        <f t="shared" si="31"/>
        <v>3-13-24</v>
      </c>
      <c r="H426" s="3"/>
      <c r="I426" s="68">
        <v>1.4999999999999999E-2</v>
      </c>
      <c r="J426" s="59">
        <f t="shared" si="32"/>
        <v>30000</v>
      </c>
      <c r="K426" s="59">
        <f t="shared" si="33"/>
        <v>430000</v>
      </c>
      <c r="L426" s="3"/>
      <c r="M426" s="96">
        <v>5</v>
      </c>
      <c r="N426" s="92"/>
      <c r="O426" s="57">
        <v>400000</v>
      </c>
    </row>
    <row r="427" spans="1:15">
      <c r="A427" s="3">
        <f t="shared" si="34"/>
        <v>425</v>
      </c>
      <c r="B427" s="67" t="s">
        <v>902</v>
      </c>
      <c r="C427" s="80">
        <v>504</v>
      </c>
      <c r="D427" s="10" t="s">
        <v>422</v>
      </c>
      <c r="E427" s="3"/>
      <c r="F427" s="72" t="s">
        <v>12261</v>
      </c>
      <c r="G427" s="72" t="str">
        <f t="shared" si="31"/>
        <v>9-21-22</v>
      </c>
      <c r="H427" s="3"/>
      <c r="I427" s="68">
        <v>1.4999999999999999E-2</v>
      </c>
      <c r="J427" s="59">
        <f t="shared" si="32"/>
        <v>4200</v>
      </c>
      <c r="K427" s="59">
        <f t="shared" si="33"/>
        <v>60200</v>
      </c>
      <c r="L427" s="3"/>
      <c r="M427" s="96">
        <v>5</v>
      </c>
      <c r="N427" s="92"/>
      <c r="O427" s="57">
        <v>56000</v>
      </c>
    </row>
    <row r="428" spans="1:15">
      <c r="A428" s="3">
        <f t="shared" si="34"/>
        <v>426</v>
      </c>
      <c r="B428" s="67" t="s">
        <v>903</v>
      </c>
      <c r="C428" s="80">
        <v>505</v>
      </c>
      <c r="D428" s="10" t="s">
        <v>422</v>
      </c>
      <c r="E428" s="3"/>
      <c r="F428" s="72" t="s">
        <v>12124</v>
      </c>
      <c r="G428" s="72" t="str">
        <f t="shared" si="31"/>
        <v>11-29-24</v>
      </c>
      <c r="H428" s="3"/>
      <c r="I428" s="68">
        <v>1.4999999999999999E-2</v>
      </c>
      <c r="J428" s="59">
        <f t="shared" si="32"/>
        <v>1500</v>
      </c>
      <c r="K428" s="59">
        <f t="shared" si="33"/>
        <v>21500</v>
      </c>
      <c r="L428" s="3"/>
      <c r="M428" s="96">
        <v>5</v>
      </c>
      <c r="N428" s="92"/>
      <c r="O428" s="57">
        <v>20000</v>
      </c>
    </row>
    <row r="429" spans="1:15">
      <c r="A429" s="3">
        <f t="shared" si="34"/>
        <v>427</v>
      </c>
      <c r="B429" s="67" t="s">
        <v>904</v>
      </c>
      <c r="C429" s="80">
        <v>506</v>
      </c>
      <c r="D429" s="10" t="s">
        <v>422</v>
      </c>
      <c r="E429" s="3"/>
      <c r="F429" s="72" t="s">
        <v>12262</v>
      </c>
      <c r="G429" s="72" t="str">
        <f t="shared" si="31"/>
        <v>10-19-22</v>
      </c>
      <c r="H429" s="3"/>
      <c r="I429" s="68">
        <v>1.4999999999999999E-2</v>
      </c>
      <c r="J429" s="59">
        <f t="shared" si="32"/>
        <v>450</v>
      </c>
      <c r="K429" s="59">
        <f t="shared" si="33"/>
        <v>6450</v>
      </c>
      <c r="L429" s="3"/>
      <c r="M429" s="96">
        <v>5</v>
      </c>
      <c r="N429" s="92"/>
      <c r="O429" s="57">
        <v>6000</v>
      </c>
    </row>
    <row r="430" spans="1:15">
      <c r="A430" s="3">
        <f t="shared" si="34"/>
        <v>428</v>
      </c>
      <c r="B430" s="67" t="s">
        <v>905</v>
      </c>
      <c r="C430" s="80">
        <v>507</v>
      </c>
      <c r="D430" s="10" t="s">
        <v>422</v>
      </c>
      <c r="E430" s="3"/>
      <c r="F430" s="72" t="s">
        <v>12263</v>
      </c>
      <c r="G430" s="72" t="str">
        <f t="shared" si="31"/>
        <v>4-16-21</v>
      </c>
      <c r="H430" s="3"/>
      <c r="I430" s="68">
        <v>1.4999999999999999E-2</v>
      </c>
      <c r="J430" s="59">
        <f t="shared" si="32"/>
        <v>3000</v>
      </c>
      <c r="K430" s="59">
        <f t="shared" si="33"/>
        <v>43000</v>
      </c>
      <c r="L430" s="3"/>
      <c r="M430" s="96">
        <v>5</v>
      </c>
      <c r="N430" s="92"/>
      <c r="O430" s="57">
        <v>40000</v>
      </c>
    </row>
    <row r="431" spans="1:15">
      <c r="A431" s="3">
        <f t="shared" si="34"/>
        <v>429</v>
      </c>
      <c r="B431" s="67" t="s">
        <v>906</v>
      </c>
      <c r="C431" s="80">
        <v>508</v>
      </c>
      <c r="D431" s="10" t="s">
        <v>422</v>
      </c>
      <c r="E431" s="3"/>
      <c r="F431" s="72" t="s">
        <v>12264</v>
      </c>
      <c r="G431" s="72" t="str">
        <f t="shared" si="31"/>
        <v>5-18-22</v>
      </c>
      <c r="H431" s="3"/>
      <c r="I431" s="68">
        <v>1.4999999999999999E-2</v>
      </c>
      <c r="J431" s="59">
        <f t="shared" si="32"/>
        <v>1500</v>
      </c>
      <c r="K431" s="59">
        <f t="shared" si="33"/>
        <v>21500</v>
      </c>
      <c r="L431" s="3"/>
      <c r="M431" s="96">
        <v>5</v>
      </c>
      <c r="N431" s="92"/>
      <c r="O431" s="57">
        <v>20000</v>
      </c>
    </row>
    <row r="432" spans="1:15">
      <c r="A432" s="3">
        <f t="shared" si="34"/>
        <v>430</v>
      </c>
      <c r="B432" s="67" t="s">
        <v>907</v>
      </c>
      <c r="C432" s="80">
        <v>509</v>
      </c>
      <c r="D432" s="10" t="s">
        <v>422</v>
      </c>
      <c r="E432" s="3"/>
      <c r="F432" s="72" t="s">
        <v>12265</v>
      </c>
      <c r="G432" s="72" t="str">
        <f t="shared" si="31"/>
        <v>6-14-24</v>
      </c>
      <c r="H432" s="3"/>
      <c r="I432" s="68">
        <v>1.4999999999999999E-2</v>
      </c>
      <c r="J432" s="59">
        <f t="shared" si="32"/>
        <v>900</v>
      </c>
      <c r="K432" s="59">
        <f t="shared" si="33"/>
        <v>12900</v>
      </c>
      <c r="L432" s="3"/>
      <c r="M432" s="96">
        <v>5</v>
      </c>
      <c r="N432" s="92"/>
      <c r="O432" s="57">
        <v>12000</v>
      </c>
    </row>
    <row r="433" spans="1:15">
      <c r="A433" s="3">
        <f t="shared" si="34"/>
        <v>431</v>
      </c>
      <c r="B433" s="67" t="s">
        <v>908</v>
      </c>
      <c r="C433" s="80">
        <v>510</v>
      </c>
      <c r="D433" s="10" t="s">
        <v>422</v>
      </c>
      <c r="E433" s="3"/>
      <c r="F433" s="72" t="s">
        <v>12266</v>
      </c>
      <c r="G433" s="72" t="str">
        <f t="shared" si="31"/>
        <v>4-17-24</v>
      </c>
      <c r="H433" s="3"/>
      <c r="I433" s="68">
        <v>1.4999999999999999E-2</v>
      </c>
      <c r="J433" s="59">
        <f t="shared" si="32"/>
        <v>15000</v>
      </c>
      <c r="K433" s="59">
        <f t="shared" si="33"/>
        <v>215000</v>
      </c>
      <c r="L433" s="3"/>
      <c r="M433" s="96">
        <v>5</v>
      </c>
      <c r="N433" s="92"/>
      <c r="O433" s="57">
        <v>200000</v>
      </c>
    </row>
    <row r="434" spans="1:15">
      <c r="A434" s="3">
        <f t="shared" si="34"/>
        <v>432</v>
      </c>
      <c r="B434" s="67" t="s">
        <v>909</v>
      </c>
      <c r="C434" s="80">
        <v>511</v>
      </c>
      <c r="D434" s="10" t="s">
        <v>422</v>
      </c>
      <c r="E434" s="3"/>
      <c r="F434" s="72" t="s">
        <v>12236</v>
      </c>
      <c r="G434" s="72" t="str">
        <f t="shared" si="31"/>
        <v>5-27-24</v>
      </c>
      <c r="H434" s="3"/>
      <c r="I434" s="68">
        <v>1.4999999999999999E-2</v>
      </c>
      <c r="J434" s="59">
        <f t="shared" si="32"/>
        <v>12375</v>
      </c>
      <c r="K434" s="59">
        <f t="shared" si="33"/>
        <v>177375</v>
      </c>
      <c r="L434" s="3"/>
      <c r="M434" s="96">
        <v>5</v>
      </c>
      <c r="N434" s="92"/>
      <c r="O434" s="57">
        <v>165000</v>
      </c>
    </row>
    <row r="435" spans="1:15">
      <c r="A435" s="3">
        <f t="shared" si="34"/>
        <v>433</v>
      </c>
      <c r="B435" s="67" t="s">
        <v>910</v>
      </c>
      <c r="C435" s="80">
        <v>512</v>
      </c>
      <c r="D435" s="10" t="s">
        <v>422</v>
      </c>
      <c r="E435" s="3"/>
      <c r="F435" s="72">
        <v>45630</v>
      </c>
      <c r="G435" s="72">
        <f t="shared" si="31"/>
        <v>45630</v>
      </c>
      <c r="H435" s="3"/>
      <c r="I435" s="68">
        <v>1.4999999999999999E-2</v>
      </c>
      <c r="J435" s="59">
        <f t="shared" si="32"/>
        <v>6000</v>
      </c>
      <c r="K435" s="59">
        <f t="shared" si="33"/>
        <v>86000</v>
      </c>
      <c r="L435" s="3"/>
      <c r="M435" s="96">
        <v>5</v>
      </c>
      <c r="N435" s="92">
        <f t="shared" si="35"/>
        <v>45781</v>
      </c>
      <c r="O435" s="57">
        <v>80000</v>
      </c>
    </row>
    <row r="436" spans="1:15">
      <c r="A436" s="3">
        <f t="shared" si="34"/>
        <v>434</v>
      </c>
      <c r="B436" s="67" t="s">
        <v>911</v>
      </c>
      <c r="C436" s="80">
        <v>513</v>
      </c>
      <c r="D436" s="10" t="s">
        <v>422</v>
      </c>
      <c r="E436" s="3"/>
      <c r="F436" s="72" t="s">
        <v>12122</v>
      </c>
      <c r="G436" s="72" t="str">
        <f t="shared" si="31"/>
        <v>12-29-23</v>
      </c>
      <c r="H436" s="3"/>
      <c r="I436" s="68">
        <v>1.4999999999999999E-2</v>
      </c>
      <c r="J436" s="59">
        <f t="shared" si="32"/>
        <v>9000</v>
      </c>
      <c r="K436" s="59">
        <f t="shared" si="33"/>
        <v>129000</v>
      </c>
      <c r="L436" s="3"/>
      <c r="M436" s="96">
        <v>5</v>
      </c>
      <c r="N436" s="92"/>
      <c r="O436" s="57">
        <v>120000</v>
      </c>
    </row>
    <row r="437" spans="1:15">
      <c r="A437" s="3">
        <f t="shared" si="34"/>
        <v>435</v>
      </c>
      <c r="B437" s="67" t="s">
        <v>912</v>
      </c>
      <c r="C437" s="80">
        <v>514</v>
      </c>
      <c r="D437" s="10" t="s">
        <v>422</v>
      </c>
      <c r="E437" s="3"/>
      <c r="F437" s="72">
        <v>45608</v>
      </c>
      <c r="G437" s="72">
        <f t="shared" si="31"/>
        <v>45608</v>
      </c>
      <c r="H437" s="3"/>
      <c r="I437" s="68">
        <v>1.4999999999999999E-2</v>
      </c>
      <c r="J437" s="59">
        <f t="shared" si="32"/>
        <v>1500</v>
      </c>
      <c r="K437" s="59">
        <f t="shared" si="33"/>
        <v>21500</v>
      </c>
      <c r="L437" s="3"/>
      <c r="M437" s="96">
        <v>5</v>
      </c>
      <c r="N437" s="92">
        <f t="shared" si="35"/>
        <v>45759</v>
      </c>
      <c r="O437" s="57">
        <v>20000</v>
      </c>
    </row>
    <row r="438" spans="1:15">
      <c r="A438" s="3">
        <f t="shared" si="34"/>
        <v>436</v>
      </c>
      <c r="B438" s="67" t="s">
        <v>913</v>
      </c>
      <c r="C438" s="80">
        <v>515</v>
      </c>
      <c r="D438" s="10" t="s">
        <v>422</v>
      </c>
      <c r="E438" s="3"/>
      <c r="F438" s="72">
        <v>44505</v>
      </c>
      <c r="G438" s="72">
        <f t="shared" si="31"/>
        <v>44505</v>
      </c>
      <c r="H438" s="3"/>
      <c r="I438" s="68">
        <v>1.4999999999999999E-2</v>
      </c>
      <c r="J438" s="59">
        <f t="shared" si="32"/>
        <v>4500</v>
      </c>
      <c r="K438" s="59">
        <f t="shared" si="33"/>
        <v>64500</v>
      </c>
      <c r="L438" s="3"/>
      <c r="M438" s="96">
        <v>5</v>
      </c>
      <c r="N438" s="92">
        <f t="shared" si="35"/>
        <v>44656</v>
      </c>
      <c r="O438" s="57">
        <v>60000</v>
      </c>
    </row>
    <row r="439" spans="1:15">
      <c r="A439" s="3">
        <f t="shared" si="34"/>
        <v>437</v>
      </c>
      <c r="B439" s="67" t="s">
        <v>914</v>
      </c>
      <c r="C439" s="80">
        <v>516</v>
      </c>
      <c r="D439" s="10" t="s">
        <v>422</v>
      </c>
      <c r="E439" s="3"/>
      <c r="F439" s="72">
        <v>45394</v>
      </c>
      <c r="G439" s="72">
        <f t="shared" si="31"/>
        <v>45394</v>
      </c>
      <c r="H439" s="3"/>
      <c r="I439" s="68">
        <v>1.4999999999999999E-2</v>
      </c>
      <c r="J439" s="59">
        <f t="shared" si="32"/>
        <v>3375</v>
      </c>
      <c r="K439" s="59">
        <f t="shared" si="33"/>
        <v>48375</v>
      </c>
      <c r="L439" s="3"/>
      <c r="M439" s="96">
        <v>5</v>
      </c>
      <c r="N439" s="92">
        <f t="shared" si="35"/>
        <v>45547</v>
      </c>
      <c r="O439" s="57">
        <v>45000</v>
      </c>
    </row>
    <row r="440" spans="1:15">
      <c r="A440" s="3">
        <f t="shared" si="34"/>
        <v>438</v>
      </c>
      <c r="B440" s="67" t="s">
        <v>915</v>
      </c>
      <c r="C440" s="80">
        <v>517</v>
      </c>
      <c r="D440" s="10" t="s">
        <v>422</v>
      </c>
      <c r="E440" s="3"/>
      <c r="F440" s="72">
        <v>45514</v>
      </c>
      <c r="G440" s="72">
        <f t="shared" si="31"/>
        <v>45514</v>
      </c>
      <c r="H440" s="3"/>
      <c r="I440" s="68">
        <v>1.4999999999999999E-2</v>
      </c>
      <c r="J440" s="59">
        <f t="shared" si="32"/>
        <v>900</v>
      </c>
      <c r="K440" s="59">
        <f t="shared" si="33"/>
        <v>12900</v>
      </c>
      <c r="L440" s="3"/>
      <c r="M440" s="96">
        <v>5</v>
      </c>
      <c r="N440" s="92">
        <f t="shared" si="35"/>
        <v>45667</v>
      </c>
      <c r="O440" s="57">
        <v>12000</v>
      </c>
    </row>
    <row r="441" spans="1:15">
      <c r="A441" s="3">
        <f t="shared" si="34"/>
        <v>439</v>
      </c>
      <c r="B441" s="67" t="s">
        <v>916</v>
      </c>
      <c r="C441" s="80">
        <v>518</v>
      </c>
      <c r="D441" s="10" t="s">
        <v>422</v>
      </c>
      <c r="E441" s="3"/>
      <c r="F441" s="72">
        <v>45839</v>
      </c>
      <c r="G441" s="72">
        <f t="shared" si="31"/>
        <v>45839</v>
      </c>
      <c r="H441" s="3"/>
      <c r="I441" s="68">
        <v>1.4999999999999999E-2</v>
      </c>
      <c r="J441" s="59">
        <f t="shared" si="32"/>
        <v>3750</v>
      </c>
      <c r="K441" s="59">
        <f t="shared" si="33"/>
        <v>53750</v>
      </c>
      <c r="L441" s="3"/>
      <c r="M441" s="96">
        <v>5</v>
      </c>
      <c r="N441" s="92">
        <f t="shared" si="35"/>
        <v>45992</v>
      </c>
      <c r="O441" s="57">
        <v>50000</v>
      </c>
    </row>
    <row r="442" spans="1:15">
      <c r="A442" s="3">
        <f t="shared" si="34"/>
        <v>440</v>
      </c>
      <c r="B442" s="67" t="s">
        <v>917</v>
      </c>
      <c r="C442" s="80">
        <v>519</v>
      </c>
      <c r="D442" s="10" t="s">
        <v>422</v>
      </c>
      <c r="E442" s="3"/>
      <c r="F442" s="72">
        <v>45839</v>
      </c>
      <c r="G442" s="72">
        <f t="shared" si="31"/>
        <v>45839</v>
      </c>
      <c r="H442" s="3"/>
      <c r="I442" s="68">
        <v>1.4999999999999999E-2</v>
      </c>
      <c r="J442" s="59">
        <f t="shared" si="32"/>
        <v>3300</v>
      </c>
      <c r="K442" s="59">
        <f t="shared" si="33"/>
        <v>47300</v>
      </c>
      <c r="L442" s="3"/>
      <c r="M442" s="96">
        <v>5</v>
      </c>
      <c r="N442" s="92">
        <f t="shared" si="35"/>
        <v>45992</v>
      </c>
      <c r="O442" s="57">
        <v>44000</v>
      </c>
    </row>
    <row r="443" spans="1:15">
      <c r="A443" s="3">
        <f t="shared" si="34"/>
        <v>441</v>
      </c>
      <c r="B443" s="67" t="s">
        <v>919</v>
      </c>
      <c r="C443" s="80">
        <v>521</v>
      </c>
      <c r="D443" s="10" t="s">
        <v>422</v>
      </c>
      <c r="E443" s="3"/>
      <c r="F443" s="72" t="s">
        <v>12267</v>
      </c>
      <c r="G443" s="72" t="str">
        <f t="shared" si="31"/>
        <v>6-15-22</v>
      </c>
      <c r="H443" s="3"/>
      <c r="I443" s="68">
        <v>1.4999999999999999E-2</v>
      </c>
      <c r="J443" s="59">
        <f t="shared" si="32"/>
        <v>1500</v>
      </c>
      <c r="K443" s="59">
        <f t="shared" si="33"/>
        <v>21500</v>
      </c>
      <c r="L443" s="3"/>
      <c r="M443" s="96">
        <v>5</v>
      </c>
      <c r="N443" s="92"/>
      <c r="O443" s="57">
        <v>20000</v>
      </c>
    </row>
    <row r="444" spans="1:15">
      <c r="A444" s="3">
        <f t="shared" si="34"/>
        <v>442</v>
      </c>
      <c r="B444" s="67" t="s">
        <v>920</v>
      </c>
      <c r="C444" s="80">
        <v>522</v>
      </c>
      <c r="D444" s="10" t="s">
        <v>422</v>
      </c>
      <c r="E444" s="3"/>
      <c r="F444" s="72" t="s">
        <v>12268</v>
      </c>
      <c r="G444" s="72" t="str">
        <f t="shared" si="31"/>
        <v>11-17-21</v>
      </c>
      <c r="H444" s="3"/>
      <c r="I444" s="68">
        <v>1.4999999999999999E-2</v>
      </c>
      <c r="J444" s="59">
        <f t="shared" si="32"/>
        <v>6600</v>
      </c>
      <c r="K444" s="59">
        <f t="shared" si="33"/>
        <v>94600</v>
      </c>
      <c r="L444" s="3"/>
      <c r="M444" s="96">
        <v>5</v>
      </c>
      <c r="N444" s="92"/>
      <c r="O444" s="57">
        <v>88000</v>
      </c>
    </row>
    <row r="445" spans="1:15">
      <c r="A445" s="3">
        <f t="shared" si="34"/>
        <v>443</v>
      </c>
      <c r="B445" s="67" t="s">
        <v>922</v>
      </c>
      <c r="C445" s="80">
        <v>524</v>
      </c>
      <c r="D445" s="10" t="s">
        <v>422</v>
      </c>
      <c r="E445" s="3"/>
      <c r="F445" s="72">
        <v>45509</v>
      </c>
      <c r="G445" s="72">
        <f t="shared" si="31"/>
        <v>45509</v>
      </c>
      <c r="H445" s="3"/>
      <c r="I445" s="68">
        <v>1.4999999999999999E-2</v>
      </c>
      <c r="J445" s="59">
        <f t="shared" si="32"/>
        <v>4950</v>
      </c>
      <c r="K445" s="59">
        <f t="shared" si="33"/>
        <v>70950</v>
      </c>
      <c r="L445" s="3"/>
      <c r="M445" s="96">
        <v>5</v>
      </c>
      <c r="N445" s="92">
        <f t="shared" si="35"/>
        <v>45662</v>
      </c>
      <c r="O445" s="57">
        <v>66000</v>
      </c>
    </row>
    <row r="446" spans="1:15">
      <c r="A446" s="3">
        <f t="shared" si="34"/>
        <v>444</v>
      </c>
      <c r="B446" s="67" t="s">
        <v>923</v>
      </c>
      <c r="C446" s="80">
        <v>525</v>
      </c>
      <c r="D446" s="10" t="s">
        <v>422</v>
      </c>
      <c r="E446" s="3"/>
      <c r="F446" s="72">
        <v>44691</v>
      </c>
      <c r="G446" s="72">
        <f t="shared" si="31"/>
        <v>44691</v>
      </c>
      <c r="H446" s="3"/>
      <c r="I446" s="68">
        <v>1.4999999999999999E-2</v>
      </c>
      <c r="J446" s="59">
        <f t="shared" si="32"/>
        <v>1500</v>
      </c>
      <c r="K446" s="59">
        <f t="shared" si="33"/>
        <v>21500</v>
      </c>
      <c r="L446" s="3"/>
      <c r="M446" s="96">
        <v>5</v>
      </c>
      <c r="N446" s="92">
        <f t="shared" si="35"/>
        <v>44844</v>
      </c>
      <c r="O446" s="57">
        <v>20000</v>
      </c>
    </row>
    <row r="447" spans="1:15">
      <c r="A447" s="3">
        <f t="shared" si="34"/>
        <v>445</v>
      </c>
      <c r="B447" s="67" t="s">
        <v>924</v>
      </c>
      <c r="C447" s="80">
        <v>526</v>
      </c>
      <c r="D447" s="10" t="s">
        <v>422</v>
      </c>
      <c r="E447" s="3"/>
      <c r="F447" s="72">
        <v>45334</v>
      </c>
      <c r="G447" s="72">
        <f t="shared" si="31"/>
        <v>45334</v>
      </c>
      <c r="H447" s="3"/>
      <c r="I447" s="68">
        <v>1.4999999999999999E-2</v>
      </c>
      <c r="J447" s="59">
        <f t="shared" si="32"/>
        <v>3300</v>
      </c>
      <c r="K447" s="59">
        <f t="shared" si="33"/>
        <v>47300</v>
      </c>
      <c r="L447" s="3"/>
      <c r="M447" s="96">
        <v>5</v>
      </c>
      <c r="N447" s="92">
        <f t="shared" si="35"/>
        <v>45485</v>
      </c>
      <c r="O447" s="57">
        <v>44000</v>
      </c>
    </row>
    <row r="448" spans="1:15">
      <c r="A448" s="3">
        <f t="shared" si="34"/>
        <v>446</v>
      </c>
      <c r="B448" s="67" t="s">
        <v>925</v>
      </c>
      <c r="C448" s="80">
        <v>527</v>
      </c>
      <c r="D448" s="10" t="s">
        <v>422</v>
      </c>
      <c r="E448" s="3"/>
      <c r="F448" s="72">
        <v>45484</v>
      </c>
      <c r="G448" s="72">
        <f t="shared" si="31"/>
        <v>45484</v>
      </c>
      <c r="H448" s="3"/>
      <c r="I448" s="68">
        <v>1.4999999999999999E-2</v>
      </c>
      <c r="J448" s="59">
        <f t="shared" si="32"/>
        <v>3000</v>
      </c>
      <c r="K448" s="59">
        <f t="shared" si="33"/>
        <v>43000</v>
      </c>
      <c r="L448" s="3"/>
      <c r="M448" s="96">
        <v>5</v>
      </c>
      <c r="N448" s="92">
        <f t="shared" si="35"/>
        <v>45637</v>
      </c>
      <c r="O448" s="57">
        <v>40000</v>
      </c>
    </row>
    <row r="449" spans="1:15">
      <c r="A449" s="3">
        <f t="shared" si="34"/>
        <v>447</v>
      </c>
      <c r="B449" s="67" t="s">
        <v>927</v>
      </c>
      <c r="C449" s="80">
        <v>529</v>
      </c>
      <c r="D449" s="10" t="s">
        <v>422</v>
      </c>
      <c r="E449" s="3"/>
      <c r="F449" s="72">
        <v>45544</v>
      </c>
      <c r="G449" s="72">
        <f t="shared" si="31"/>
        <v>45544</v>
      </c>
      <c r="H449" s="3"/>
      <c r="I449" s="68">
        <v>1.4999999999999999E-2</v>
      </c>
      <c r="J449" s="59">
        <f t="shared" si="32"/>
        <v>3750</v>
      </c>
      <c r="K449" s="59">
        <f t="shared" si="33"/>
        <v>53750</v>
      </c>
      <c r="L449" s="3"/>
      <c r="M449" s="96">
        <v>5</v>
      </c>
      <c r="N449" s="92">
        <f t="shared" si="35"/>
        <v>45697</v>
      </c>
      <c r="O449" s="57">
        <v>50000</v>
      </c>
    </row>
    <row r="450" spans="1:15">
      <c r="A450" s="3">
        <f t="shared" si="34"/>
        <v>448</v>
      </c>
      <c r="B450" s="67" t="s">
        <v>928</v>
      </c>
      <c r="C450" s="80">
        <v>530</v>
      </c>
      <c r="D450" s="10" t="s">
        <v>422</v>
      </c>
      <c r="E450" s="3"/>
      <c r="F450" s="72">
        <v>45334</v>
      </c>
      <c r="G450" s="72">
        <f t="shared" si="31"/>
        <v>45334</v>
      </c>
      <c r="H450" s="3"/>
      <c r="I450" s="68">
        <v>1.4999999999999999E-2</v>
      </c>
      <c r="J450" s="59">
        <f t="shared" si="32"/>
        <v>1200</v>
      </c>
      <c r="K450" s="59">
        <f t="shared" si="33"/>
        <v>17200</v>
      </c>
      <c r="L450" s="3"/>
      <c r="M450" s="96">
        <v>5</v>
      </c>
      <c r="N450" s="92">
        <f t="shared" si="35"/>
        <v>45485</v>
      </c>
      <c r="O450" s="57">
        <v>16000</v>
      </c>
    </row>
    <row r="451" spans="1:15">
      <c r="A451" s="3">
        <f t="shared" si="34"/>
        <v>449</v>
      </c>
      <c r="B451" s="67" t="s">
        <v>929</v>
      </c>
      <c r="C451" s="80">
        <v>531</v>
      </c>
      <c r="D451" s="10" t="s">
        <v>422</v>
      </c>
      <c r="E451" s="3"/>
      <c r="F451" s="72" t="s">
        <v>12122</v>
      </c>
      <c r="G451" s="72" t="str">
        <f t="shared" ref="G451:G514" si="36">F451</f>
        <v>12-29-23</v>
      </c>
      <c r="H451" s="3"/>
      <c r="I451" s="68">
        <v>1.4999999999999999E-2</v>
      </c>
      <c r="J451" s="59">
        <f t="shared" si="32"/>
        <v>4500</v>
      </c>
      <c r="K451" s="59">
        <f t="shared" si="33"/>
        <v>64500</v>
      </c>
      <c r="L451" s="3"/>
      <c r="M451" s="96">
        <v>5</v>
      </c>
      <c r="N451" s="92"/>
      <c r="O451" s="57">
        <v>60000</v>
      </c>
    </row>
    <row r="452" spans="1:15">
      <c r="A452" s="3">
        <f t="shared" si="34"/>
        <v>450</v>
      </c>
      <c r="B452" s="67" t="s">
        <v>930</v>
      </c>
      <c r="C452" s="80">
        <v>532</v>
      </c>
      <c r="D452" s="10" t="s">
        <v>422</v>
      </c>
      <c r="E452" s="3"/>
      <c r="F452" s="72" t="s">
        <v>12180</v>
      </c>
      <c r="G452" s="72" t="str">
        <f t="shared" si="36"/>
        <v>3-26-24</v>
      </c>
      <c r="H452" s="3"/>
      <c r="I452" s="68">
        <v>1.4999999999999999E-2</v>
      </c>
      <c r="J452" s="59">
        <f t="shared" ref="J452:J515" si="37">O452*I452*M452</f>
        <v>7800</v>
      </c>
      <c r="K452" s="59">
        <f t="shared" ref="K452:K515" si="38">O452*I452*5+O452</f>
        <v>111800</v>
      </c>
      <c r="L452" s="3"/>
      <c r="M452" s="96">
        <v>5</v>
      </c>
      <c r="N452" s="92"/>
      <c r="O452" s="57">
        <v>104000</v>
      </c>
    </row>
    <row r="453" spans="1:15">
      <c r="A453" s="3">
        <f t="shared" si="34"/>
        <v>451</v>
      </c>
      <c r="B453" s="67" t="s">
        <v>931</v>
      </c>
      <c r="C453" s="80">
        <v>533</v>
      </c>
      <c r="D453" s="10" t="s">
        <v>422</v>
      </c>
      <c r="E453" s="3"/>
      <c r="F453" s="72" t="s">
        <v>12149</v>
      </c>
      <c r="G453" s="72" t="str">
        <f t="shared" si="36"/>
        <v>5-15-24</v>
      </c>
      <c r="H453" s="3"/>
      <c r="I453" s="68">
        <v>1.4999999999999999E-2</v>
      </c>
      <c r="J453" s="59">
        <f t="shared" si="37"/>
        <v>3900</v>
      </c>
      <c r="K453" s="59">
        <f t="shared" si="38"/>
        <v>55900</v>
      </c>
      <c r="L453" s="3"/>
      <c r="M453" s="96">
        <v>5</v>
      </c>
      <c r="N453" s="92"/>
      <c r="O453" s="57">
        <v>52000</v>
      </c>
    </row>
    <row r="454" spans="1:15">
      <c r="A454" s="3">
        <f t="shared" ref="A454:A517" si="39">A453+1</f>
        <v>452</v>
      </c>
      <c r="B454" s="67" t="s">
        <v>934</v>
      </c>
      <c r="C454" s="81">
        <v>536</v>
      </c>
      <c r="D454" s="10" t="s">
        <v>422</v>
      </c>
      <c r="E454" s="3"/>
      <c r="F454" s="72">
        <v>44383</v>
      </c>
      <c r="G454" s="72">
        <f t="shared" si="36"/>
        <v>44383</v>
      </c>
      <c r="H454" s="3"/>
      <c r="I454" s="68">
        <v>1.4999999999999999E-2</v>
      </c>
      <c r="J454" s="59">
        <f t="shared" si="37"/>
        <v>975</v>
      </c>
      <c r="K454" s="59">
        <f t="shared" si="38"/>
        <v>13975</v>
      </c>
      <c r="L454" s="3"/>
      <c r="M454" s="96">
        <v>5</v>
      </c>
      <c r="N454" s="92">
        <f t="shared" si="35"/>
        <v>44536</v>
      </c>
      <c r="O454" s="57">
        <v>13000</v>
      </c>
    </row>
    <row r="455" spans="1:15">
      <c r="A455" s="3">
        <f t="shared" si="39"/>
        <v>453</v>
      </c>
      <c r="B455" s="67" t="s">
        <v>935</v>
      </c>
      <c r="C455" s="80">
        <v>537</v>
      </c>
      <c r="D455" s="10" t="s">
        <v>422</v>
      </c>
      <c r="E455" s="3"/>
      <c r="F455" s="72">
        <v>44321</v>
      </c>
      <c r="G455" s="72">
        <f t="shared" si="36"/>
        <v>44321</v>
      </c>
      <c r="H455" s="3"/>
      <c r="I455" s="68">
        <v>1.4999999999999999E-2</v>
      </c>
      <c r="J455" s="59">
        <f t="shared" si="37"/>
        <v>5700</v>
      </c>
      <c r="K455" s="59">
        <f t="shared" si="38"/>
        <v>81700</v>
      </c>
      <c r="L455" s="3"/>
      <c r="M455" s="96">
        <v>5</v>
      </c>
      <c r="N455" s="92">
        <f t="shared" si="35"/>
        <v>44474</v>
      </c>
      <c r="O455" s="57">
        <v>76000</v>
      </c>
    </row>
    <row r="456" spans="1:15">
      <c r="A456" s="3">
        <f t="shared" si="39"/>
        <v>454</v>
      </c>
      <c r="B456" s="67" t="s">
        <v>936</v>
      </c>
      <c r="C456" s="80">
        <v>538</v>
      </c>
      <c r="D456" s="10" t="s">
        <v>422</v>
      </c>
      <c r="E456" s="3"/>
      <c r="F456" s="72" t="s">
        <v>12269</v>
      </c>
      <c r="G456" s="72" t="str">
        <f t="shared" si="36"/>
        <v>11-22-23</v>
      </c>
      <c r="H456" s="3"/>
      <c r="I456" s="68">
        <v>1.4999999999999999E-2</v>
      </c>
      <c r="J456" s="59">
        <f t="shared" si="37"/>
        <v>8925</v>
      </c>
      <c r="K456" s="59">
        <f t="shared" si="38"/>
        <v>127925</v>
      </c>
      <c r="L456" s="3"/>
      <c r="M456" s="96">
        <v>5</v>
      </c>
      <c r="N456" s="92"/>
      <c r="O456" s="57">
        <v>119000</v>
      </c>
    </row>
    <row r="457" spans="1:15">
      <c r="A457" s="3">
        <f t="shared" si="39"/>
        <v>455</v>
      </c>
      <c r="B457" s="67" t="s">
        <v>937</v>
      </c>
      <c r="C457" s="80">
        <v>539</v>
      </c>
      <c r="D457" s="10" t="s">
        <v>422</v>
      </c>
      <c r="E457" s="3"/>
      <c r="F457" s="72">
        <v>45544</v>
      </c>
      <c r="G457" s="72">
        <f t="shared" si="36"/>
        <v>45544</v>
      </c>
      <c r="H457" s="3"/>
      <c r="I457" s="68">
        <v>1.4999999999999999E-2</v>
      </c>
      <c r="J457" s="59">
        <f t="shared" si="37"/>
        <v>1500</v>
      </c>
      <c r="K457" s="59">
        <f t="shared" si="38"/>
        <v>21500</v>
      </c>
      <c r="L457" s="3"/>
      <c r="M457" s="96">
        <v>5</v>
      </c>
      <c r="N457" s="92">
        <f t="shared" si="35"/>
        <v>45697</v>
      </c>
      <c r="O457" s="57">
        <v>20000</v>
      </c>
    </row>
    <row r="458" spans="1:15">
      <c r="A458" s="3">
        <f t="shared" si="39"/>
        <v>456</v>
      </c>
      <c r="B458" s="67" t="s">
        <v>938</v>
      </c>
      <c r="C458" s="81">
        <v>540</v>
      </c>
      <c r="D458" s="10" t="s">
        <v>422</v>
      </c>
      <c r="E458" s="3"/>
      <c r="F458" s="72">
        <v>45327</v>
      </c>
      <c r="G458" s="72">
        <f t="shared" si="36"/>
        <v>45327</v>
      </c>
      <c r="H458" s="3"/>
      <c r="I458" s="68">
        <v>1.4999999999999999E-2</v>
      </c>
      <c r="J458" s="59">
        <f t="shared" si="37"/>
        <v>6000</v>
      </c>
      <c r="K458" s="59">
        <f t="shared" si="38"/>
        <v>86000</v>
      </c>
      <c r="L458" s="3"/>
      <c r="M458" s="96">
        <v>5</v>
      </c>
      <c r="N458" s="92">
        <f t="shared" si="35"/>
        <v>45478</v>
      </c>
      <c r="O458" s="57">
        <v>80000</v>
      </c>
    </row>
    <row r="459" spans="1:15">
      <c r="A459" s="3">
        <f t="shared" si="39"/>
        <v>457</v>
      </c>
      <c r="B459" s="67" t="s">
        <v>940</v>
      </c>
      <c r="C459" s="80">
        <v>542</v>
      </c>
      <c r="D459" s="10" t="s">
        <v>422</v>
      </c>
      <c r="E459" s="3"/>
      <c r="F459" s="72" t="s">
        <v>12270</v>
      </c>
      <c r="G459" s="72" t="str">
        <f t="shared" si="36"/>
        <v>9-25-24</v>
      </c>
      <c r="H459" s="3"/>
      <c r="I459" s="68">
        <v>1.4999999999999999E-2</v>
      </c>
      <c r="J459" s="59">
        <f t="shared" si="37"/>
        <v>3000</v>
      </c>
      <c r="K459" s="59">
        <f t="shared" si="38"/>
        <v>43000</v>
      </c>
      <c r="L459" s="3"/>
      <c r="M459" s="96">
        <v>5</v>
      </c>
      <c r="N459" s="92"/>
      <c r="O459" s="57">
        <v>40000</v>
      </c>
    </row>
    <row r="460" spans="1:15">
      <c r="A460" s="3">
        <f t="shared" si="39"/>
        <v>458</v>
      </c>
      <c r="B460" s="67" t="s">
        <v>941</v>
      </c>
      <c r="C460" s="80">
        <v>543</v>
      </c>
      <c r="D460" s="10" t="s">
        <v>422</v>
      </c>
      <c r="E460" s="3"/>
      <c r="F460" s="72">
        <v>44693</v>
      </c>
      <c r="G460" s="72">
        <f t="shared" si="36"/>
        <v>44693</v>
      </c>
      <c r="H460" s="3"/>
      <c r="I460" s="68">
        <v>1.4999999999999999E-2</v>
      </c>
      <c r="J460" s="59">
        <f t="shared" si="37"/>
        <v>3000</v>
      </c>
      <c r="K460" s="59">
        <f t="shared" si="38"/>
        <v>43000</v>
      </c>
      <c r="L460" s="3"/>
      <c r="M460" s="96">
        <v>5</v>
      </c>
      <c r="N460" s="92">
        <f t="shared" si="35"/>
        <v>44846</v>
      </c>
      <c r="O460" s="57">
        <v>40000</v>
      </c>
    </row>
    <row r="461" spans="1:15">
      <c r="A461" s="3">
        <f t="shared" si="39"/>
        <v>459</v>
      </c>
      <c r="B461" s="67" t="s">
        <v>946</v>
      </c>
      <c r="C461" s="80">
        <v>548</v>
      </c>
      <c r="D461" s="10" t="s">
        <v>422</v>
      </c>
      <c r="E461" s="3"/>
      <c r="F461" s="72" t="s">
        <v>12149</v>
      </c>
      <c r="G461" s="72" t="str">
        <f t="shared" si="36"/>
        <v>5-15-24</v>
      </c>
      <c r="H461" s="3"/>
      <c r="I461" s="68">
        <v>1.4999999999999999E-2</v>
      </c>
      <c r="J461" s="59">
        <f t="shared" si="37"/>
        <v>4500</v>
      </c>
      <c r="K461" s="59">
        <f t="shared" si="38"/>
        <v>64500</v>
      </c>
      <c r="L461" s="3"/>
      <c r="M461" s="96">
        <v>5</v>
      </c>
      <c r="N461" s="92"/>
      <c r="O461" s="57">
        <v>60000</v>
      </c>
    </row>
    <row r="462" spans="1:15">
      <c r="A462" s="3">
        <f t="shared" si="39"/>
        <v>460</v>
      </c>
      <c r="B462" s="67" t="s">
        <v>948</v>
      </c>
      <c r="C462" s="80">
        <v>551</v>
      </c>
      <c r="D462" s="10" t="s">
        <v>422</v>
      </c>
      <c r="E462" s="3"/>
      <c r="F462" s="72" t="s">
        <v>12239</v>
      </c>
      <c r="G462" s="72" t="str">
        <f t="shared" si="36"/>
        <v>5-29-24</v>
      </c>
      <c r="H462" s="3"/>
      <c r="I462" s="68">
        <v>1.4999999999999999E-2</v>
      </c>
      <c r="J462" s="59">
        <f t="shared" si="37"/>
        <v>1350</v>
      </c>
      <c r="K462" s="59">
        <f t="shared" si="38"/>
        <v>19350</v>
      </c>
      <c r="L462" s="3"/>
      <c r="M462" s="96">
        <v>5</v>
      </c>
      <c r="N462" s="92"/>
      <c r="O462" s="57">
        <v>18000</v>
      </c>
    </row>
    <row r="463" spans="1:15">
      <c r="A463" s="3">
        <f t="shared" si="39"/>
        <v>461</v>
      </c>
      <c r="B463" s="67" t="s">
        <v>949</v>
      </c>
      <c r="C463" s="80">
        <v>552</v>
      </c>
      <c r="D463" s="10" t="s">
        <v>422</v>
      </c>
      <c r="E463" s="3"/>
      <c r="F463" s="72" t="s">
        <v>12194</v>
      </c>
      <c r="G463" s="72" t="str">
        <f t="shared" si="36"/>
        <v>8-20-24</v>
      </c>
      <c r="H463" s="3"/>
      <c r="I463" s="68">
        <v>1.4999999999999999E-2</v>
      </c>
      <c r="J463" s="59">
        <f t="shared" si="37"/>
        <v>2400</v>
      </c>
      <c r="K463" s="59">
        <f t="shared" si="38"/>
        <v>34400</v>
      </c>
      <c r="L463" s="3"/>
      <c r="M463" s="96">
        <v>5</v>
      </c>
      <c r="N463" s="92"/>
      <c r="O463" s="57">
        <v>32000</v>
      </c>
    </row>
    <row r="464" spans="1:15">
      <c r="A464" s="3">
        <f t="shared" si="39"/>
        <v>462</v>
      </c>
      <c r="B464" s="67" t="s">
        <v>950</v>
      </c>
      <c r="C464" s="80">
        <v>554</v>
      </c>
      <c r="D464" s="10" t="s">
        <v>422</v>
      </c>
      <c r="E464" s="3"/>
      <c r="F464" s="72" t="s">
        <v>12235</v>
      </c>
      <c r="G464" s="72" t="str">
        <f t="shared" si="36"/>
        <v>9-25-23</v>
      </c>
      <c r="H464" s="3"/>
      <c r="I464" s="68">
        <v>1.4999999999999999E-2</v>
      </c>
      <c r="J464" s="59">
        <f t="shared" si="37"/>
        <v>1350</v>
      </c>
      <c r="K464" s="59">
        <f t="shared" si="38"/>
        <v>19350</v>
      </c>
      <c r="L464" s="3"/>
      <c r="M464" s="96">
        <v>5</v>
      </c>
      <c r="N464" s="92"/>
      <c r="O464" s="57">
        <v>18000</v>
      </c>
    </row>
    <row r="465" spans="1:15">
      <c r="A465" s="3">
        <f t="shared" si="39"/>
        <v>463</v>
      </c>
      <c r="B465" s="67" t="s">
        <v>952</v>
      </c>
      <c r="C465" s="80">
        <v>556</v>
      </c>
      <c r="D465" s="10" t="s">
        <v>422</v>
      </c>
      <c r="E465" s="3"/>
      <c r="F465" s="72" t="s">
        <v>12176</v>
      </c>
      <c r="G465" s="72" t="str">
        <f t="shared" si="36"/>
        <v>12-16-24</v>
      </c>
      <c r="H465" s="3"/>
      <c r="I465" s="68">
        <v>1.4999999999999999E-2</v>
      </c>
      <c r="J465" s="59">
        <f t="shared" si="37"/>
        <v>4500</v>
      </c>
      <c r="K465" s="59">
        <f t="shared" si="38"/>
        <v>64500</v>
      </c>
      <c r="L465" s="3"/>
      <c r="M465" s="96">
        <v>5</v>
      </c>
      <c r="N465" s="92"/>
      <c r="O465" s="57">
        <v>60000</v>
      </c>
    </row>
    <row r="466" spans="1:15">
      <c r="A466" s="3">
        <f t="shared" si="39"/>
        <v>464</v>
      </c>
      <c r="B466" s="67" t="s">
        <v>953</v>
      </c>
      <c r="C466" s="80">
        <v>557</v>
      </c>
      <c r="D466" s="10" t="s">
        <v>422</v>
      </c>
      <c r="E466" s="3"/>
      <c r="F466" s="72" t="s">
        <v>12213</v>
      </c>
      <c r="G466" s="72" t="str">
        <f t="shared" si="36"/>
        <v>11-18-24</v>
      </c>
      <c r="H466" s="3"/>
      <c r="I466" s="68">
        <v>1.4999999999999999E-2</v>
      </c>
      <c r="J466" s="59">
        <f t="shared" si="37"/>
        <v>825</v>
      </c>
      <c r="K466" s="59">
        <f t="shared" si="38"/>
        <v>11825</v>
      </c>
      <c r="L466" s="3"/>
      <c r="M466" s="96">
        <v>5</v>
      </c>
      <c r="N466" s="92"/>
      <c r="O466" s="57">
        <v>11000</v>
      </c>
    </row>
    <row r="467" spans="1:15">
      <c r="A467" s="3">
        <f t="shared" si="39"/>
        <v>465</v>
      </c>
      <c r="B467" s="67" t="s">
        <v>954</v>
      </c>
      <c r="C467" s="80">
        <v>558</v>
      </c>
      <c r="D467" s="10" t="s">
        <v>422</v>
      </c>
      <c r="E467" s="3"/>
      <c r="F467" s="72">
        <v>45545</v>
      </c>
      <c r="G467" s="72">
        <f t="shared" si="36"/>
        <v>45545</v>
      </c>
      <c r="H467" s="3"/>
      <c r="I467" s="68">
        <v>1.4999999999999999E-2</v>
      </c>
      <c r="J467" s="59">
        <f t="shared" si="37"/>
        <v>3150</v>
      </c>
      <c r="K467" s="59">
        <f t="shared" si="38"/>
        <v>45150</v>
      </c>
      <c r="L467" s="3"/>
      <c r="M467" s="96">
        <v>5</v>
      </c>
      <c r="N467" s="92">
        <f t="shared" ref="N467:N528" si="40">EDATE(G467, 5)</f>
        <v>45698</v>
      </c>
      <c r="O467" s="57">
        <v>42000</v>
      </c>
    </row>
    <row r="468" spans="1:15">
      <c r="A468" s="3">
        <f t="shared" si="39"/>
        <v>466</v>
      </c>
      <c r="B468" s="67" t="s">
        <v>955</v>
      </c>
      <c r="C468" s="80">
        <v>559</v>
      </c>
      <c r="D468" s="10" t="s">
        <v>422</v>
      </c>
      <c r="E468" s="3"/>
      <c r="F468" s="72" t="s">
        <v>12260</v>
      </c>
      <c r="G468" s="72" t="str">
        <f t="shared" si="36"/>
        <v>3-13-24</v>
      </c>
      <c r="H468" s="3"/>
      <c r="I468" s="68">
        <v>1.4999999999999999E-2</v>
      </c>
      <c r="J468" s="59">
        <f t="shared" si="37"/>
        <v>1500</v>
      </c>
      <c r="K468" s="59">
        <f t="shared" si="38"/>
        <v>21500</v>
      </c>
      <c r="L468" s="3"/>
      <c r="M468" s="96">
        <v>5</v>
      </c>
      <c r="N468" s="92"/>
      <c r="O468" s="57">
        <v>20000</v>
      </c>
    </row>
    <row r="469" spans="1:15">
      <c r="A469" s="3">
        <f t="shared" si="39"/>
        <v>467</v>
      </c>
      <c r="B469" s="67" t="s">
        <v>957</v>
      </c>
      <c r="C469" s="80">
        <v>561</v>
      </c>
      <c r="D469" s="10" t="s">
        <v>422</v>
      </c>
      <c r="E469" s="3"/>
      <c r="F469" s="72">
        <v>45455</v>
      </c>
      <c r="G469" s="72">
        <f t="shared" si="36"/>
        <v>45455</v>
      </c>
      <c r="H469" s="3"/>
      <c r="I469" s="68">
        <v>1.4999999999999999E-2</v>
      </c>
      <c r="J469" s="59">
        <f t="shared" si="37"/>
        <v>4800</v>
      </c>
      <c r="K469" s="59">
        <f t="shared" si="38"/>
        <v>68800</v>
      </c>
      <c r="L469" s="3"/>
      <c r="M469" s="96">
        <v>5</v>
      </c>
      <c r="N469" s="92">
        <f t="shared" si="40"/>
        <v>45608</v>
      </c>
      <c r="O469" s="57">
        <v>64000</v>
      </c>
    </row>
    <row r="470" spans="1:15">
      <c r="A470" s="3">
        <f t="shared" si="39"/>
        <v>468</v>
      </c>
      <c r="B470" s="67" t="s">
        <v>958</v>
      </c>
      <c r="C470" s="80">
        <v>562</v>
      </c>
      <c r="D470" s="10" t="s">
        <v>422</v>
      </c>
      <c r="E470" s="3"/>
      <c r="F470" s="72" t="s">
        <v>12271</v>
      </c>
      <c r="G470" s="72" t="str">
        <f t="shared" si="36"/>
        <v>8-17-20</v>
      </c>
      <c r="H470" s="3"/>
      <c r="I470" s="68">
        <v>1.4999999999999999E-2</v>
      </c>
      <c r="J470" s="59">
        <f t="shared" si="37"/>
        <v>120</v>
      </c>
      <c r="K470" s="59">
        <f t="shared" si="38"/>
        <v>1720</v>
      </c>
      <c r="L470" s="3"/>
      <c r="M470" s="96">
        <v>5</v>
      </c>
      <c r="N470" s="92"/>
      <c r="O470" s="57">
        <v>1600</v>
      </c>
    </row>
    <row r="471" spans="1:15">
      <c r="A471" s="3">
        <f t="shared" si="39"/>
        <v>469</v>
      </c>
      <c r="B471" s="67" t="s">
        <v>959</v>
      </c>
      <c r="C471" s="80">
        <v>563</v>
      </c>
      <c r="D471" s="10" t="s">
        <v>422</v>
      </c>
      <c r="E471" s="3"/>
      <c r="F471" s="72" t="s">
        <v>12134</v>
      </c>
      <c r="G471" s="72" t="str">
        <f t="shared" si="36"/>
        <v>11-21-24</v>
      </c>
      <c r="H471" s="3"/>
      <c r="I471" s="68">
        <v>1.4999999999999999E-2</v>
      </c>
      <c r="J471" s="59">
        <f t="shared" si="37"/>
        <v>2400</v>
      </c>
      <c r="K471" s="59">
        <f t="shared" si="38"/>
        <v>34400</v>
      </c>
      <c r="L471" s="3"/>
      <c r="M471" s="96">
        <v>5</v>
      </c>
      <c r="N471" s="92"/>
      <c r="O471" s="57">
        <v>32000</v>
      </c>
    </row>
    <row r="472" spans="1:15">
      <c r="A472" s="3">
        <f t="shared" si="39"/>
        <v>470</v>
      </c>
      <c r="B472" s="67" t="s">
        <v>962</v>
      </c>
      <c r="C472" s="80">
        <v>566</v>
      </c>
      <c r="D472" s="10" t="s">
        <v>422</v>
      </c>
      <c r="E472" s="3"/>
      <c r="F472" s="72" t="s">
        <v>12129</v>
      </c>
      <c r="G472" s="72" t="str">
        <f t="shared" si="36"/>
        <v>10-21-24</v>
      </c>
      <c r="H472" s="3"/>
      <c r="I472" s="68">
        <v>1.4999999999999999E-2</v>
      </c>
      <c r="J472" s="59">
        <f t="shared" si="37"/>
        <v>9300</v>
      </c>
      <c r="K472" s="59">
        <f t="shared" si="38"/>
        <v>133300</v>
      </c>
      <c r="L472" s="3"/>
      <c r="M472" s="96">
        <v>5</v>
      </c>
      <c r="N472" s="92"/>
      <c r="O472" s="57">
        <v>124000</v>
      </c>
    </row>
    <row r="473" spans="1:15">
      <c r="A473" s="3">
        <f t="shared" si="39"/>
        <v>471</v>
      </c>
      <c r="B473" s="67" t="s">
        <v>963</v>
      </c>
      <c r="C473" s="80">
        <v>567</v>
      </c>
      <c r="D473" s="10" t="s">
        <v>422</v>
      </c>
      <c r="E473" s="3"/>
      <c r="F473" s="72">
        <v>45608</v>
      </c>
      <c r="G473" s="72">
        <f t="shared" si="36"/>
        <v>45608</v>
      </c>
      <c r="H473" s="3"/>
      <c r="I473" s="68">
        <v>1.4999999999999999E-2</v>
      </c>
      <c r="J473" s="59">
        <f t="shared" si="37"/>
        <v>1500</v>
      </c>
      <c r="K473" s="59">
        <f t="shared" si="38"/>
        <v>21500</v>
      </c>
      <c r="L473" s="3"/>
      <c r="M473" s="96">
        <v>5</v>
      </c>
      <c r="N473" s="92">
        <f t="shared" si="40"/>
        <v>45759</v>
      </c>
      <c r="O473" s="57">
        <v>20000</v>
      </c>
    </row>
    <row r="474" spans="1:15">
      <c r="A474" s="3">
        <f t="shared" si="39"/>
        <v>472</v>
      </c>
      <c r="B474" s="67" t="s">
        <v>965</v>
      </c>
      <c r="C474" s="80">
        <v>569</v>
      </c>
      <c r="D474" s="10" t="s">
        <v>422</v>
      </c>
      <c r="E474" s="3"/>
      <c r="F474" s="72" t="s">
        <v>12191</v>
      </c>
      <c r="G474" s="72" t="str">
        <f t="shared" si="36"/>
        <v>10-22-24</v>
      </c>
      <c r="H474" s="3"/>
      <c r="I474" s="68">
        <v>1.4999999999999999E-2</v>
      </c>
      <c r="J474" s="59">
        <f t="shared" si="37"/>
        <v>5250</v>
      </c>
      <c r="K474" s="59">
        <f t="shared" si="38"/>
        <v>75250</v>
      </c>
      <c r="L474" s="3"/>
      <c r="M474" s="96">
        <v>5</v>
      </c>
      <c r="N474" s="92"/>
      <c r="O474" s="57">
        <v>70000</v>
      </c>
    </row>
    <row r="475" spans="1:15">
      <c r="A475" s="3">
        <f t="shared" si="39"/>
        <v>473</v>
      </c>
      <c r="B475" s="67" t="s">
        <v>967</v>
      </c>
      <c r="C475" s="80">
        <v>571</v>
      </c>
      <c r="D475" s="10" t="s">
        <v>422</v>
      </c>
      <c r="E475" s="3"/>
      <c r="F475" s="72" t="s">
        <v>12239</v>
      </c>
      <c r="G475" s="72" t="str">
        <f t="shared" si="36"/>
        <v>5-29-24</v>
      </c>
      <c r="H475" s="3"/>
      <c r="I475" s="68">
        <v>1.4999999999999999E-2</v>
      </c>
      <c r="J475" s="59">
        <f t="shared" si="37"/>
        <v>1500</v>
      </c>
      <c r="K475" s="59">
        <f t="shared" si="38"/>
        <v>21500</v>
      </c>
      <c r="L475" s="3"/>
      <c r="M475" s="96">
        <v>5</v>
      </c>
      <c r="N475" s="92"/>
      <c r="O475" s="57">
        <v>20000</v>
      </c>
    </row>
    <row r="476" spans="1:15">
      <c r="A476" s="3">
        <f t="shared" si="39"/>
        <v>474</v>
      </c>
      <c r="B476" s="67" t="s">
        <v>970</v>
      </c>
      <c r="C476" s="80">
        <v>574</v>
      </c>
      <c r="D476" s="10" t="s">
        <v>422</v>
      </c>
      <c r="E476" s="3"/>
      <c r="F476" s="72" t="s">
        <v>12151</v>
      </c>
      <c r="G476" s="72" t="str">
        <f t="shared" si="36"/>
        <v>11-25-24</v>
      </c>
      <c r="H476" s="3"/>
      <c r="I476" s="68">
        <v>1.4999999999999999E-2</v>
      </c>
      <c r="J476" s="59">
        <f t="shared" si="37"/>
        <v>9000</v>
      </c>
      <c r="K476" s="59">
        <f t="shared" si="38"/>
        <v>129000</v>
      </c>
      <c r="L476" s="3"/>
      <c r="M476" s="96">
        <v>5</v>
      </c>
      <c r="N476" s="92"/>
      <c r="O476" s="57">
        <v>120000</v>
      </c>
    </row>
    <row r="477" spans="1:15">
      <c r="A477" s="3">
        <f t="shared" si="39"/>
        <v>475</v>
      </c>
      <c r="B477" s="67" t="s">
        <v>976</v>
      </c>
      <c r="C477" s="80">
        <v>580</v>
      </c>
      <c r="D477" s="10" t="s">
        <v>422</v>
      </c>
      <c r="E477" s="3"/>
      <c r="F477" s="72">
        <v>45637</v>
      </c>
      <c r="G477" s="72">
        <f t="shared" si="36"/>
        <v>45637</v>
      </c>
      <c r="H477" s="3"/>
      <c r="I477" s="68">
        <v>1.4999999999999999E-2</v>
      </c>
      <c r="J477" s="59">
        <f t="shared" si="37"/>
        <v>1800</v>
      </c>
      <c r="K477" s="59">
        <f t="shared" si="38"/>
        <v>25800</v>
      </c>
      <c r="L477" s="3"/>
      <c r="M477" s="96">
        <v>5</v>
      </c>
      <c r="N477" s="92">
        <f t="shared" si="40"/>
        <v>45788</v>
      </c>
      <c r="O477" s="57">
        <v>24000</v>
      </c>
    </row>
    <row r="478" spans="1:15">
      <c r="A478" s="3">
        <f t="shared" si="39"/>
        <v>476</v>
      </c>
      <c r="B478" s="67" t="s">
        <v>977</v>
      </c>
      <c r="C478" s="80">
        <v>581</v>
      </c>
      <c r="D478" s="10" t="s">
        <v>422</v>
      </c>
      <c r="E478" s="3"/>
      <c r="F478" s="72" t="s">
        <v>12272</v>
      </c>
      <c r="G478" s="72" t="str">
        <f t="shared" si="36"/>
        <v>8-16-24</v>
      </c>
      <c r="H478" s="3"/>
      <c r="I478" s="68">
        <v>1.4999999999999999E-2</v>
      </c>
      <c r="J478" s="59">
        <f t="shared" si="37"/>
        <v>4500</v>
      </c>
      <c r="K478" s="59">
        <f t="shared" si="38"/>
        <v>64500</v>
      </c>
      <c r="L478" s="3"/>
      <c r="M478" s="96">
        <v>5</v>
      </c>
      <c r="N478" s="92"/>
      <c r="O478" s="57">
        <v>60000</v>
      </c>
    </row>
    <row r="479" spans="1:15">
      <c r="A479" s="3">
        <f t="shared" si="39"/>
        <v>477</v>
      </c>
      <c r="B479" s="67" t="s">
        <v>978</v>
      </c>
      <c r="C479" s="80">
        <v>582</v>
      </c>
      <c r="D479" s="10" t="s">
        <v>422</v>
      </c>
      <c r="E479" s="3"/>
      <c r="F479" s="72" t="s">
        <v>12273</v>
      </c>
      <c r="G479" s="72" t="str">
        <f t="shared" si="36"/>
        <v>11-15-21</v>
      </c>
      <c r="H479" s="3"/>
      <c r="I479" s="68">
        <v>1.4999999999999999E-2</v>
      </c>
      <c r="J479" s="59">
        <f t="shared" si="37"/>
        <v>1500</v>
      </c>
      <c r="K479" s="59">
        <f t="shared" si="38"/>
        <v>21500</v>
      </c>
      <c r="L479" s="3"/>
      <c r="M479" s="96">
        <v>5</v>
      </c>
      <c r="N479" s="92"/>
      <c r="O479" s="57">
        <v>20000</v>
      </c>
    </row>
    <row r="480" spans="1:15">
      <c r="A480" s="3">
        <f t="shared" si="39"/>
        <v>478</v>
      </c>
      <c r="B480" s="67" t="s">
        <v>979</v>
      </c>
      <c r="C480" s="80">
        <v>583</v>
      </c>
      <c r="D480" s="10" t="s">
        <v>422</v>
      </c>
      <c r="E480" s="3"/>
      <c r="F480" s="72" t="s">
        <v>12129</v>
      </c>
      <c r="G480" s="72" t="str">
        <f t="shared" si="36"/>
        <v>10-21-24</v>
      </c>
      <c r="H480" s="3"/>
      <c r="I480" s="68">
        <v>1.4999999999999999E-2</v>
      </c>
      <c r="J480" s="59">
        <f t="shared" si="37"/>
        <v>5100</v>
      </c>
      <c r="K480" s="59">
        <f t="shared" si="38"/>
        <v>73100</v>
      </c>
      <c r="L480" s="3"/>
      <c r="M480" s="96">
        <v>5</v>
      </c>
      <c r="N480" s="92"/>
      <c r="O480" s="57">
        <v>68000</v>
      </c>
    </row>
    <row r="481" spans="1:15">
      <c r="A481" s="3">
        <f t="shared" si="39"/>
        <v>479</v>
      </c>
      <c r="B481" s="67" t="s">
        <v>980</v>
      </c>
      <c r="C481" s="80">
        <v>584</v>
      </c>
      <c r="D481" s="10" t="s">
        <v>422</v>
      </c>
      <c r="E481" s="3"/>
      <c r="F481" s="72">
        <v>45327</v>
      </c>
      <c r="G481" s="72">
        <f t="shared" si="36"/>
        <v>45327</v>
      </c>
      <c r="H481" s="3"/>
      <c r="I481" s="68">
        <v>1.4999999999999999E-2</v>
      </c>
      <c r="J481" s="59">
        <f t="shared" si="37"/>
        <v>8550</v>
      </c>
      <c r="K481" s="59">
        <f t="shared" si="38"/>
        <v>122550</v>
      </c>
      <c r="L481" s="3"/>
      <c r="M481" s="96">
        <v>5</v>
      </c>
      <c r="N481" s="92">
        <f t="shared" si="40"/>
        <v>45478</v>
      </c>
      <c r="O481" s="57">
        <v>114000</v>
      </c>
    </row>
    <row r="482" spans="1:15">
      <c r="A482" s="3">
        <f t="shared" si="39"/>
        <v>480</v>
      </c>
      <c r="B482" s="67" t="s">
        <v>983</v>
      </c>
      <c r="C482" s="80">
        <v>587</v>
      </c>
      <c r="D482" s="10" t="s">
        <v>422</v>
      </c>
      <c r="E482" s="3"/>
      <c r="F482" s="72">
        <v>45363</v>
      </c>
      <c r="G482" s="72">
        <f t="shared" si="36"/>
        <v>45363</v>
      </c>
      <c r="H482" s="3"/>
      <c r="I482" s="68">
        <v>1.4999999999999999E-2</v>
      </c>
      <c r="J482" s="59">
        <f t="shared" si="37"/>
        <v>1200</v>
      </c>
      <c r="K482" s="59">
        <f t="shared" si="38"/>
        <v>17200</v>
      </c>
      <c r="L482" s="3"/>
      <c r="M482" s="96">
        <v>5</v>
      </c>
      <c r="N482" s="92">
        <f t="shared" si="40"/>
        <v>45516</v>
      </c>
      <c r="O482" s="57">
        <v>16000</v>
      </c>
    </row>
    <row r="483" spans="1:15">
      <c r="A483" s="3">
        <f t="shared" si="39"/>
        <v>481</v>
      </c>
      <c r="B483" s="67" t="s">
        <v>984</v>
      </c>
      <c r="C483" s="80">
        <v>588</v>
      </c>
      <c r="D483" s="10" t="s">
        <v>422</v>
      </c>
      <c r="E483" s="3"/>
      <c r="F483" s="72" t="s">
        <v>12194</v>
      </c>
      <c r="G483" s="72" t="str">
        <f t="shared" si="36"/>
        <v>8-20-24</v>
      </c>
      <c r="H483" s="3"/>
      <c r="I483" s="68">
        <v>1.4999999999999999E-2</v>
      </c>
      <c r="J483" s="59">
        <f t="shared" si="37"/>
        <v>750</v>
      </c>
      <c r="K483" s="59">
        <f t="shared" si="38"/>
        <v>10750</v>
      </c>
      <c r="L483" s="3"/>
      <c r="M483" s="96">
        <v>5</v>
      </c>
      <c r="N483" s="92"/>
      <c r="O483" s="57">
        <v>10000</v>
      </c>
    </row>
    <row r="484" spans="1:15">
      <c r="A484" s="3">
        <f t="shared" si="39"/>
        <v>482</v>
      </c>
      <c r="B484" s="67" t="s">
        <v>985</v>
      </c>
      <c r="C484" s="81">
        <v>589</v>
      </c>
      <c r="D484" s="10" t="s">
        <v>422</v>
      </c>
      <c r="E484" s="3"/>
      <c r="F484" s="72" t="s">
        <v>12274</v>
      </c>
      <c r="G484" s="72" t="str">
        <f t="shared" si="36"/>
        <v>10-27-22</v>
      </c>
      <c r="H484" s="3"/>
      <c r="I484" s="68">
        <v>1.4999999999999999E-2</v>
      </c>
      <c r="J484" s="59">
        <f t="shared" si="37"/>
        <v>2250</v>
      </c>
      <c r="K484" s="59">
        <f t="shared" si="38"/>
        <v>32250</v>
      </c>
      <c r="L484" s="3"/>
      <c r="M484" s="96">
        <v>5</v>
      </c>
      <c r="N484" s="92"/>
      <c r="O484" s="57">
        <v>30000</v>
      </c>
    </row>
    <row r="485" spans="1:15">
      <c r="A485" s="3">
        <f t="shared" si="39"/>
        <v>483</v>
      </c>
      <c r="B485" s="67" t="s">
        <v>986</v>
      </c>
      <c r="C485" s="81">
        <v>590</v>
      </c>
      <c r="D485" s="10" t="s">
        <v>422</v>
      </c>
      <c r="E485" s="3"/>
      <c r="F485" s="72" t="s">
        <v>12275</v>
      </c>
      <c r="G485" s="72" t="str">
        <f t="shared" si="36"/>
        <v>4-28-21</v>
      </c>
      <c r="H485" s="3"/>
      <c r="I485" s="68">
        <v>1.4999999999999999E-2</v>
      </c>
      <c r="J485" s="59">
        <f t="shared" si="37"/>
        <v>1275</v>
      </c>
      <c r="K485" s="59">
        <f t="shared" si="38"/>
        <v>18275</v>
      </c>
      <c r="L485" s="3"/>
      <c r="M485" s="96">
        <v>5</v>
      </c>
      <c r="N485" s="92"/>
      <c r="O485" s="57">
        <v>17000</v>
      </c>
    </row>
    <row r="486" spans="1:15">
      <c r="A486" s="3">
        <f t="shared" si="39"/>
        <v>484</v>
      </c>
      <c r="B486" s="67" t="s">
        <v>988</v>
      </c>
      <c r="C486" s="80">
        <v>592</v>
      </c>
      <c r="D486" s="10" t="s">
        <v>422</v>
      </c>
      <c r="E486" s="3"/>
      <c r="F486" s="72">
        <v>44260</v>
      </c>
      <c r="G486" s="72">
        <f t="shared" si="36"/>
        <v>44260</v>
      </c>
      <c r="H486" s="3"/>
      <c r="I486" s="68">
        <v>1.4999999999999999E-2</v>
      </c>
      <c r="J486" s="59">
        <f t="shared" si="37"/>
        <v>75</v>
      </c>
      <c r="K486" s="59">
        <f t="shared" si="38"/>
        <v>1075</v>
      </c>
      <c r="L486" s="3"/>
      <c r="M486" s="96">
        <v>5</v>
      </c>
      <c r="N486" s="92">
        <f t="shared" si="40"/>
        <v>44413</v>
      </c>
      <c r="O486" s="57">
        <v>1000</v>
      </c>
    </row>
    <row r="487" spans="1:15">
      <c r="A487" s="3">
        <f t="shared" si="39"/>
        <v>485</v>
      </c>
      <c r="B487" s="67" t="s">
        <v>989</v>
      </c>
      <c r="C487" s="80">
        <v>593</v>
      </c>
      <c r="D487" s="10" t="s">
        <v>422</v>
      </c>
      <c r="E487" s="3"/>
      <c r="F487" s="72" t="s">
        <v>12228</v>
      </c>
      <c r="G487" s="72" t="str">
        <f t="shared" si="36"/>
        <v>12-20-24</v>
      </c>
      <c r="H487" s="3"/>
      <c r="I487" s="68">
        <v>1.4999999999999999E-2</v>
      </c>
      <c r="J487" s="59">
        <f t="shared" si="37"/>
        <v>1500</v>
      </c>
      <c r="K487" s="59">
        <f t="shared" si="38"/>
        <v>21500</v>
      </c>
      <c r="L487" s="3"/>
      <c r="M487" s="96">
        <v>5</v>
      </c>
      <c r="N487" s="92"/>
      <c r="O487" s="57">
        <v>20000</v>
      </c>
    </row>
    <row r="488" spans="1:15">
      <c r="A488" s="3">
        <f t="shared" si="39"/>
        <v>486</v>
      </c>
      <c r="B488" s="67" t="s">
        <v>991</v>
      </c>
      <c r="C488" s="80">
        <v>595</v>
      </c>
      <c r="D488" s="10" t="s">
        <v>422</v>
      </c>
      <c r="E488" s="3"/>
      <c r="F488" s="72">
        <v>44780</v>
      </c>
      <c r="G488" s="72">
        <f t="shared" si="36"/>
        <v>44780</v>
      </c>
      <c r="H488" s="3"/>
      <c r="I488" s="68">
        <v>1.4999999999999999E-2</v>
      </c>
      <c r="J488" s="59">
        <f t="shared" si="37"/>
        <v>450</v>
      </c>
      <c r="K488" s="59">
        <f t="shared" si="38"/>
        <v>6450</v>
      </c>
      <c r="L488" s="3"/>
      <c r="M488" s="96">
        <v>5</v>
      </c>
      <c r="N488" s="92">
        <f t="shared" si="40"/>
        <v>44933</v>
      </c>
      <c r="O488" s="57">
        <v>6000</v>
      </c>
    </row>
    <row r="489" spans="1:15">
      <c r="A489" s="3">
        <f t="shared" si="39"/>
        <v>487</v>
      </c>
      <c r="B489" s="67" t="s">
        <v>992</v>
      </c>
      <c r="C489" s="80">
        <v>596</v>
      </c>
      <c r="D489" s="10" t="s">
        <v>422</v>
      </c>
      <c r="E489" s="3"/>
      <c r="F489" s="72">
        <v>44389</v>
      </c>
      <c r="G489" s="72">
        <f t="shared" si="36"/>
        <v>44389</v>
      </c>
      <c r="H489" s="3"/>
      <c r="I489" s="68">
        <v>1.4999999999999999E-2</v>
      </c>
      <c r="J489" s="59">
        <f t="shared" si="37"/>
        <v>900</v>
      </c>
      <c r="K489" s="59">
        <f t="shared" si="38"/>
        <v>12900</v>
      </c>
      <c r="L489" s="3"/>
      <c r="M489" s="96">
        <v>5</v>
      </c>
      <c r="N489" s="92">
        <f t="shared" si="40"/>
        <v>44542</v>
      </c>
      <c r="O489" s="57">
        <v>12000</v>
      </c>
    </row>
    <row r="490" spans="1:15">
      <c r="A490" s="3">
        <f t="shared" si="39"/>
        <v>488</v>
      </c>
      <c r="B490" s="67" t="s">
        <v>993</v>
      </c>
      <c r="C490" s="80">
        <v>597</v>
      </c>
      <c r="D490" s="10" t="s">
        <v>422</v>
      </c>
      <c r="E490" s="3"/>
      <c r="F490" s="72">
        <v>44389</v>
      </c>
      <c r="G490" s="72">
        <f t="shared" si="36"/>
        <v>44389</v>
      </c>
      <c r="H490" s="3"/>
      <c r="I490" s="68">
        <v>1.4999999999999999E-2</v>
      </c>
      <c r="J490" s="59">
        <f t="shared" si="37"/>
        <v>4350</v>
      </c>
      <c r="K490" s="59">
        <f t="shared" si="38"/>
        <v>62350</v>
      </c>
      <c r="L490" s="3"/>
      <c r="M490" s="96">
        <v>5</v>
      </c>
      <c r="N490" s="92">
        <f t="shared" si="40"/>
        <v>44542</v>
      </c>
      <c r="O490" s="57">
        <v>58000</v>
      </c>
    </row>
    <row r="491" spans="1:15">
      <c r="A491" s="3">
        <f t="shared" si="39"/>
        <v>489</v>
      </c>
      <c r="B491" s="67" t="s">
        <v>994</v>
      </c>
      <c r="C491" s="80">
        <v>598</v>
      </c>
      <c r="D491" s="10" t="s">
        <v>422</v>
      </c>
      <c r="E491" s="3"/>
      <c r="F491" s="72">
        <v>45575</v>
      </c>
      <c r="G491" s="72">
        <f t="shared" si="36"/>
        <v>45575</v>
      </c>
      <c r="H491" s="3"/>
      <c r="I491" s="68">
        <v>1.4999999999999999E-2</v>
      </c>
      <c r="J491" s="59">
        <f t="shared" si="37"/>
        <v>1350</v>
      </c>
      <c r="K491" s="59">
        <f t="shared" si="38"/>
        <v>19350</v>
      </c>
      <c r="L491" s="3"/>
      <c r="M491" s="96">
        <v>5</v>
      </c>
      <c r="N491" s="92">
        <f t="shared" si="40"/>
        <v>45726</v>
      </c>
      <c r="O491" s="57">
        <v>18000</v>
      </c>
    </row>
    <row r="492" spans="1:15">
      <c r="A492" s="3">
        <f t="shared" si="39"/>
        <v>490</v>
      </c>
      <c r="B492" s="67" t="s">
        <v>995</v>
      </c>
      <c r="C492" s="80">
        <v>599</v>
      </c>
      <c r="D492" s="10" t="s">
        <v>422</v>
      </c>
      <c r="E492" s="3"/>
      <c r="F492" s="72" t="s">
        <v>12121</v>
      </c>
      <c r="G492" s="72" t="str">
        <f t="shared" si="36"/>
        <v>1-28-25</v>
      </c>
      <c r="H492" s="3"/>
      <c r="I492" s="68">
        <v>1.4999999999999999E-2</v>
      </c>
      <c r="J492" s="59">
        <f t="shared" si="37"/>
        <v>2700</v>
      </c>
      <c r="K492" s="59">
        <f t="shared" si="38"/>
        <v>38700</v>
      </c>
      <c r="L492" s="3"/>
      <c r="M492" s="96">
        <v>5</v>
      </c>
      <c r="N492" s="92"/>
      <c r="O492" s="57">
        <v>36000</v>
      </c>
    </row>
    <row r="493" spans="1:15">
      <c r="A493" s="3">
        <f t="shared" si="39"/>
        <v>491</v>
      </c>
      <c r="B493" s="67" t="s">
        <v>996</v>
      </c>
      <c r="C493" s="80">
        <v>600</v>
      </c>
      <c r="D493" s="10" t="s">
        <v>422</v>
      </c>
      <c r="E493" s="3"/>
      <c r="F493" s="72" t="s">
        <v>12274</v>
      </c>
      <c r="G493" s="72" t="str">
        <f t="shared" si="36"/>
        <v>10-27-22</v>
      </c>
      <c r="H493" s="3"/>
      <c r="I493" s="68">
        <v>1.4999999999999999E-2</v>
      </c>
      <c r="J493" s="59">
        <f t="shared" si="37"/>
        <v>750</v>
      </c>
      <c r="K493" s="59">
        <f t="shared" si="38"/>
        <v>10750</v>
      </c>
      <c r="L493" s="3"/>
      <c r="M493" s="96">
        <v>5</v>
      </c>
      <c r="N493" s="92"/>
      <c r="O493" s="57">
        <v>10000</v>
      </c>
    </row>
    <row r="494" spans="1:15">
      <c r="A494" s="3">
        <f t="shared" si="39"/>
        <v>492</v>
      </c>
      <c r="B494" s="67" t="s">
        <v>997</v>
      </c>
      <c r="C494" s="80">
        <v>601</v>
      </c>
      <c r="D494" s="10" t="s">
        <v>422</v>
      </c>
      <c r="E494" s="3"/>
      <c r="F494" s="72" t="s">
        <v>12124</v>
      </c>
      <c r="G494" s="72" t="str">
        <f t="shared" si="36"/>
        <v>11-29-24</v>
      </c>
      <c r="H494" s="3"/>
      <c r="I494" s="68">
        <v>1.4999999999999999E-2</v>
      </c>
      <c r="J494" s="59">
        <f t="shared" si="37"/>
        <v>450</v>
      </c>
      <c r="K494" s="59">
        <f t="shared" si="38"/>
        <v>6450</v>
      </c>
      <c r="L494" s="3"/>
      <c r="M494" s="96">
        <v>5</v>
      </c>
      <c r="N494" s="92"/>
      <c r="O494" s="57">
        <v>6000</v>
      </c>
    </row>
    <row r="495" spans="1:15">
      <c r="A495" s="3">
        <f t="shared" si="39"/>
        <v>493</v>
      </c>
      <c r="B495" s="67" t="s">
        <v>998</v>
      </c>
      <c r="C495" s="80">
        <v>602</v>
      </c>
      <c r="D495" s="10" t="s">
        <v>422</v>
      </c>
      <c r="E495" s="3"/>
      <c r="F495" s="72">
        <v>45931</v>
      </c>
      <c r="G495" s="72">
        <f t="shared" si="36"/>
        <v>45931</v>
      </c>
      <c r="H495" s="3"/>
      <c r="I495" s="68">
        <v>1.4999999999999999E-2</v>
      </c>
      <c r="J495" s="59">
        <f t="shared" si="37"/>
        <v>750</v>
      </c>
      <c r="K495" s="59">
        <f t="shared" si="38"/>
        <v>10750</v>
      </c>
      <c r="L495" s="3"/>
      <c r="M495" s="96">
        <v>5</v>
      </c>
      <c r="N495" s="92">
        <f t="shared" si="40"/>
        <v>46082</v>
      </c>
      <c r="O495" s="57">
        <v>10000</v>
      </c>
    </row>
    <row r="496" spans="1:15">
      <c r="A496" s="3">
        <f t="shared" si="39"/>
        <v>494</v>
      </c>
      <c r="B496" s="67" t="s">
        <v>999</v>
      </c>
      <c r="C496" s="80">
        <v>603</v>
      </c>
      <c r="D496" s="10" t="s">
        <v>422</v>
      </c>
      <c r="E496" s="3"/>
      <c r="F496" s="72">
        <v>45454</v>
      </c>
      <c r="G496" s="72">
        <f t="shared" si="36"/>
        <v>45454</v>
      </c>
      <c r="H496" s="3"/>
      <c r="I496" s="68">
        <v>1.4999999999999999E-2</v>
      </c>
      <c r="J496" s="59">
        <f t="shared" si="37"/>
        <v>922.5</v>
      </c>
      <c r="K496" s="59">
        <f t="shared" si="38"/>
        <v>13222.5</v>
      </c>
      <c r="L496" s="3"/>
      <c r="M496" s="96">
        <v>5</v>
      </c>
      <c r="N496" s="92">
        <f t="shared" si="40"/>
        <v>45607</v>
      </c>
      <c r="O496" s="57">
        <v>12300</v>
      </c>
    </row>
    <row r="497" spans="1:15">
      <c r="A497" s="3">
        <f t="shared" si="39"/>
        <v>495</v>
      </c>
      <c r="B497" s="67" t="s">
        <v>1000</v>
      </c>
      <c r="C497" s="80">
        <v>604</v>
      </c>
      <c r="D497" s="10" t="s">
        <v>422</v>
      </c>
      <c r="E497" s="3"/>
      <c r="F497" s="72" t="s">
        <v>12276</v>
      </c>
      <c r="G497" s="72" t="str">
        <f t="shared" si="36"/>
        <v>10-19-21</v>
      </c>
      <c r="H497" s="3"/>
      <c r="I497" s="68">
        <v>1.4999999999999999E-2</v>
      </c>
      <c r="J497" s="59">
        <f t="shared" si="37"/>
        <v>1500</v>
      </c>
      <c r="K497" s="59">
        <f t="shared" si="38"/>
        <v>21500</v>
      </c>
      <c r="L497" s="3"/>
      <c r="M497" s="96">
        <v>5</v>
      </c>
      <c r="N497" s="92"/>
      <c r="O497" s="57">
        <v>20000</v>
      </c>
    </row>
    <row r="498" spans="1:15">
      <c r="A498" s="3">
        <f t="shared" si="39"/>
        <v>496</v>
      </c>
      <c r="B498" s="67" t="s">
        <v>1003</v>
      </c>
      <c r="C498" s="80">
        <v>608</v>
      </c>
      <c r="D498" s="10" t="s">
        <v>422</v>
      </c>
      <c r="E498" s="3"/>
      <c r="F498" s="72" t="s">
        <v>12277</v>
      </c>
      <c r="G498" s="72" t="str">
        <f t="shared" si="36"/>
        <v>10-19-23</v>
      </c>
      <c r="H498" s="3"/>
      <c r="I498" s="68">
        <v>1.4999999999999999E-2</v>
      </c>
      <c r="J498" s="59">
        <f t="shared" si="37"/>
        <v>1500</v>
      </c>
      <c r="K498" s="59">
        <f t="shared" si="38"/>
        <v>21500</v>
      </c>
      <c r="L498" s="3"/>
      <c r="M498" s="96">
        <v>5</v>
      </c>
      <c r="N498" s="92"/>
      <c r="O498" s="57">
        <v>20000</v>
      </c>
    </row>
    <row r="499" spans="1:15">
      <c r="A499" s="3">
        <f t="shared" si="39"/>
        <v>497</v>
      </c>
      <c r="B499" s="67" t="s">
        <v>1004</v>
      </c>
      <c r="C499" s="80">
        <v>609</v>
      </c>
      <c r="D499" s="10" t="s">
        <v>422</v>
      </c>
      <c r="E499" s="3"/>
      <c r="F499" s="72" t="s">
        <v>12148</v>
      </c>
      <c r="G499" s="72" t="str">
        <f t="shared" si="36"/>
        <v>10-31-24</v>
      </c>
      <c r="H499" s="3"/>
      <c r="I499" s="68">
        <v>1.4999999999999999E-2</v>
      </c>
      <c r="J499" s="59">
        <f t="shared" si="37"/>
        <v>4500</v>
      </c>
      <c r="K499" s="59">
        <f t="shared" si="38"/>
        <v>64500</v>
      </c>
      <c r="L499" s="3"/>
      <c r="M499" s="96">
        <v>5</v>
      </c>
      <c r="N499" s="92"/>
      <c r="O499" s="57">
        <v>60000</v>
      </c>
    </row>
    <row r="500" spans="1:15">
      <c r="A500" s="3">
        <f t="shared" si="39"/>
        <v>498</v>
      </c>
      <c r="B500" s="67" t="s">
        <v>1010</v>
      </c>
      <c r="C500" s="80">
        <v>615</v>
      </c>
      <c r="D500" s="10" t="s">
        <v>422</v>
      </c>
      <c r="E500" s="3"/>
      <c r="F500" s="72" t="s">
        <v>12133</v>
      </c>
      <c r="G500" s="72" t="str">
        <f t="shared" si="36"/>
        <v>2-27-25</v>
      </c>
      <c r="H500" s="3"/>
      <c r="I500" s="68">
        <v>1.4999999999999999E-2</v>
      </c>
      <c r="J500" s="59">
        <f t="shared" si="37"/>
        <v>82.5</v>
      </c>
      <c r="K500" s="59">
        <f t="shared" si="38"/>
        <v>1182.5</v>
      </c>
      <c r="L500" s="3"/>
      <c r="M500" s="96">
        <v>5</v>
      </c>
      <c r="N500" s="92"/>
      <c r="O500" s="57">
        <v>1100</v>
      </c>
    </row>
    <row r="501" spans="1:15">
      <c r="A501" s="3">
        <f t="shared" si="39"/>
        <v>499</v>
      </c>
      <c r="B501" s="67" t="s">
        <v>1011</v>
      </c>
      <c r="C501" s="80">
        <v>616</v>
      </c>
      <c r="D501" s="10" t="s">
        <v>422</v>
      </c>
      <c r="E501" s="3"/>
      <c r="F501" s="72">
        <v>44844</v>
      </c>
      <c r="G501" s="72">
        <f t="shared" si="36"/>
        <v>44844</v>
      </c>
      <c r="H501" s="3"/>
      <c r="I501" s="68">
        <v>1.4999999999999999E-2</v>
      </c>
      <c r="J501" s="59">
        <f t="shared" si="37"/>
        <v>172.5</v>
      </c>
      <c r="K501" s="59">
        <f t="shared" si="38"/>
        <v>2472.5</v>
      </c>
      <c r="L501" s="3"/>
      <c r="M501" s="96">
        <v>5</v>
      </c>
      <c r="N501" s="92">
        <f t="shared" si="40"/>
        <v>44995</v>
      </c>
      <c r="O501" s="57">
        <v>2300</v>
      </c>
    </row>
    <row r="502" spans="1:15">
      <c r="A502" s="3">
        <f t="shared" si="39"/>
        <v>500</v>
      </c>
      <c r="B502" s="67" t="s">
        <v>1012</v>
      </c>
      <c r="C502" s="80">
        <v>618</v>
      </c>
      <c r="D502" s="10" t="s">
        <v>422</v>
      </c>
      <c r="E502" s="3"/>
      <c r="F502" s="72" t="s">
        <v>12240</v>
      </c>
      <c r="G502" s="72" t="str">
        <f t="shared" si="36"/>
        <v>2-17-25</v>
      </c>
      <c r="H502" s="3"/>
      <c r="I502" s="68">
        <v>1.4999999999999999E-2</v>
      </c>
      <c r="J502" s="59">
        <f t="shared" si="37"/>
        <v>2400</v>
      </c>
      <c r="K502" s="59">
        <f t="shared" si="38"/>
        <v>34400</v>
      </c>
      <c r="L502" s="3"/>
      <c r="M502" s="96">
        <v>5</v>
      </c>
      <c r="N502" s="92"/>
      <c r="O502" s="57">
        <v>32000</v>
      </c>
    </row>
    <row r="503" spans="1:15">
      <c r="A503" s="3">
        <f t="shared" si="39"/>
        <v>501</v>
      </c>
      <c r="B503" s="67" t="s">
        <v>1013</v>
      </c>
      <c r="C503" s="80">
        <v>619</v>
      </c>
      <c r="D503" s="10" t="s">
        <v>422</v>
      </c>
      <c r="E503" s="3"/>
      <c r="F503" s="72" t="s">
        <v>12278</v>
      </c>
      <c r="G503" s="72" t="str">
        <f t="shared" si="36"/>
        <v>9-16-24</v>
      </c>
      <c r="H503" s="3"/>
      <c r="I503" s="68">
        <v>1.4999999999999999E-2</v>
      </c>
      <c r="J503" s="59">
        <f t="shared" si="37"/>
        <v>1500</v>
      </c>
      <c r="K503" s="59">
        <f t="shared" si="38"/>
        <v>21500</v>
      </c>
      <c r="L503" s="3"/>
      <c r="M503" s="96">
        <v>5</v>
      </c>
      <c r="N503" s="92"/>
      <c r="O503" s="57">
        <v>20000</v>
      </c>
    </row>
    <row r="504" spans="1:15">
      <c r="A504" s="3">
        <f t="shared" si="39"/>
        <v>502</v>
      </c>
      <c r="B504" s="67" t="s">
        <v>1015</v>
      </c>
      <c r="C504" s="80">
        <v>621</v>
      </c>
      <c r="D504" s="10" t="s">
        <v>422</v>
      </c>
      <c r="E504" s="3"/>
      <c r="F504" s="72" t="s">
        <v>12279</v>
      </c>
      <c r="G504" s="72" t="str">
        <f t="shared" si="36"/>
        <v>5-31-24</v>
      </c>
      <c r="H504" s="3"/>
      <c r="I504" s="68">
        <v>1.4999999999999999E-2</v>
      </c>
      <c r="J504" s="59">
        <f t="shared" si="37"/>
        <v>4800</v>
      </c>
      <c r="K504" s="59">
        <f t="shared" si="38"/>
        <v>68800</v>
      </c>
      <c r="L504" s="3"/>
      <c r="M504" s="96">
        <v>5</v>
      </c>
      <c r="N504" s="92"/>
      <c r="O504" s="57">
        <v>64000</v>
      </c>
    </row>
    <row r="505" spans="1:15">
      <c r="A505" s="3">
        <f t="shared" si="39"/>
        <v>503</v>
      </c>
      <c r="B505" s="67" t="s">
        <v>1016</v>
      </c>
      <c r="C505" s="80">
        <v>622</v>
      </c>
      <c r="D505" s="10" t="s">
        <v>422</v>
      </c>
      <c r="E505" s="3"/>
      <c r="F505" s="72" t="s">
        <v>12279</v>
      </c>
      <c r="G505" s="72" t="str">
        <f t="shared" si="36"/>
        <v>5-31-24</v>
      </c>
      <c r="H505" s="3"/>
      <c r="I505" s="68">
        <v>1.4999999999999999E-2</v>
      </c>
      <c r="J505" s="59">
        <f t="shared" si="37"/>
        <v>13800</v>
      </c>
      <c r="K505" s="59">
        <f t="shared" si="38"/>
        <v>197800</v>
      </c>
      <c r="L505" s="3"/>
      <c r="M505" s="96">
        <v>5</v>
      </c>
      <c r="N505" s="92"/>
      <c r="O505" s="57">
        <v>184000</v>
      </c>
    </row>
    <row r="506" spans="1:15">
      <c r="A506" s="3">
        <f t="shared" si="39"/>
        <v>504</v>
      </c>
      <c r="B506" s="67" t="s">
        <v>1017</v>
      </c>
      <c r="C506" s="80">
        <v>623</v>
      </c>
      <c r="D506" s="10" t="s">
        <v>422</v>
      </c>
      <c r="E506" s="3"/>
      <c r="F506" s="72" t="s">
        <v>12280</v>
      </c>
      <c r="G506" s="72" t="str">
        <f t="shared" si="36"/>
        <v>8-14-23</v>
      </c>
      <c r="H506" s="3"/>
      <c r="I506" s="68">
        <v>1.4999999999999999E-2</v>
      </c>
      <c r="J506" s="59">
        <f t="shared" si="37"/>
        <v>1650</v>
      </c>
      <c r="K506" s="59">
        <f t="shared" si="38"/>
        <v>23650</v>
      </c>
      <c r="L506" s="3"/>
      <c r="M506" s="96">
        <v>5</v>
      </c>
      <c r="N506" s="92"/>
      <c r="O506" s="57">
        <v>22000</v>
      </c>
    </row>
    <row r="507" spans="1:15">
      <c r="A507" s="3">
        <f t="shared" si="39"/>
        <v>505</v>
      </c>
      <c r="B507" s="67" t="s">
        <v>1019</v>
      </c>
      <c r="C507" s="80">
        <v>625</v>
      </c>
      <c r="D507" s="10" t="s">
        <v>422</v>
      </c>
      <c r="E507" s="3"/>
      <c r="F507" s="72" t="s">
        <v>12251</v>
      </c>
      <c r="G507" s="72" t="str">
        <f t="shared" si="36"/>
        <v>9-26-24</v>
      </c>
      <c r="H507" s="3"/>
      <c r="I507" s="68">
        <v>1.4999999999999999E-2</v>
      </c>
      <c r="J507" s="59">
        <f t="shared" si="37"/>
        <v>11250</v>
      </c>
      <c r="K507" s="59">
        <f t="shared" si="38"/>
        <v>161250</v>
      </c>
      <c r="L507" s="3"/>
      <c r="M507" s="96">
        <v>5</v>
      </c>
      <c r="N507" s="92"/>
      <c r="O507" s="57">
        <v>150000</v>
      </c>
    </row>
    <row r="508" spans="1:15">
      <c r="A508" s="3">
        <f t="shared" si="39"/>
        <v>506</v>
      </c>
      <c r="B508" s="67" t="s">
        <v>1020</v>
      </c>
      <c r="C508" s="81">
        <v>626</v>
      </c>
      <c r="D508" s="10" t="s">
        <v>422</v>
      </c>
      <c r="E508" s="3"/>
      <c r="F508" s="72">
        <v>45481</v>
      </c>
      <c r="G508" s="72">
        <f t="shared" si="36"/>
        <v>45481</v>
      </c>
      <c r="H508" s="3"/>
      <c r="I508" s="68">
        <v>1.4999999999999999E-2</v>
      </c>
      <c r="J508" s="59">
        <f t="shared" si="37"/>
        <v>2100</v>
      </c>
      <c r="K508" s="59">
        <f t="shared" si="38"/>
        <v>30100</v>
      </c>
      <c r="L508" s="3"/>
      <c r="M508" s="96">
        <v>5</v>
      </c>
      <c r="N508" s="92">
        <f t="shared" si="40"/>
        <v>45634</v>
      </c>
      <c r="O508" s="57">
        <v>28000</v>
      </c>
    </row>
    <row r="509" spans="1:15">
      <c r="A509" s="3">
        <f t="shared" si="39"/>
        <v>507</v>
      </c>
      <c r="B509" s="67" t="s">
        <v>1022</v>
      </c>
      <c r="C509" s="80">
        <v>628</v>
      </c>
      <c r="D509" s="10" t="s">
        <v>422</v>
      </c>
      <c r="E509" s="3"/>
      <c r="F509" s="74" t="s">
        <v>12138</v>
      </c>
      <c r="G509" s="74" t="str">
        <f t="shared" si="36"/>
        <v>12-27-24</v>
      </c>
      <c r="H509" s="3"/>
      <c r="I509" s="68">
        <v>1.4999999999999999E-2</v>
      </c>
      <c r="J509" s="59">
        <f t="shared" si="37"/>
        <v>10800</v>
      </c>
      <c r="K509" s="59">
        <f t="shared" si="38"/>
        <v>154800</v>
      </c>
      <c r="L509" s="3"/>
      <c r="M509" s="96">
        <v>5</v>
      </c>
      <c r="N509" s="92"/>
      <c r="O509" s="57">
        <v>144000</v>
      </c>
    </row>
    <row r="510" spans="1:15">
      <c r="A510" s="3">
        <f t="shared" si="39"/>
        <v>508</v>
      </c>
      <c r="B510" s="67" t="s">
        <v>1023</v>
      </c>
      <c r="C510" s="80">
        <v>629</v>
      </c>
      <c r="D510" s="10" t="s">
        <v>422</v>
      </c>
      <c r="E510" s="3"/>
      <c r="F510" s="72">
        <v>45627</v>
      </c>
      <c r="G510" s="72">
        <f t="shared" si="36"/>
        <v>45627</v>
      </c>
      <c r="H510" s="3"/>
      <c r="I510" s="68">
        <v>1.4999999999999999E-2</v>
      </c>
      <c r="J510" s="59">
        <f t="shared" si="37"/>
        <v>2550</v>
      </c>
      <c r="K510" s="59">
        <f t="shared" si="38"/>
        <v>36550</v>
      </c>
      <c r="L510" s="3"/>
      <c r="M510" s="96">
        <v>5</v>
      </c>
      <c r="N510" s="92">
        <f t="shared" si="40"/>
        <v>45778</v>
      </c>
      <c r="O510" s="57">
        <v>34000</v>
      </c>
    </row>
    <row r="511" spans="1:15">
      <c r="A511" s="3">
        <f t="shared" si="39"/>
        <v>509</v>
      </c>
      <c r="B511" s="67" t="s">
        <v>1024</v>
      </c>
      <c r="C511" s="80">
        <v>630</v>
      </c>
      <c r="D511" s="10" t="s">
        <v>422</v>
      </c>
      <c r="E511" s="3"/>
      <c r="F511" s="72">
        <v>45514</v>
      </c>
      <c r="G511" s="72">
        <f t="shared" si="36"/>
        <v>45514</v>
      </c>
      <c r="H511" s="3"/>
      <c r="I511" s="68">
        <v>1.4999999999999999E-2</v>
      </c>
      <c r="J511" s="59">
        <f t="shared" si="37"/>
        <v>5550</v>
      </c>
      <c r="K511" s="59">
        <f t="shared" si="38"/>
        <v>79550</v>
      </c>
      <c r="L511" s="3"/>
      <c r="M511" s="96">
        <v>5</v>
      </c>
      <c r="N511" s="92">
        <f t="shared" si="40"/>
        <v>45667</v>
      </c>
      <c r="O511" s="57">
        <v>74000</v>
      </c>
    </row>
    <row r="512" spans="1:15">
      <c r="A512" s="3">
        <f t="shared" si="39"/>
        <v>510</v>
      </c>
      <c r="B512" s="67" t="s">
        <v>1026</v>
      </c>
      <c r="C512" s="80">
        <v>632</v>
      </c>
      <c r="D512" s="10" t="s">
        <v>422</v>
      </c>
      <c r="E512" s="3"/>
      <c r="F512" s="72" t="s">
        <v>12281</v>
      </c>
      <c r="G512" s="72" t="str">
        <f t="shared" si="36"/>
        <v>4-19-21</v>
      </c>
      <c r="H512" s="3"/>
      <c r="I512" s="68">
        <v>1.4999999999999999E-2</v>
      </c>
      <c r="J512" s="59">
        <f t="shared" si="37"/>
        <v>75</v>
      </c>
      <c r="K512" s="59">
        <f t="shared" si="38"/>
        <v>1075</v>
      </c>
      <c r="L512" s="3"/>
      <c r="M512" s="96">
        <v>5</v>
      </c>
      <c r="N512" s="92"/>
      <c r="O512" s="57">
        <v>1000</v>
      </c>
    </row>
    <row r="513" spans="1:15">
      <c r="A513" s="3">
        <f t="shared" si="39"/>
        <v>511</v>
      </c>
      <c r="B513" s="67" t="s">
        <v>1027</v>
      </c>
      <c r="C513" s="80">
        <v>633</v>
      </c>
      <c r="D513" s="10" t="s">
        <v>422</v>
      </c>
      <c r="E513" s="3"/>
      <c r="F513" s="72">
        <v>45393</v>
      </c>
      <c r="G513" s="72">
        <f t="shared" si="36"/>
        <v>45393</v>
      </c>
      <c r="H513" s="3"/>
      <c r="I513" s="68">
        <v>1.4999999999999999E-2</v>
      </c>
      <c r="J513" s="59">
        <f t="shared" si="37"/>
        <v>900</v>
      </c>
      <c r="K513" s="59">
        <f t="shared" si="38"/>
        <v>12900</v>
      </c>
      <c r="L513" s="3"/>
      <c r="M513" s="96">
        <v>5</v>
      </c>
      <c r="N513" s="92">
        <f t="shared" si="40"/>
        <v>45546</v>
      </c>
      <c r="O513" s="57">
        <v>12000</v>
      </c>
    </row>
    <row r="514" spans="1:15">
      <c r="A514" s="3">
        <f t="shared" si="39"/>
        <v>512</v>
      </c>
      <c r="B514" s="67" t="s">
        <v>1030</v>
      </c>
      <c r="C514" s="80">
        <v>636</v>
      </c>
      <c r="D514" s="10" t="s">
        <v>422</v>
      </c>
      <c r="E514" s="3"/>
      <c r="F514" s="72" t="s">
        <v>12204</v>
      </c>
      <c r="G514" s="72" t="str">
        <f t="shared" si="36"/>
        <v>12-19-24</v>
      </c>
      <c r="H514" s="3"/>
      <c r="I514" s="68">
        <v>1.4999999999999999E-2</v>
      </c>
      <c r="J514" s="59">
        <f t="shared" si="37"/>
        <v>4725</v>
      </c>
      <c r="K514" s="59">
        <f t="shared" si="38"/>
        <v>67725</v>
      </c>
      <c r="L514" s="3"/>
      <c r="M514" s="96">
        <v>5</v>
      </c>
      <c r="N514" s="92"/>
      <c r="O514" s="57">
        <v>63000</v>
      </c>
    </row>
    <row r="515" spans="1:15">
      <c r="A515" s="3">
        <f t="shared" si="39"/>
        <v>513</v>
      </c>
      <c r="B515" s="67" t="s">
        <v>1031</v>
      </c>
      <c r="C515" s="80">
        <v>637</v>
      </c>
      <c r="D515" s="10" t="s">
        <v>422</v>
      </c>
      <c r="E515" s="3"/>
      <c r="F515" s="72" t="s">
        <v>12154</v>
      </c>
      <c r="G515" s="72" t="str">
        <f t="shared" ref="G515:G578" si="41">F515</f>
        <v>11-15-24</v>
      </c>
      <c r="H515" s="3"/>
      <c r="I515" s="68">
        <v>1.4999999999999999E-2</v>
      </c>
      <c r="J515" s="59">
        <f t="shared" si="37"/>
        <v>1875</v>
      </c>
      <c r="K515" s="59">
        <f t="shared" si="38"/>
        <v>26875</v>
      </c>
      <c r="L515" s="3"/>
      <c r="M515" s="96">
        <v>5</v>
      </c>
      <c r="N515" s="92"/>
      <c r="O515" s="57">
        <v>25000</v>
      </c>
    </row>
    <row r="516" spans="1:15">
      <c r="A516" s="3">
        <f t="shared" si="39"/>
        <v>514</v>
      </c>
      <c r="B516" s="67" t="s">
        <v>1032</v>
      </c>
      <c r="C516" s="80">
        <v>638</v>
      </c>
      <c r="D516" s="10" t="s">
        <v>422</v>
      </c>
      <c r="E516" s="3"/>
      <c r="F516" s="72" t="s">
        <v>12279</v>
      </c>
      <c r="G516" s="72" t="str">
        <f t="shared" si="41"/>
        <v>5-31-24</v>
      </c>
      <c r="H516" s="3"/>
      <c r="I516" s="68">
        <v>1.4999999999999999E-2</v>
      </c>
      <c r="J516" s="59">
        <f t="shared" ref="J516:J579" si="42">O516*I516*M516</f>
        <v>1800</v>
      </c>
      <c r="K516" s="59">
        <f t="shared" ref="K516:K579" si="43">O516*I516*5+O516</f>
        <v>25800</v>
      </c>
      <c r="L516" s="3"/>
      <c r="M516" s="96">
        <v>5</v>
      </c>
      <c r="N516" s="92"/>
      <c r="O516" s="57">
        <v>24000</v>
      </c>
    </row>
    <row r="517" spans="1:15">
      <c r="A517" s="3">
        <f t="shared" si="39"/>
        <v>515</v>
      </c>
      <c r="B517" s="67" t="s">
        <v>1033</v>
      </c>
      <c r="C517" s="80">
        <v>639</v>
      </c>
      <c r="D517" s="10" t="s">
        <v>422</v>
      </c>
      <c r="E517" s="3"/>
      <c r="F517" s="72" t="s">
        <v>12132</v>
      </c>
      <c r="G517" s="72" t="str">
        <f t="shared" si="41"/>
        <v>10-28-24</v>
      </c>
      <c r="H517" s="3"/>
      <c r="I517" s="68">
        <v>1.4999999999999999E-2</v>
      </c>
      <c r="J517" s="59">
        <f t="shared" si="42"/>
        <v>2400</v>
      </c>
      <c r="K517" s="59">
        <f t="shared" si="43"/>
        <v>34400</v>
      </c>
      <c r="L517" s="3"/>
      <c r="M517" s="96">
        <v>5</v>
      </c>
      <c r="N517" s="92"/>
      <c r="O517" s="57">
        <v>32000</v>
      </c>
    </row>
    <row r="518" spans="1:15">
      <c r="A518" s="3">
        <f t="shared" ref="A518:A581" si="44">A517+1</f>
        <v>516</v>
      </c>
      <c r="B518" s="67" t="s">
        <v>1034</v>
      </c>
      <c r="C518" s="80">
        <v>641</v>
      </c>
      <c r="D518" s="10" t="s">
        <v>422</v>
      </c>
      <c r="E518" s="3"/>
      <c r="F518" s="72" t="s">
        <v>12191</v>
      </c>
      <c r="G518" s="72" t="str">
        <f t="shared" si="41"/>
        <v>10-22-24</v>
      </c>
      <c r="H518" s="3"/>
      <c r="I518" s="68">
        <v>1.4999999999999999E-2</v>
      </c>
      <c r="J518" s="59">
        <f t="shared" si="42"/>
        <v>1500</v>
      </c>
      <c r="K518" s="59">
        <f t="shared" si="43"/>
        <v>21500</v>
      </c>
      <c r="L518" s="3"/>
      <c r="M518" s="96">
        <v>5</v>
      </c>
      <c r="N518" s="92"/>
      <c r="O518" s="57">
        <v>20000</v>
      </c>
    </row>
    <row r="519" spans="1:15">
      <c r="A519" s="3">
        <f t="shared" si="44"/>
        <v>517</v>
      </c>
      <c r="B519" s="67" t="s">
        <v>1035</v>
      </c>
      <c r="C519" s="80">
        <v>642</v>
      </c>
      <c r="D519" s="10" t="s">
        <v>422</v>
      </c>
      <c r="E519" s="3"/>
      <c r="F519" s="72" t="s">
        <v>12120</v>
      </c>
      <c r="G519" s="72" t="str">
        <f t="shared" si="41"/>
        <v>10-18-24</v>
      </c>
      <c r="H519" s="3"/>
      <c r="I519" s="68">
        <v>1.4999999999999999E-2</v>
      </c>
      <c r="J519" s="59">
        <f t="shared" si="42"/>
        <v>1350</v>
      </c>
      <c r="K519" s="59">
        <f t="shared" si="43"/>
        <v>19350</v>
      </c>
      <c r="L519" s="3"/>
      <c r="M519" s="96">
        <v>5</v>
      </c>
      <c r="N519" s="92"/>
      <c r="O519" s="57">
        <v>18000</v>
      </c>
    </row>
    <row r="520" spans="1:15">
      <c r="A520" s="3">
        <f t="shared" si="44"/>
        <v>518</v>
      </c>
      <c r="B520" s="67" t="s">
        <v>1036</v>
      </c>
      <c r="C520" s="81">
        <v>643</v>
      </c>
      <c r="D520" s="10" t="s">
        <v>422</v>
      </c>
      <c r="E520" s="3"/>
      <c r="F520" s="72">
        <v>44631</v>
      </c>
      <c r="G520" s="72">
        <f t="shared" si="41"/>
        <v>44631</v>
      </c>
      <c r="H520" s="3"/>
      <c r="I520" s="68">
        <v>1.4999999999999999E-2</v>
      </c>
      <c r="J520" s="59">
        <f t="shared" si="42"/>
        <v>525</v>
      </c>
      <c r="K520" s="59">
        <f t="shared" si="43"/>
        <v>7525</v>
      </c>
      <c r="L520" s="3"/>
      <c r="M520" s="96">
        <v>5</v>
      </c>
      <c r="N520" s="92">
        <f t="shared" si="40"/>
        <v>44784</v>
      </c>
      <c r="O520" s="57">
        <v>7000</v>
      </c>
    </row>
    <row r="521" spans="1:15">
      <c r="A521" s="3">
        <f t="shared" si="44"/>
        <v>519</v>
      </c>
      <c r="B521" s="67" t="s">
        <v>1037</v>
      </c>
      <c r="C521" s="80">
        <v>644</v>
      </c>
      <c r="D521" s="10" t="s">
        <v>422</v>
      </c>
      <c r="E521" s="3"/>
      <c r="F521" s="72">
        <v>45454</v>
      </c>
      <c r="G521" s="72">
        <f t="shared" si="41"/>
        <v>45454</v>
      </c>
      <c r="H521" s="3"/>
      <c r="I521" s="68">
        <v>1.4999999999999999E-2</v>
      </c>
      <c r="J521" s="59">
        <f t="shared" si="42"/>
        <v>4050</v>
      </c>
      <c r="K521" s="59">
        <f t="shared" si="43"/>
        <v>58050</v>
      </c>
      <c r="L521" s="3"/>
      <c r="M521" s="96">
        <v>5</v>
      </c>
      <c r="N521" s="92">
        <f t="shared" si="40"/>
        <v>45607</v>
      </c>
      <c r="O521" s="57">
        <v>54000</v>
      </c>
    </row>
    <row r="522" spans="1:15">
      <c r="A522" s="3">
        <f t="shared" si="44"/>
        <v>520</v>
      </c>
      <c r="B522" s="67" t="s">
        <v>1039</v>
      </c>
      <c r="C522" s="80">
        <v>646</v>
      </c>
      <c r="D522" s="10" t="s">
        <v>422</v>
      </c>
      <c r="E522" s="3"/>
      <c r="F522" s="72" t="s">
        <v>12176</v>
      </c>
      <c r="G522" s="72" t="str">
        <f t="shared" si="41"/>
        <v>12-16-24</v>
      </c>
      <c r="H522" s="3"/>
      <c r="I522" s="68">
        <v>1.4999999999999999E-2</v>
      </c>
      <c r="J522" s="59">
        <f t="shared" si="42"/>
        <v>6000</v>
      </c>
      <c r="K522" s="59">
        <f t="shared" si="43"/>
        <v>86000</v>
      </c>
      <c r="L522" s="3"/>
      <c r="M522" s="96">
        <v>5</v>
      </c>
      <c r="N522" s="92"/>
      <c r="O522" s="57">
        <v>80000</v>
      </c>
    </row>
    <row r="523" spans="1:15">
      <c r="A523" s="3">
        <f t="shared" si="44"/>
        <v>521</v>
      </c>
      <c r="B523" s="67" t="s">
        <v>1041</v>
      </c>
      <c r="C523" s="80">
        <v>648</v>
      </c>
      <c r="D523" s="10" t="s">
        <v>422</v>
      </c>
      <c r="E523" s="3"/>
      <c r="F523" s="72" t="s">
        <v>12149</v>
      </c>
      <c r="G523" s="72" t="str">
        <f t="shared" si="41"/>
        <v>5-15-24</v>
      </c>
      <c r="H523" s="3"/>
      <c r="I523" s="68">
        <v>1.4999999999999999E-2</v>
      </c>
      <c r="J523" s="59">
        <f t="shared" si="42"/>
        <v>4500</v>
      </c>
      <c r="K523" s="59">
        <f t="shared" si="43"/>
        <v>64500</v>
      </c>
      <c r="L523" s="3"/>
      <c r="M523" s="96">
        <v>5</v>
      </c>
      <c r="N523" s="92"/>
      <c r="O523" s="57">
        <v>60000</v>
      </c>
    </row>
    <row r="524" spans="1:15">
      <c r="A524" s="3">
        <f t="shared" si="44"/>
        <v>522</v>
      </c>
      <c r="B524" s="67" t="s">
        <v>1042</v>
      </c>
      <c r="C524" s="80">
        <v>649</v>
      </c>
      <c r="D524" s="10" t="s">
        <v>422</v>
      </c>
      <c r="E524" s="3"/>
      <c r="F524" s="72" t="s">
        <v>12282</v>
      </c>
      <c r="G524" s="72" t="str">
        <f t="shared" si="41"/>
        <v>11-13-23</v>
      </c>
      <c r="H524" s="3"/>
      <c r="I524" s="68">
        <v>1.4999999999999999E-2</v>
      </c>
      <c r="J524" s="59">
        <f t="shared" si="42"/>
        <v>3900</v>
      </c>
      <c r="K524" s="59">
        <f t="shared" si="43"/>
        <v>55900</v>
      </c>
      <c r="L524" s="3"/>
      <c r="M524" s="96">
        <v>5</v>
      </c>
      <c r="N524" s="92"/>
      <c r="O524" s="57">
        <v>52000</v>
      </c>
    </row>
    <row r="525" spans="1:15">
      <c r="A525" s="3">
        <f t="shared" si="44"/>
        <v>523</v>
      </c>
      <c r="B525" s="67" t="s">
        <v>1043</v>
      </c>
      <c r="C525" s="80">
        <v>650</v>
      </c>
      <c r="D525" s="10" t="s">
        <v>422</v>
      </c>
      <c r="E525" s="3"/>
      <c r="F525" s="72" t="s">
        <v>12283</v>
      </c>
      <c r="G525" s="72" t="str">
        <f t="shared" si="41"/>
        <v>12-22-23</v>
      </c>
      <c r="H525" s="3"/>
      <c r="I525" s="68">
        <v>1.4999999999999999E-2</v>
      </c>
      <c r="J525" s="59">
        <f t="shared" si="42"/>
        <v>375</v>
      </c>
      <c r="K525" s="59">
        <f t="shared" si="43"/>
        <v>5375</v>
      </c>
      <c r="L525" s="3"/>
      <c r="M525" s="96">
        <v>5</v>
      </c>
      <c r="N525" s="92"/>
      <c r="O525" s="57">
        <v>5000</v>
      </c>
    </row>
    <row r="526" spans="1:15">
      <c r="A526" s="3">
        <f t="shared" si="44"/>
        <v>524</v>
      </c>
      <c r="B526" s="67" t="s">
        <v>1044</v>
      </c>
      <c r="C526" s="80">
        <v>651</v>
      </c>
      <c r="D526" s="10" t="s">
        <v>422</v>
      </c>
      <c r="E526" s="3"/>
      <c r="F526" s="72" t="s">
        <v>12253</v>
      </c>
      <c r="G526" s="72" t="str">
        <f t="shared" si="41"/>
        <v>11-27-24</v>
      </c>
      <c r="H526" s="3"/>
      <c r="I526" s="68">
        <v>1.4999999999999999E-2</v>
      </c>
      <c r="J526" s="59">
        <f t="shared" si="42"/>
        <v>4950</v>
      </c>
      <c r="K526" s="59">
        <f t="shared" si="43"/>
        <v>70950</v>
      </c>
      <c r="L526" s="3"/>
      <c r="M526" s="96">
        <v>5</v>
      </c>
      <c r="N526" s="92"/>
      <c r="O526" s="57">
        <v>66000</v>
      </c>
    </row>
    <row r="527" spans="1:15">
      <c r="A527" s="3">
        <f t="shared" si="44"/>
        <v>525</v>
      </c>
      <c r="B527" s="67" t="s">
        <v>1046</v>
      </c>
      <c r="C527" s="80">
        <v>653</v>
      </c>
      <c r="D527" s="10" t="s">
        <v>422</v>
      </c>
      <c r="E527" s="3"/>
      <c r="F527" s="72">
        <v>45270</v>
      </c>
      <c r="G527" s="72">
        <f t="shared" si="41"/>
        <v>45270</v>
      </c>
      <c r="H527" s="3"/>
      <c r="I527" s="68">
        <v>1.4999999999999999E-2</v>
      </c>
      <c r="J527" s="59">
        <f t="shared" si="42"/>
        <v>270</v>
      </c>
      <c r="K527" s="59">
        <f t="shared" si="43"/>
        <v>3870</v>
      </c>
      <c r="L527" s="3"/>
      <c r="M527" s="96">
        <v>5</v>
      </c>
      <c r="N527" s="92">
        <f t="shared" si="40"/>
        <v>45422</v>
      </c>
      <c r="O527" s="57">
        <v>3600</v>
      </c>
    </row>
    <row r="528" spans="1:15">
      <c r="A528" s="3">
        <f t="shared" si="44"/>
        <v>526</v>
      </c>
      <c r="B528" s="67" t="s">
        <v>1047</v>
      </c>
      <c r="C528" s="80">
        <v>654</v>
      </c>
      <c r="D528" s="10" t="s">
        <v>422</v>
      </c>
      <c r="E528" s="3"/>
      <c r="F528" s="72">
        <v>44208</v>
      </c>
      <c r="G528" s="72">
        <f t="shared" si="41"/>
        <v>44208</v>
      </c>
      <c r="H528" s="3"/>
      <c r="I528" s="68">
        <v>1.4999999999999999E-2</v>
      </c>
      <c r="J528" s="59">
        <f t="shared" si="42"/>
        <v>7500</v>
      </c>
      <c r="K528" s="59">
        <f t="shared" si="43"/>
        <v>107500</v>
      </c>
      <c r="L528" s="3"/>
      <c r="M528" s="96">
        <v>5</v>
      </c>
      <c r="N528" s="92">
        <f t="shared" si="40"/>
        <v>44359</v>
      </c>
      <c r="O528" s="57">
        <v>100000</v>
      </c>
    </row>
    <row r="529" spans="1:15">
      <c r="A529" s="3">
        <f t="shared" si="44"/>
        <v>527</v>
      </c>
      <c r="B529" s="67" t="s">
        <v>1048</v>
      </c>
      <c r="C529" s="80">
        <v>655</v>
      </c>
      <c r="D529" s="10" t="s">
        <v>422</v>
      </c>
      <c r="E529" s="3"/>
      <c r="F529" s="72" t="s">
        <v>12284</v>
      </c>
      <c r="G529" s="72" t="str">
        <f t="shared" si="41"/>
        <v>9-14-21</v>
      </c>
      <c r="H529" s="3"/>
      <c r="I529" s="68">
        <v>1.4999999999999999E-2</v>
      </c>
      <c r="J529" s="59">
        <f t="shared" si="42"/>
        <v>2400</v>
      </c>
      <c r="K529" s="59">
        <f t="shared" si="43"/>
        <v>34400</v>
      </c>
      <c r="L529" s="3"/>
      <c r="M529" s="96">
        <v>5</v>
      </c>
      <c r="N529" s="92"/>
      <c r="O529" s="57">
        <v>32000</v>
      </c>
    </row>
    <row r="530" spans="1:15">
      <c r="A530" s="3">
        <f t="shared" si="44"/>
        <v>528</v>
      </c>
      <c r="B530" s="67" t="s">
        <v>1049</v>
      </c>
      <c r="C530" s="80">
        <v>656</v>
      </c>
      <c r="D530" s="10" t="s">
        <v>422</v>
      </c>
      <c r="E530" s="3"/>
      <c r="F530" s="72" t="s">
        <v>12232</v>
      </c>
      <c r="G530" s="72" t="str">
        <f t="shared" si="41"/>
        <v>2-20-25</v>
      </c>
      <c r="H530" s="3"/>
      <c r="I530" s="68">
        <v>1.4999999999999999E-2</v>
      </c>
      <c r="J530" s="59">
        <f t="shared" si="42"/>
        <v>1725</v>
      </c>
      <c r="K530" s="59">
        <f t="shared" si="43"/>
        <v>24725</v>
      </c>
      <c r="L530" s="3"/>
      <c r="M530" s="96">
        <v>5</v>
      </c>
      <c r="N530" s="92"/>
      <c r="O530" s="57">
        <v>23000</v>
      </c>
    </row>
    <row r="531" spans="1:15">
      <c r="A531" s="3">
        <f t="shared" si="44"/>
        <v>529</v>
      </c>
      <c r="B531" s="67" t="s">
        <v>1050</v>
      </c>
      <c r="C531" s="80">
        <v>657</v>
      </c>
      <c r="D531" s="10" t="s">
        <v>422</v>
      </c>
      <c r="E531" s="3"/>
      <c r="F531" s="72">
        <v>45334</v>
      </c>
      <c r="G531" s="72">
        <f t="shared" si="41"/>
        <v>45334</v>
      </c>
      <c r="H531" s="3"/>
      <c r="I531" s="68">
        <v>1.4999999999999999E-2</v>
      </c>
      <c r="J531" s="59">
        <f t="shared" si="42"/>
        <v>27000</v>
      </c>
      <c r="K531" s="59">
        <f t="shared" si="43"/>
        <v>387000</v>
      </c>
      <c r="L531" s="3"/>
      <c r="M531" s="96">
        <v>5</v>
      </c>
      <c r="N531" s="92">
        <f t="shared" ref="N531:N591" si="45">EDATE(G531, 5)</f>
        <v>45485</v>
      </c>
      <c r="O531" s="57">
        <v>360000</v>
      </c>
    </row>
    <row r="532" spans="1:15">
      <c r="A532" s="3">
        <f t="shared" si="44"/>
        <v>530</v>
      </c>
      <c r="B532" s="67" t="s">
        <v>1052</v>
      </c>
      <c r="C532" s="80">
        <v>659</v>
      </c>
      <c r="D532" s="10" t="s">
        <v>422</v>
      </c>
      <c r="E532" s="3"/>
      <c r="F532" s="72" t="s">
        <v>12232</v>
      </c>
      <c r="G532" s="72" t="str">
        <f t="shared" si="41"/>
        <v>2-20-25</v>
      </c>
      <c r="H532" s="3"/>
      <c r="I532" s="68">
        <v>1.4999999999999999E-2</v>
      </c>
      <c r="J532" s="59">
        <f t="shared" si="42"/>
        <v>3450</v>
      </c>
      <c r="K532" s="59">
        <f t="shared" si="43"/>
        <v>49450</v>
      </c>
      <c r="L532" s="3"/>
      <c r="M532" s="96">
        <v>5</v>
      </c>
      <c r="N532" s="92"/>
      <c r="O532" s="57">
        <v>46000</v>
      </c>
    </row>
    <row r="533" spans="1:15">
      <c r="A533" s="3">
        <f t="shared" si="44"/>
        <v>531</v>
      </c>
      <c r="B533" s="67" t="s">
        <v>1053</v>
      </c>
      <c r="C533" s="80">
        <v>660</v>
      </c>
      <c r="D533" s="10" t="s">
        <v>422</v>
      </c>
      <c r="E533" s="3"/>
      <c r="F533" s="72" t="s">
        <v>12120</v>
      </c>
      <c r="G533" s="72" t="str">
        <f t="shared" si="41"/>
        <v>10-18-24</v>
      </c>
      <c r="H533" s="3"/>
      <c r="I533" s="68">
        <v>1.4999999999999999E-2</v>
      </c>
      <c r="J533" s="59">
        <f t="shared" si="42"/>
        <v>1500</v>
      </c>
      <c r="K533" s="59">
        <f t="shared" si="43"/>
        <v>21500</v>
      </c>
      <c r="L533" s="3"/>
      <c r="M533" s="96">
        <v>5</v>
      </c>
      <c r="N533" s="92"/>
      <c r="O533" s="57">
        <v>20000</v>
      </c>
    </row>
    <row r="534" spans="1:15">
      <c r="A534" s="3">
        <f t="shared" si="44"/>
        <v>532</v>
      </c>
      <c r="B534" s="67" t="s">
        <v>1054</v>
      </c>
      <c r="C534" s="80">
        <v>662</v>
      </c>
      <c r="D534" s="10" t="s">
        <v>422</v>
      </c>
      <c r="E534" s="3"/>
      <c r="F534" s="72" t="s">
        <v>12133</v>
      </c>
      <c r="G534" s="72" t="str">
        <f t="shared" si="41"/>
        <v>2-27-25</v>
      </c>
      <c r="H534" s="3"/>
      <c r="I534" s="68">
        <v>1.4999999999999999E-2</v>
      </c>
      <c r="J534" s="59">
        <f t="shared" si="42"/>
        <v>1500</v>
      </c>
      <c r="K534" s="59">
        <f t="shared" si="43"/>
        <v>21500</v>
      </c>
      <c r="L534" s="3"/>
      <c r="M534" s="96">
        <v>5</v>
      </c>
      <c r="N534" s="92"/>
      <c r="O534" s="57">
        <v>20000</v>
      </c>
    </row>
    <row r="535" spans="1:15">
      <c r="A535" s="3">
        <f t="shared" si="44"/>
        <v>533</v>
      </c>
      <c r="B535" s="67" t="s">
        <v>1056</v>
      </c>
      <c r="C535" s="80">
        <v>664</v>
      </c>
      <c r="D535" s="10" t="s">
        <v>422</v>
      </c>
      <c r="E535" s="3"/>
      <c r="F535" s="72" t="s">
        <v>12285</v>
      </c>
      <c r="G535" s="72" t="str">
        <f t="shared" si="41"/>
        <v>11-14-24</v>
      </c>
      <c r="H535" s="3"/>
      <c r="I535" s="68">
        <v>1.4999999999999999E-2</v>
      </c>
      <c r="J535" s="59">
        <f t="shared" si="42"/>
        <v>7500</v>
      </c>
      <c r="K535" s="59">
        <f t="shared" si="43"/>
        <v>107500</v>
      </c>
      <c r="L535" s="3"/>
      <c r="M535" s="96">
        <v>5</v>
      </c>
      <c r="N535" s="92"/>
      <c r="O535" s="57">
        <v>100000</v>
      </c>
    </row>
    <row r="536" spans="1:15">
      <c r="A536" s="3">
        <f t="shared" si="44"/>
        <v>534</v>
      </c>
      <c r="B536" s="67" t="s">
        <v>1057</v>
      </c>
      <c r="C536" s="80">
        <v>665</v>
      </c>
      <c r="D536" s="10" t="s">
        <v>422</v>
      </c>
      <c r="E536" s="3"/>
      <c r="F536" s="72" t="s">
        <v>12285</v>
      </c>
      <c r="G536" s="72" t="str">
        <f t="shared" si="41"/>
        <v>11-14-24</v>
      </c>
      <c r="H536" s="3"/>
      <c r="I536" s="68">
        <v>1.4999999999999999E-2</v>
      </c>
      <c r="J536" s="59">
        <f t="shared" si="42"/>
        <v>7500</v>
      </c>
      <c r="K536" s="59">
        <f t="shared" si="43"/>
        <v>107500</v>
      </c>
      <c r="L536" s="3"/>
      <c r="M536" s="96">
        <v>5</v>
      </c>
      <c r="N536" s="92"/>
      <c r="O536" s="57">
        <v>100000</v>
      </c>
    </row>
    <row r="537" spans="1:15">
      <c r="A537" s="3">
        <f t="shared" si="44"/>
        <v>535</v>
      </c>
      <c r="B537" s="67" t="s">
        <v>1058</v>
      </c>
      <c r="C537" s="80">
        <v>666</v>
      </c>
      <c r="D537" s="10" t="s">
        <v>422</v>
      </c>
      <c r="E537" s="3"/>
      <c r="F537" s="72" t="s">
        <v>12149</v>
      </c>
      <c r="G537" s="72" t="str">
        <f t="shared" si="41"/>
        <v>5-15-24</v>
      </c>
      <c r="H537" s="3"/>
      <c r="I537" s="68">
        <v>1.4999999999999999E-2</v>
      </c>
      <c r="J537" s="59">
        <f t="shared" si="42"/>
        <v>1650</v>
      </c>
      <c r="K537" s="59">
        <f t="shared" si="43"/>
        <v>23650</v>
      </c>
      <c r="L537" s="3"/>
      <c r="M537" s="96">
        <v>5</v>
      </c>
      <c r="N537" s="92"/>
      <c r="O537" s="57">
        <v>22000</v>
      </c>
    </row>
    <row r="538" spans="1:15">
      <c r="A538" s="3">
        <f t="shared" si="44"/>
        <v>536</v>
      </c>
      <c r="B538" s="67" t="s">
        <v>1059</v>
      </c>
      <c r="C538" s="80">
        <v>667</v>
      </c>
      <c r="D538" s="10" t="s">
        <v>422</v>
      </c>
      <c r="E538" s="3"/>
      <c r="F538" s="72">
        <v>45514</v>
      </c>
      <c r="G538" s="72">
        <f t="shared" si="41"/>
        <v>45514</v>
      </c>
      <c r="H538" s="3"/>
      <c r="I538" s="68">
        <v>1.4999999999999999E-2</v>
      </c>
      <c r="J538" s="59">
        <f t="shared" si="42"/>
        <v>6000</v>
      </c>
      <c r="K538" s="59">
        <f t="shared" si="43"/>
        <v>86000</v>
      </c>
      <c r="L538" s="3"/>
      <c r="M538" s="96">
        <v>5</v>
      </c>
      <c r="N538" s="92">
        <f t="shared" si="45"/>
        <v>45667</v>
      </c>
      <c r="O538" s="57">
        <v>80000</v>
      </c>
    </row>
    <row r="539" spans="1:15">
      <c r="A539" s="3">
        <f t="shared" si="44"/>
        <v>537</v>
      </c>
      <c r="B539" s="67" t="s">
        <v>1060</v>
      </c>
      <c r="C539" s="80">
        <v>668</v>
      </c>
      <c r="D539" s="10" t="s">
        <v>422</v>
      </c>
      <c r="E539" s="3"/>
      <c r="F539" s="72">
        <v>44995</v>
      </c>
      <c r="G539" s="72">
        <f t="shared" si="41"/>
        <v>44995</v>
      </c>
      <c r="H539" s="3"/>
      <c r="I539" s="68">
        <v>1.4999999999999999E-2</v>
      </c>
      <c r="J539" s="59">
        <f t="shared" si="42"/>
        <v>6000</v>
      </c>
      <c r="K539" s="59">
        <f t="shared" si="43"/>
        <v>86000</v>
      </c>
      <c r="L539" s="3"/>
      <c r="M539" s="96">
        <v>5</v>
      </c>
      <c r="N539" s="92">
        <f t="shared" si="45"/>
        <v>45148</v>
      </c>
      <c r="O539" s="57">
        <v>80000</v>
      </c>
    </row>
    <row r="540" spans="1:15">
      <c r="A540" s="3">
        <f t="shared" si="44"/>
        <v>538</v>
      </c>
      <c r="B540" s="67" t="s">
        <v>1063</v>
      </c>
      <c r="C540" s="80">
        <v>671</v>
      </c>
      <c r="D540" s="10" t="s">
        <v>422</v>
      </c>
      <c r="E540" s="3"/>
      <c r="F540" s="72" t="s">
        <v>12184</v>
      </c>
      <c r="G540" s="72" t="str">
        <f t="shared" si="41"/>
        <v>10-25-24</v>
      </c>
      <c r="H540" s="3"/>
      <c r="I540" s="68">
        <v>1.4999999999999999E-2</v>
      </c>
      <c r="J540" s="59">
        <f t="shared" si="42"/>
        <v>4050</v>
      </c>
      <c r="K540" s="59">
        <f t="shared" si="43"/>
        <v>58050</v>
      </c>
      <c r="L540" s="3"/>
      <c r="M540" s="96">
        <v>5</v>
      </c>
      <c r="N540" s="92"/>
      <c r="O540" s="57">
        <v>54000</v>
      </c>
    </row>
    <row r="541" spans="1:15">
      <c r="A541" s="3">
        <f t="shared" si="44"/>
        <v>539</v>
      </c>
      <c r="B541" s="67" t="s">
        <v>1065</v>
      </c>
      <c r="C541" s="81">
        <v>673</v>
      </c>
      <c r="D541" s="10" t="s">
        <v>422</v>
      </c>
      <c r="E541" s="3"/>
      <c r="F541" s="72" t="s">
        <v>12286</v>
      </c>
      <c r="G541" s="72" t="str">
        <f t="shared" si="41"/>
        <v>6-21-24</v>
      </c>
      <c r="H541" s="3"/>
      <c r="I541" s="68">
        <v>1.4999999999999999E-2</v>
      </c>
      <c r="J541" s="59">
        <f t="shared" si="42"/>
        <v>30000</v>
      </c>
      <c r="K541" s="59">
        <f t="shared" si="43"/>
        <v>430000</v>
      </c>
      <c r="L541" s="3"/>
      <c r="M541" s="96">
        <v>5</v>
      </c>
      <c r="N541" s="92"/>
      <c r="O541" s="57">
        <v>400000</v>
      </c>
    </row>
    <row r="542" spans="1:15">
      <c r="A542" s="3">
        <f t="shared" si="44"/>
        <v>540</v>
      </c>
      <c r="B542" s="67" t="s">
        <v>1066</v>
      </c>
      <c r="C542" s="80">
        <v>674</v>
      </c>
      <c r="D542" s="10" t="s">
        <v>422</v>
      </c>
      <c r="E542" s="3"/>
      <c r="F542" s="72">
        <v>45483</v>
      </c>
      <c r="G542" s="72">
        <f t="shared" si="41"/>
        <v>45483</v>
      </c>
      <c r="H542" s="3"/>
      <c r="I542" s="68">
        <v>1.4999999999999999E-2</v>
      </c>
      <c r="J542" s="59">
        <f t="shared" si="42"/>
        <v>2400</v>
      </c>
      <c r="K542" s="59">
        <f t="shared" si="43"/>
        <v>34400</v>
      </c>
      <c r="L542" s="3"/>
      <c r="M542" s="96">
        <v>5</v>
      </c>
      <c r="N542" s="92">
        <f t="shared" si="45"/>
        <v>45636</v>
      </c>
      <c r="O542" s="57">
        <v>32000</v>
      </c>
    </row>
    <row r="543" spans="1:15">
      <c r="A543" s="3">
        <f t="shared" si="44"/>
        <v>541</v>
      </c>
      <c r="B543" s="67" t="s">
        <v>1067</v>
      </c>
      <c r="C543" s="80">
        <v>675</v>
      </c>
      <c r="D543" s="10" t="s">
        <v>422</v>
      </c>
      <c r="E543" s="3"/>
      <c r="F543" s="72">
        <v>45901</v>
      </c>
      <c r="G543" s="72">
        <f t="shared" si="41"/>
        <v>45901</v>
      </c>
      <c r="H543" s="3"/>
      <c r="I543" s="68">
        <v>1.4999999999999999E-2</v>
      </c>
      <c r="J543" s="59">
        <f t="shared" si="42"/>
        <v>3150</v>
      </c>
      <c r="K543" s="59">
        <f t="shared" si="43"/>
        <v>45150</v>
      </c>
      <c r="L543" s="3"/>
      <c r="M543" s="96">
        <v>5</v>
      </c>
      <c r="N543" s="92">
        <f t="shared" si="45"/>
        <v>46054</v>
      </c>
      <c r="O543" s="57">
        <v>42000</v>
      </c>
    </row>
    <row r="544" spans="1:15">
      <c r="A544" s="3">
        <f t="shared" si="44"/>
        <v>542</v>
      </c>
      <c r="B544" s="67" t="s">
        <v>1071</v>
      </c>
      <c r="C544" s="80">
        <v>679</v>
      </c>
      <c r="D544" s="10" t="s">
        <v>422</v>
      </c>
      <c r="E544" s="3"/>
      <c r="F544" s="72" t="s">
        <v>12213</v>
      </c>
      <c r="G544" s="72" t="str">
        <f t="shared" si="41"/>
        <v>11-18-24</v>
      </c>
      <c r="H544" s="3"/>
      <c r="I544" s="68">
        <v>1.4999999999999999E-2</v>
      </c>
      <c r="J544" s="59">
        <f t="shared" si="42"/>
        <v>2100</v>
      </c>
      <c r="K544" s="59">
        <f t="shared" si="43"/>
        <v>30100</v>
      </c>
      <c r="L544" s="3"/>
      <c r="M544" s="96">
        <v>5</v>
      </c>
      <c r="N544" s="92"/>
      <c r="O544" s="57">
        <v>28000</v>
      </c>
    </row>
    <row r="545" spans="1:15">
      <c r="A545" s="3">
        <f t="shared" si="44"/>
        <v>543</v>
      </c>
      <c r="B545" s="67" t="s">
        <v>1072</v>
      </c>
      <c r="C545" s="80">
        <v>680</v>
      </c>
      <c r="D545" s="10" t="s">
        <v>422</v>
      </c>
      <c r="E545" s="3"/>
      <c r="F545" s="72">
        <v>45932</v>
      </c>
      <c r="G545" s="72">
        <f t="shared" si="41"/>
        <v>45932</v>
      </c>
      <c r="H545" s="3"/>
      <c r="I545" s="68">
        <v>1.4999999999999999E-2</v>
      </c>
      <c r="J545" s="59">
        <f t="shared" si="42"/>
        <v>1275</v>
      </c>
      <c r="K545" s="59">
        <f t="shared" si="43"/>
        <v>18275</v>
      </c>
      <c r="L545" s="3"/>
      <c r="M545" s="96">
        <v>5</v>
      </c>
      <c r="N545" s="92">
        <f t="shared" si="45"/>
        <v>46083</v>
      </c>
      <c r="O545" s="57">
        <v>17000</v>
      </c>
    </row>
    <row r="546" spans="1:15">
      <c r="A546" s="3">
        <f t="shared" si="44"/>
        <v>544</v>
      </c>
      <c r="B546" s="67" t="s">
        <v>1073</v>
      </c>
      <c r="C546" s="80">
        <v>681</v>
      </c>
      <c r="D546" s="10" t="s">
        <v>422</v>
      </c>
      <c r="E546" s="3"/>
      <c r="F546" s="72" t="s">
        <v>12134</v>
      </c>
      <c r="G546" s="72" t="str">
        <f t="shared" si="41"/>
        <v>11-21-24</v>
      </c>
      <c r="H546" s="3"/>
      <c r="I546" s="68">
        <v>1.4999999999999999E-2</v>
      </c>
      <c r="J546" s="59">
        <f t="shared" si="42"/>
        <v>1275</v>
      </c>
      <c r="K546" s="59">
        <f t="shared" si="43"/>
        <v>18275</v>
      </c>
      <c r="L546" s="3"/>
      <c r="M546" s="96">
        <v>5</v>
      </c>
      <c r="N546" s="92"/>
      <c r="O546" s="57">
        <v>17000</v>
      </c>
    </row>
    <row r="547" spans="1:15">
      <c r="A547" s="3">
        <f t="shared" si="44"/>
        <v>545</v>
      </c>
      <c r="B547" s="67" t="s">
        <v>1074</v>
      </c>
      <c r="C547" s="80">
        <v>682</v>
      </c>
      <c r="D547" s="10" t="s">
        <v>422</v>
      </c>
      <c r="E547" s="3"/>
      <c r="F547" s="72">
        <v>45389</v>
      </c>
      <c r="G547" s="72">
        <f t="shared" si="41"/>
        <v>45389</v>
      </c>
      <c r="H547" s="3"/>
      <c r="I547" s="68">
        <v>1.4999999999999999E-2</v>
      </c>
      <c r="J547" s="59">
        <f t="shared" si="42"/>
        <v>1200</v>
      </c>
      <c r="K547" s="59">
        <f t="shared" si="43"/>
        <v>17200</v>
      </c>
      <c r="L547" s="3"/>
      <c r="M547" s="96">
        <v>5</v>
      </c>
      <c r="N547" s="92">
        <f t="shared" si="45"/>
        <v>45542</v>
      </c>
      <c r="O547" s="57">
        <v>16000</v>
      </c>
    </row>
    <row r="548" spans="1:15">
      <c r="A548" s="3">
        <f t="shared" si="44"/>
        <v>546</v>
      </c>
      <c r="B548" s="67" t="s">
        <v>1075</v>
      </c>
      <c r="C548" s="80">
        <v>683</v>
      </c>
      <c r="D548" s="10" t="s">
        <v>422</v>
      </c>
      <c r="E548" s="3"/>
      <c r="F548" s="72">
        <v>45515</v>
      </c>
      <c r="G548" s="72">
        <f t="shared" si="41"/>
        <v>45515</v>
      </c>
      <c r="H548" s="3"/>
      <c r="I548" s="68">
        <v>1.4999999999999999E-2</v>
      </c>
      <c r="J548" s="59">
        <f t="shared" si="42"/>
        <v>900</v>
      </c>
      <c r="K548" s="59">
        <f t="shared" si="43"/>
        <v>12900</v>
      </c>
      <c r="L548" s="3"/>
      <c r="M548" s="96">
        <v>5</v>
      </c>
      <c r="N548" s="92">
        <f t="shared" si="45"/>
        <v>45668</v>
      </c>
      <c r="O548" s="57">
        <v>12000</v>
      </c>
    </row>
    <row r="549" spans="1:15">
      <c r="A549" s="3">
        <f t="shared" si="44"/>
        <v>547</v>
      </c>
      <c r="B549" s="67" t="s">
        <v>1076</v>
      </c>
      <c r="C549" s="80">
        <v>684</v>
      </c>
      <c r="D549" s="10" t="s">
        <v>422</v>
      </c>
      <c r="E549" s="3"/>
      <c r="F549" s="72" t="s">
        <v>12287</v>
      </c>
      <c r="G549" s="72" t="str">
        <f t="shared" si="41"/>
        <v>12-13-21</v>
      </c>
      <c r="H549" s="3"/>
      <c r="I549" s="68">
        <v>1.4999999999999999E-2</v>
      </c>
      <c r="J549" s="59">
        <f t="shared" si="42"/>
        <v>3000</v>
      </c>
      <c r="K549" s="59">
        <f t="shared" si="43"/>
        <v>43000</v>
      </c>
      <c r="L549" s="3"/>
      <c r="M549" s="96">
        <v>5</v>
      </c>
      <c r="N549" s="92"/>
      <c r="O549" s="57">
        <v>40000</v>
      </c>
    </row>
    <row r="550" spans="1:15">
      <c r="A550" s="3">
        <f t="shared" si="44"/>
        <v>548</v>
      </c>
      <c r="B550" s="67" t="s">
        <v>1078</v>
      </c>
      <c r="C550" s="80">
        <v>686</v>
      </c>
      <c r="D550" s="10" t="s">
        <v>422</v>
      </c>
      <c r="E550" s="3"/>
      <c r="F550" s="72">
        <v>45630</v>
      </c>
      <c r="G550" s="72">
        <f t="shared" si="41"/>
        <v>45630</v>
      </c>
      <c r="H550" s="3"/>
      <c r="I550" s="68">
        <v>1.4999999999999999E-2</v>
      </c>
      <c r="J550" s="59">
        <f t="shared" si="42"/>
        <v>787.5</v>
      </c>
      <c r="K550" s="59">
        <f t="shared" si="43"/>
        <v>11287.5</v>
      </c>
      <c r="L550" s="3"/>
      <c r="M550" s="96">
        <v>5</v>
      </c>
      <c r="N550" s="92">
        <f t="shared" si="45"/>
        <v>45781</v>
      </c>
      <c r="O550" s="57">
        <v>10500</v>
      </c>
    </row>
    <row r="551" spans="1:15">
      <c r="A551" s="3">
        <f t="shared" si="44"/>
        <v>549</v>
      </c>
      <c r="B551" s="67" t="s">
        <v>1079</v>
      </c>
      <c r="C551" s="80">
        <v>687</v>
      </c>
      <c r="D551" s="10" t="s">
        <v>422</v>
      </c>
      <c r="E551" s="3"/>
      <c r="F551" s="72">
        <v>45327</v>
      </c>
      <c r="G551" s="72">
        <f t="shared" si="41"/>
        <v>45327</v>
      </c>
      <c r="H551" s="3"/>
      <c r="I551" s="68">
        <v>1.4999999999999999E-2</v>
      </c>
      <c r="J551" s="59">
        <f t="shared" si="42"/>
        <v>7500</v>
      </c>
      <c r="K551" s="59">
        <f t="shared" si="43"/>
        <v>107500</v>
      </c>
      <c r="L551" s="3"/>
      <c r="M551" s="96">
        <v>5</v>
      </c>
      <c r="N551" s="92">
        <f t="shared" si="45"/>
        <v>45478</v>
      </c>
      <c r="O551" s="57">
        <v>100000</v>
      </c>
    </row>
    <row r="552" spans="1:15">
      <c r="A552" s="3">
        <f t="shared" si="44"/>
        <v>550</v>
      </c>
      <c r="B552" s="67" t="s">
        <v>1081</v>
      </c>
      <c r="C552" s="80">
        <v>689</v>
      </c>
      <c r="D552" s="10" t="s">
        <v>422</v>
      </c>
      <c r="E552" s="3"/>
      <c r="F552" s="72" t="s">
        <v>12288</v>
      </c>
      <c r="G552" s="72" t="str">
        <f t="shared" si="41"/>
        <v>1-21-25</v>
      </c>
      <c r="H552" s="3"/>
      <c r="I552" s="68">
        <v>1.4999999999999999E-2</v>
      </c>
      <c r="J552" s="59">
        <f t="shared" si="42"/>
        <v>1500</v>
      </c>
      <c r="K552" s="59">
        <f t="shared" si="43"/>
        <v>21500</v>
      </c>
      <c r="L552" s="3"/>
      <c r="M552" s="96">
        <v>5</v>
      </c>
      <c r="N552" s="92"/>
      <c r="O552" s="57">
        <v>20000</v>
      </c>
    </row>
    <row r="553" spans="1:15">
      <c r="A553" s="3">
        <f t="shared" si="44"/>
        <v>551</v>
      </c>
      <c r="B553" s="67" t="s">
        <v>1086</v>
      </c>
      <c r="C553" s="80">
        <v>694</v>
      </c>
      <c r="D553" s="10" t="s">
        <v>422</v>
      </c>
      <c r="E553" s="3"/>
      <c r="F553" s="72" t="s">
        <v>12129</v>
      </c>
      <c r="G553" s="72" t="str">
        <f t="shared" si="41"/>
        <v>10-21-24</v>
      </c>
      <c r="H553" s="3"/>
      <c r="I553" s="68">
        <v>1.4999999999999999E-2</v>
      </c>
      <c r="J553" s="59">
        <f t="shared" si="42"/>
        <v>3600</v>
      </c>
      <c r="K553" s="59">
        <f t="shared" si="43"/>
        <v>51600</v>
      </c>
      <c r="L553" s="3"/>
      <c r="M553" s="96">
        <v>5</v>
      </c>
      <c r="N553" s="92"/>
      <c r="O553" s="57">
        <v>48000</v>
      </c>
    </row>
    <row r="554" spans="1:15">
      <c r="A554" s="3">
        <f t="shared" si="44"/>
        <v>552</v>
      </c>
      <c r="B554" s="67" t="s">
        <v>1087</v>
      </c>
      <c r="C554" s="80">
        <v>695</v>
      </c>
      <c r="D554" s="10" t="s">
        <v>422</v>
      </c>
      <c r="E554" s="3"/>
      <c r="F554" s="76" t="s">
        <v>12289</v>
      </c>
      <c r="G554" s="76" t="str">
        <f t="shared" si="41"/>
        <v>11-26-24</v>
      </c>
      <c r="H554" s="3"/>
      <c r="I554" s="68">
        <v>1.4999999999999999E-2</v>
      </c>
      <c r="J554" s="59">
        <f t="shared" si="42"/>
        <v>17625</v>
      </c>
      <c r="K554" s="59">
        <f t="shared" si="43"/>
        <v>252625</v>
      </c>
      <c r="L554" s="3"/>
      <c r="M554" s="96">
        <v>5</v>
      </c>
      <c r="N554" s="92"/>
      <c r="O554" s="57">
        <v>235000</v>
      </c>
    </row>
    <row r="555" spans="1:15">
      <c r="A555" s="3">
        <f t="shared" si="44"/>
        <v>553</v>
      </c>
      <c r="B555" s="67" t="s">
        <v>1088</v>
      </c>
      <c r="C555" s="80">
        <v>696</v>
      </c>
      <c r="D555" s="10" t="s">
        <v>422</v>
      </c>
      <c r="E555" s="3"/>
      <c r="F555" s="72" t="s">
        <v>12142</v>
      </c>
      <c r="G555" s="72" t="str">
        <f t="shared" si="41"/>
        <v>10-29-24</v>
      </c>
      <c r="H555" s="3"/>
      <c r="I555" s="68">
        <v>1.4999999999999999E-2</v>
      </c>
      <c r="J555" s="59">
        <f t="shared" si="42"/>
        <v>900</v>
      </c>
      <c r="K555" s="59">
        <f t="shared" si="43"/>
        <v>12900</v>
      </c>
      <c r="L555" s="3"/>
      <c r="M555" s="96">
        <v>5</v>
      </c>
      <c r="N555" s="92"/>
      <c r="O555" s="57">
        <v>12000</v>
      </c>
    </row>
    <row r="556" spans="1:15">
      <c r="A556" s="3">
        <f t="shared" si="44"/>
        <v>554</v>
      </c>
      <c r="B556" s="67" t="s">
        <v>1089</v>
      </c>
      <c r="C556" s="80">
        <v>697</v>
      </c>
      <c r="D556" s="10" t="s">
        <v>422</v>
      </c>
      <c r="E556" s="3"/>
      <c r="F556" s="72">
        <v>44876</v>
      </c>
      <c r="G556" s="72">
        <f t="shared" si="41"/>
        <v>44876</v>
      </c>
      <c r="H556" s="3"/>
      <c r="I556" s="68">
        <v>1.4999999999999999E-2</v>
      </c>
      <c r="J556" s="59">
        <f t="shared" si="42"/>
        <v>450</v>
      </c>
      <c r="K556" s="59">
        <f t="shared" si="43"/>
        <v>6450</v>
      </c>
      <c r="L556" s="3"/>
      <c r="M556" s="96">
        <v>5</v>
      </c>
      <c r="N556" s="92">
        <f t="shared" si="45"/>
        <v>45027</v>
      </c>
      <c r="O556" s="57">
        <v>6000</v>
      </c>
    </row>
    <row r="557" spans="1:15">
      <c r="A557" s="3">
        <f t="shared" si="44"/>
        <v>555</v>
      </c>
      <c r="B557" s="67" t="s">
        <v>1090</v>
      </c>
      <c r="C557" s="80">
        <v>698</v>
      </c>
      <c r="D557" s="10" t="s">
        <v>422</v>
      </c>
      <c r="E557" s="3"/>
      <c r="F557" s="72" t="s">
        <v>12290</v>
      </c>
      <c r="G557" s="72" t="str">
        <f t="shared" si="41"/>
        <v>2-24-25</v>
      </c>
      <c r="H557" s="3"/>
      <c r="I557" s="68">
        <v>1.4999999999999999E-2</v>
      </c>
      <c r="J557" s="59">
        <f t="shared" si="42"/>
        <v>6000</v>
      </c>
      <c r="K557" s="59">
        <f t="shared" si="43"/>
        <v>86000</v>
      </c>
      <c r="L557" s="3"/>
      <c r="M557" s="96">
        <v>5</v>
      </c>
      <c r="N557" s="92"/>
      <c r="O557" s="57">
        <v>80000</v>
      </c>
    </row>
    <row r="558" spans="1:15">
      <c r="A558" s="3">
        <f t="shared" si="44"/>
        <v>556</v>
      </c>
      <c r="B558" s="67" t="s">
        <v>1091</v>
      </c>
      <c r="C558" s="80">
        <v>699</v>
      </c>
      <c r="D558" s="10" t="s">
        <v>422</v>
      </c>
      <c r="E558" s="3"/>
      <c r="F558" s="72" t="s">
        <v>12290</v>
      </c>
      <c r="G558" s="72" t="str">
        <f t="shared" si="41"/>
        <v>2-24-25</v>
      </c>
      <c r="H558" s="3"/>
      <c r="I558" s="68">
        <v>1.4999999999999999E-2</v>
      </c>
      <c r="J558" s="59">
        <f t="shared" si="42"/>
        <v>900</v>
      </c>
      <c r="K558" s="59">
        <f t="shared" si="43"/>
        <v>12900</v>
      </c>
      <c r="L558" s="3"/>
      <c r="M558" s="96">
        <v>5</v>
      </c>
      <c r="N558" s="92"/>
      <c r="O558" s="57">
        <v>12000</v>
      </c>
    </row>
    <row r="559" spans="1:15">
      <c r="A559" s="3">
        <f t="shared" si="44"/>
        <v>557</v>
      </c>
      <c r="B559" s="67" t="s">
        <v>1092</v>
      </c>
      <c r="C559" s="80">
        <v>700</v>
      </c>
      <c r="D559" s="10" t="s">
        <v>422</v>
      </c>
      <c r="E559" s="3"/>
      <c r="F559" s="72" t="s">
        <v>12291</v>
      </c>
      <c r="G559" s="72" t="str">
        <f t="shared" si="41"/>
        <v>6-30-21</v>
      </c>
      <c r="H559" s="3"/>
      <c r="I559" s="68">
        <v>1.4999999999999999E-2</v>
      </c>
      <c r="J559" s="59">
        <f t="shared" si="42"/>
        <v>75</v>
      </c>
      <c r="K559" s="59">
        <f t="shared" si="43"/>
        <v>1075</v>
      </c>
      <c r="L559" s="3"/>
      <c r="M559" s="96">
        <v>5</v>
      </c>
      <c r="N559" s="92"/>
      <c r="O559" s="57">
        <v>1000</v>
      </c>
    </row>
    <row r="560" spans="1:15">
      <c r="A560" s="3">
        <f t="shared" si="44"/>
        <v>558</v>
      </c>
      <c r="B560" s="67" t="s">
        <v>1093</v>
      </c>
      <c r="C560" s="80">
        <v>701</v>
      </c>
      <c r="D560" s="10" t="s">
        <v>422</v>
      </c>
      <c r="E560" s="3"/>
      <c r="F560" s="72" t="s">
        <v>12195</v>
      </c>
      <c r="G560" s="72" t="str">
        <f t="shared" si="41"/>
        <v>11-19-24</v>
      </c>
      <c r="H560" s="3"/>
      <c r="I560" s="68">
        <v>1.4999999999999999E-2</v>
      </c>
      <c r="J560" s="59">
        <f t="shared" si="42"/>
        <v>4050</v>
      </c>
      <c r="K560" s="59">
        <f t="shared" si="43"/>
        <v>58050</v>
      </c>
      <c r="L560" s="3"/>
      <c r="M560" s="96">
        <v>5</v>
      </c>
      <c r="N560" s="92"/>
      <c r="O560" s="57">
        <v>54000</v>
      </c>
    </row>
    <row r="561" spans="1:15">
      <c r="A561" s="3">
        <f t="shared" si="44"/>
        <v>559</v>
      </c>
      <c r="B561" s="67" t="s">
        <v>1094</v>
      </c>
      <c r="C561" s="80">
        <v>702</v>
      </c>
      <c r="D561" s="10" t="s">
        <v>422</v>
      </c>
      <c r="E561" s="3"/>
      <c r="F561" s="72" t="s">
        <v>12227</v>
      </c>
      <c r="G561" s="72" t="str">
        <f t="shared" si="41"/>
        <v>12-15-22</v>
      </c>
      <c r="H561" s="3"/>
      <c r="I561" s="68">
        <v>1.4999999999999999E-2</v>
      </c>
      <c r="J561" s="59">
        <f t="shared" si="42"/>
        <v>2100</v>
      </c>
      <c r="K561" s="59">
        <f t="shared" si="43"/>
        <v>30100</v>
      </c>
      <c r="L561" s="3"/>
      <c r="M561" s="96">
        <v>5</v>
      </c>
      <c r="N561" s="92"/>
      <c r="O561" s="57">
        <v>28000</v>
      </c>
    </row>
    <row r="562" spans="1:15">
      <c r="A562" s="3">
        <f t="shared" si="44"/>
        <v>560</v>
      </c>
      <c r="B562" s="67" t="s">
        <v>1096</v>
      </c>
      <c r="C562" s="80">
        <v>704</v>
      </c>
      <c r="D562" s="10" t="s">
        <v>422</v>
      </c>
      <c r="E562" s="3"/>
      <c r="F562" s="72" t="s">
        <v>12292</v>
      </c>
      <c r="G562" s="72" t="str">
        <f t="shared" si="41"/>
        <v>11-28-23</v>
      </c>
      <c r="H562" s="3"/>
      <c r="I562" s="68">
        <v>1.4999999999999999E-2</v>
      </c>
      <c r="J562" s="59">
        <f t="shared" si="42"/>
        <v>6000</v>
      </c>
      <c r="K562" s="59">
        <f t="shared" si="43"/>
        <v>86000</v>
      </c>
      <c r="L562" s="3"/>
      <c r="M562" s="96">
        <v>5</v>
      </c>
      <c r="N562" s="92"/>
      <c r="O562" s="57">
        <v>80000</v>
      </c>
    </row>
    <row r="563" spans="1:15">
      <c r="A563" s="3">
        <f t="shared" si="44"/>
        <v>561</v>
      </c>
      <c r="B563" s="67" t="s">
        <v>1097</v>
      </c>
      <c r="C563" s="80">
        <v>705</v>
      </c>
      <c r="D563" s="10" t="s">
        <v>422</v>
      </c>
      <c r="E563" s="3"/>
      <c r="F563" s="72" t="s">
        <v>12124</v>
      </c>
      <c r="G563" s="72" t="str">
        <f t="shared" si="41"/>
        <v>11-29-24</v>
      </c>
      <c r="H563" s="3"/>
      <c r="I563" s="68">
        <v>1.4999999999999999E-2</v>
      </c>
      <c r="J563" s="59">
        <f t="shared" si="42"/>
        <v>1500</v>
      </c>
      <c r="K563" s="59">
        <f t="shared" si="43"/>
        <v>21500</v>
      </c>
      <c r="L563" s="3"/>
      <c r="M563" s="96">
        <v>5</v>
      </c>
      <c r="N563" s="92"/>
      <c r="O563" s="57">
        <v>20000</v>
      </c>
    </row>
    <row r="564" spans="1:15">
      <c r="A564" s="3">
        <f t="shared" si="44"/>
        <v>562</v>
      </c>
      <c r="B564" s="67" t="s">
        <v>1098</v>
      </c>
      <c r="C564" s="80">
        <v>706</v>
      </c>
      <c r="D564" s="10" t="s">
        <v>422</v>
      </c>
      <c r="E564" s="3"/>
      <c r="F564" s="72" t="s">
        <v>12124</v>
      </c>
      <c r="G564" s="72" t="str">
        <f t="shared" si="41"/>
        <v>11-29-24</v>
      </c>
      <c r="H564" s="3"/>
      <c r="I564" s="68">
        <v>1.4999999999999999E-2</v>
      </c>
      <c r="J564" s="59">
        <f t="shared" si="42"/>
        <v>1500</v>
      </c>
      <c r="K564" s="59">
        <f t="shared" si="43"/>
        <v>21500</v>
      </c>
      <c r="L564" s="3"/>
      <c r="M564" s="96">
        <v>5</v>
      </c>
      <c r="N564" s="92"/>
      <c r="O564" s="57">
        <v>20000</v>
      </c>
    </row>
    <row r="565" spans="1:15">
      <c r="A565" s="3">
        <f t="shared" si="44"/>
        <v>563</v>
      </c>
      <c r="B565" s="67" t="s">
        <v>1099</v>
      </c>
      <c r="C565" s="80">
        <v>707</v>
      </c>
      <c r="D565" s="10" t="s">
        <v>422</v>
      </c>
      <c r="E565" s="3"/>
      <c r="F565" s="72">
        <v>45423</v>
      </c>
      <c r="G565" s="72">
        <f t="shared" si="41"/>
        <v>45423</v>
      </c>
      <c r="H565" s="3"/>
      <c r="I565" s="68">
        <v>1.4999999999999999E-2</v>
      </c>
      <c r="J565" s="59">
        <f t="shared" si="42"/>
        <v>1500</v>
      </c>
      <c r="K565" s="59">
        <f t="shared" si="43"/>
        <v>21500</v>
      </c>
      <c r="L565" s="3"/>
      <c r="M565" s="96">
        <v>5</v>
      </c>
      <c r="N565" s="92">
        <f t="shared" si="45"/>
        <v>45576</v>
      </c>
      <c r="O565" s="57">
        <v>20000</v>
      </c>
    </row>
    <row r="566" spans="1:15">
      <c r="A566" s="3">
        <f t="shared" si="44"/>
        <v>564</v>
      </c>
      <c r="B566" s="67" t="s">
        <v>1100</v>
      </c>
      <c r="C566" s="80">
        <v>708</v>
      </c>
      <c r="D566" s="10" t="s">
        <v>422</v>
      </c>
      <c r="E566" s="3"/>
      <c r="F566" s="72">
        <v>44445</v>
      </c>
      <c r="G566" s="72">
        <f t="shared" si="41"/>
        <v>44445</v>
      </c>
      <c r="H566" s="3"/>
      <c r="I566" s="68">
        <v>1.4999999999999999E-2</v>
      </c>
      <c r="J566" s="59">
        <f t="shared" si="42"/>
        <v>75</v>
      </c>
      <c r="K566" s="59">
        <f t="shared" si="43"/>
        <v>1075</v>
      </c>
      <c r="L566" s="3"/>
      <c r="M566" s="96">
        <v>5</v>
      </c>
      <c r="N566" s="92">
        <f t="shared" si="45"/>
        <v>44598</v>
      </c>
      <c r="O566" s="57">
        <v>1000</v>
      </c>
    </row>
    <row r="567" spans="1:15">
      <c r="A567" s="3">
        <f t="shared" si="44"/>
        <v>565</v>
      </c>
      <c r="B567" s="67" t="s">
        <v>1103</v>
      </c>
      <c r="C567" s="80">
        <v>711</v>
      </c>
      <c r="D567" s="10" t="s">
        <v>422</v>
      </c>
      <c r="E567" s="3"/>
      <c r="F567" s="72" t="s">
        <v>12293</v>
      </c>
      <c r="G567" s="72" t="str">
        <f t="shared" si="41"/>
        <v>6-16-22</v>
      </c>
      <c r="H567" s="3"/>
      <c r="I567" s="68">
        <v>1.4999999999999999E-2</v>
      </c>
      <c r="J567" s="59">
        <f t="shared" si="42"/>
        <v>10950</v>
      </c>
      <c r="K567" s="59">
        <f t="shared" si="43"/>
        <v>156950</v>
      </c>
      <c r="L567" s="3"/>
      <c r="M567" s="96">
        <v>5</v>
      </c>
      <c r="N567" s="92"/>
      <c r="O567" s="57">
        <v>146000</v>
      </c>
    </row>
    <row r="568" spans="1:15">
      <c r="A568" s="3">
        <f t="shared" si="44"/>
        <v>566</v>
      </c>
      <c r="B568" s="67" t="s">
        <v>1104</v>
      </c>
      <c r="C568" s="80">
        <v>712</v>
      </c>
      <c r="D568" s="10" t="s">
        <v>422</v>
      </c>
      <c r="E568" s="3"/>
      <c r="F568" s="72">
        <v>45294</v>
      </c>
      <c r="G568" s="72">
        <f t="shared" si="41"/>
        <v>45294</v>
      </c>
      <c r="H568" s="3"/>
      <c r="I568" s="68">
        <v>1.4999999999999999E-2</v>
      </c>
      <c r="J568" s="59">
        <f t="shared" si="42"/>
        <v>2025</v>
      </c>
      <c r="K568" s="59">
        <f t="shared" si="43"/>
        <v>29025</v>
      </c>
      <c r="L568" s="3"/>
      <c r="M568" s="96">
        <v>5</v>
      </c>
      <c r="N568" s="92">
        <f t="shared" si="45"/>
        <v>45446</v>
      </c>
      <c r="O568" s="57">
        <v>27000</v>
      </c>
    </row>
    <row r="569" spans="1:15">
      <c r="A569" s="3">
        <f t="shared" si="44"/>
        <v>567</v>
      </c>
      <c r="B569" s="67" t="s">
        <v>1105</v>
      </c>
      <c r="C569" s="80">
        <v>713</v>
      </c>
      <c r="D569" s="10" t="s">
        <v>422</v>
      </c>
      <c r="E569" s="3"/>
      <c r="F569" s="72" t="s">
        <v>12294</v>
      </c>
      <c r="G569" s="72" t="str">
        <f t="shared" si="41"/>
        <v>3-27-23</v>
      </c>
      <c r="H569" s="3"/>
      <c r="I569" s="68">
        <v>1.4999999999999999E-2</v>
      </c>
      <c r="J569" s="59">
        <f t="shared" si="42"/>
        <v>1500</v>
      </c>
      <c r="K569" s="59">
        <f t="shared" si="43"/>
        <v>21500</v>
      </c>
      <c r="L569" s="3"/>
      <c r="M569" s="96">
        <v>5</v>
      </c>
      <c r="N569" s="92"/>
      <c r="O569" s="57">
        <v>20000</v>
      </c>
    </row>
    <row r="570" spans="1:15">
      <c r="A570" s="3">
        <f t="shared" si="44"/>
        <v>568</v>
      </c>
      <c r="B570" s="67" t="s">
        <v>1106</v>
      </c>
      <c r="C570" s="80">
        <v>714</v>
      </c>
      <c r="D570" s="10" t="s">
        <v>422</v>
      </c>
      <c r="E570" s="3"/>
      <c r="F570" s="72" t="s">
        <v>12192</v>
      </c>
      <c r="G570" s="72" t="str">
        <f t="shared" si="41"/>
        <v>12-17-24</v>
      </c>
      <c r="H570" s="3"/>
      <c r="I570" s="68">
        <v>1.4999999999999999E-2</v>
      </c>
      <c r="J570" s="59">
        <f t="shared" si="42"/>
        <v>2625</v>
      </c>
      <c r="K570" s="59">
        <f t="shared" si="43"/>
        <v>37625</v>
      </c>
      <c r="L570" s="3"/>
      <c r="M570" s="96">
        <v>5</v>
      </c>
      <c r="N570" s="92"/>
      <c r="O570" s="57">
        <v>35000</v>
      </c>
    </row>
    <row r="571" spans="1:15">
      <c r="A571" s="3">
        <f t="shared" si="44"/>
        <v>569</v>
      </c>
      <c r="B571" s="67" t="s">
        <v>1107</v>
      </c>
      <c r="C571" s="80">
        <v>715</v>
      </c>
      <c r="D571" s="10" t="s">
        <v>422</v>
      </c>
      <c r="E571" s="3"/>
      <c r="F571" s="72">
        <v>45810</v>
      </c>
      <c r="G571" s="72">
        <f t="shared" si="41"/>
        <v>45810</v>
      </c>
      <c r="H571" s="3"/>
      <c r="I571" s="68">
        <v>1.4999999999999999E-2</v>
      </c>
      <c r="J571" s="59">
        <f t="shared" si="42"/>
        <v>2400</v>
      </c>
      <c r="K571" s="59">
        <f t="shared" si="43"/>
        <v>34400</v>
      </c>
      <c r="L571" s="3"/>
      <c r="M571" s="96">
        <v>5</v>
      </c>
      <c r="N571" s="92">
        <f t="shared" si="45"/>
        <v>45963</v>
      </c>
      <c r="O571" s="57">
        <v>32000</v>
      </c>
    </row>
    <row r="572" spans="1:15">
      <c r="A572" s="3">
        <f t="shared" si="44"/>
        <v>570</v>
      </c>
      <c r="B572" s="67" t="s">
        <v>1108</v>
      </c>
      <c r="C572" s="80">
        <v>716</v>
      </c>
      <c r="D572" s="10" t="s">
        <v>422</v>
      </c>
      <c r="E572" s="3"/>
      <c r="F572" s="72" t="s">
        <v>12226</v>
      </c>
      <c r="G572" s="72" t="str">
        <f t="shared" si="41"/>
        <v>1-14-25</v>
      </c>
      <c r="H572" s="3"/>
      <c r="I572" s="68">
        <v>1.4999999999999999E-2</v>
      </c>
      <c r="J572" s="59">
        <f t="shared" si="42"/>
        <v>450</v>
      </c>
      <c r="K572" s="59">
        <f t="shared" si="43"/>
        <v>6450</v>
      </c>
      <c r="L572" s="3"/>
      <c r="M572" s="96">
        <v>5</v>
      </c>
      <c r="N572" s="92"/>
      <c r="O572" s="57">
        <v>6000</v>
      </c>
    </row>
    <row r="573" spans="1:15">
      <c r="A573" s="3">
        <f t="shared" si="44"/>
        <v>571</v>
      </c>
      <c r="B573" s="67" t="s">
        <v>1109</v>
      </c>
      <c r="C573" s="80">
        <v>717</v>
      </c>
      <c r="D573" s="10" t="s">
        <v>422</v>
      </c>
      <c r="E573" s="3"/>
      <c r="F573" s="72">
        <v>45606</v>
      </c>
      <c r="G573" s="72">
        <f t="shared" si="41"/>
        <v>45606</v>
      </c>
      <c r="H573" s="3"/>
      <c r="I573" s="68">
        <v>1.4999999999999999E-2</v>
      </c>
      <c r="J573" s="59">
        <f t="shared" si="42"/>
        <v>15000</v>
      </c>
      <c r="K573" s="59">
        <f t="shared" si="43"/>
        <v>215000</v>
      </c>
      <c r="L573" s="3"/>
      <c r="M573" s="96">
        <v>5</v>
      </c>
      <c r="N573" s="92">
        <f t="shared" si="45"/>
        <v>45757</v>
      </c>
      <c r="O573" s="57">
        <v>200000</v>
      </c>
    </row>
    <row r="574" spans="1:15">
      <c r="A574" s="3">
        <f t="shared" si="44"/>
        <v>572</v>
      </c>
      <c r="B574" s="67" t="s">
        <v>1110</v>
      </c>
      <c r="C574" s="80">
        <v>718</v>
      </c>
      <c r="D574" s="10" t="s">
        <v>422</v>
      </c>
      <c r="E574" s="3"/>
      <c r="F574" s="72">
        <v>45634</v>
      </c>
      <c r="G574" s="72">
        <f t="shared" si="41"/>
        <v>45634</v>
      </c>
      <c r="H574" s="3"/>
      <c r="I574" s="68">
        <v>1.4999999999999999E-2</v>
      </c>
      <c r="J574" s="59">
        <f t="shared" si="42"/>
        <v>6450</v>
      </c>
      <c r="K574" s="59">
        <f t="shared" si="43"/>
        <v>92450</v>
      </c>
      <c r="L574" s="3"/>
      <c r="M574" s="96">
        <v>5</v>
      </c>
      <c r="N574" s="92">
        <f t="shared" si="45"/>
        <v>45785</v>
      </c>
      <c r="O574" s="57">
        <v>86000</v>
      </c>
    </row>
    <row r="575" spans="1:15">
      <c r="A575" s="3">
        <f t="shared" si="44"/>
        <v>573</v>
      </c>
      <c r="B575" s="67" t="s">
        <v>1111</v>
      </c>
      <c r="C575" s="80">
        <v>719</v>
      </c>
      <c r="D575" s="10" t="s">
        <v>422</v>
      </c>
      <c r="E575" s="3"/>
      <c r="F575" s="72" t="s">
        <v>12295</v>
      </c>
      <c r="G575" s="72" t="str">
        <f t="shared" si="41"/>
        <v>7-17-24</v>
      </c>
      <c r="H575" s="3"/>
      <c r="I575" s="68">
        <v>1.4999999999999999E-2</v>
      </c>
      <c r="J575" s="59">
        <f t="shared" si="42"/>
        <v>2400</v>
      </c>
      <c r="K575" s="59">
        <f t="shared" si="43"/>
        <v>34400</v>
      </c>
      <c r="L575" s="3"/>
      <c r="M575" s="96">
        <v>5</v>
      </c>
      <c r="N575" s="92"/>
      <c r="O575" s="57">
        <v>32000</v>
      </c>
    </row>
    <row r="576" spans="1:15">
      <c r="A576" s="3">
        <f t="shared" si="44"/>
        <v>574</v>
      </c>
      <c r="B576" s="67" t="s">
        <v>1112</v>
      </c>
      <c r="C576" s="80">
        <v>720</v>
      </c>
      <c r="D576" s="10" t="s">
        <v>422</v>
      </c>
      <c r="E576" s="3"/>
      <c r="F576" s="72" t="s">
        <v>12296</v>
      </c>
      <c r="G576" s="72" t="str">
        <f t="shared" si="41"/>
        <v>11-29-23</v>
      </c>
      <c r="H576" s="3"/>
      <c r="I576" s="68">
        <v>1.4999999999999999E-2</v>
      </c>
      <c r="J576" s="59">
        <f t="shared" si="42"/>
        <v>525</v>
      </c>
      <c r="K576" s="59">
        <f t="shared" si="43"/>
        <v>7525</v>
      </c>
      <c r="L576" s="3"/>
      <c r="M576" s="96">
        <v>5</v>
      </c>
      <c r="N576" s="92"/>
      <c r="O576" s="57">
        <v>7000</v>
      </c>
    </row>
    <row r="577" spans="1:15">
      <c r="A577" s="3">
        <f t="shared" si="44"/>
        <v>575</v>
      </c>
      <c r="B577" s="67" t="s">
        <v>1113</v>
      </c>
      <c r="C577" s="80">
        <v>721</v>
      </c>
      <c r="D577" s="10" t="s">
        <v>422</v>
      </c>
      <c r="E577" s="3"/>
      <c r="F577" s="72" t="s">
        <v>12296</v>
      </c>
      <c r="G577" s="72" t="str">
        <f t="shared" si="41"/>
        <v>11-29-23</v>
      </c>
      <c r="H577" s="3"/>
      <c r="I577" s="68">
        <v>1.4999999999999999E-2</v>
      </c>
      <c r="J577" s="59">
        <f t="shared" si="42"/>
        <v>525</v>
      </c>
      <c r="K577" s="59">
        <f t="shared" si="43"/>
        <v>7525</v>
      </c>
      <c r="L577" s="3"/>
      <c r="M577" s="96">
        <v>5</v>
      </c>
      <c r="N577" s="92"/>
      <c r="O577" s="57">
        <v>7000</v>
      </c>
    </row>
    <row r="578" spans="1:15">
      <c r="A578" s="3">
        <f t="shared" si="44"/>
        <v>576</v>
      </c>
      <c r="B578" s="67" t="s">
        <v>1116</v>
      </c>
      <c r="C578" s="80">
        <v>724</v>
      </c>
      <c r="D578" s="10" t="s">
        <v>422</v>
      </c>
      <c r="E578" s="3"/>
      <c r="F578" s="72" t="s">
        <v>12297</v>
      </c>
      <c r="G578" s="72" t="str">
        <f t="shared" si="41"/>
        <v>2-19-25</v>
      </c>
      <c r="H578" s="3"/>
      <c r="I578" s="68">
        <v>1.4999999999999999E-2</v>
      </c>
      <c r="J578" s="59">
        <f t="shared" si="42"/>
        <v>450</v>
      </c>
      <c r="K578" s="59">
        <f t="shared" si="43"/>
        <v>6450</v>
      </c>
      <c r="L578" s="3"/>
      <c r="M578" s="96">
        <v>5</v>
      </c>
      <c r="N578" s="92"/>
      <c r="O578" s="57">
        <v>6000</v>
      </c>
    </row>
    <row r="579" spans="1:15">
      <c r="A579" s="3">
        <f t="shared" si="44"/>
        <v>577</v>
      </c>
      <c r="B579" s="67" t="s">
        <v>1117</v>
      </c>
      <c r="C579" s="80">
        <v>725</v>
      </c>
      <c r="D579" s="10" t="s">
        <v>422</v>
      </c>
      <c r="E579" s="3"/>
      <c r="F579" s="72" t="s">
        <v>12130</v>
      </c>
      <c r="G579" s="72" t="str">
        <f t="shared" ref="G579:G642" si="46">F579</f>
        <v>10-17-24</v>
      </c>
      <c r="H579" s="3"/>
      <c r="I579" s="68">
        <v>1.4999999999999999E-2</v>
      </c>
      <c r="J579" s="59">
        <f t="shared" si="42"/>
        <v>1500</v>
      </c>
      <c r="K579" s="59">
        <f t="shared" si="43"/>
        <v>21500</v>
      </c>
      <c r="L579" s="3"/>
      <c r="M579" s="96">
        <v>5</v>
      </c>
      <c r="N579" s="92"/>
      <c r="O579" s="57">
        <v>20000</v>
      </c>
    </row>
    <row r="580" spans="1:15">
      <c r="A580" s="3">
        <f t="shared" si="44"/>
        <v>578</v>
      </c>
      <c r="B580" s="67" t="s">
        <v>1118</v>
      </c>
      <c r="C580" s="80">
        <v>726</v>
      </c>
      <c r="D580" s="10" t="s">
        <v>422</v>
      </c>
      <c r="E580" s="3"/>
      <c r="F580" s="72" t="s">
        <v>12298</v>
      </c>
      <c r="G580" s="72" t="str">
        <f t="shared" si="46"/>
        <v>11-13-24</v>
      </c>
      <c r="H580" s="3"/>
      <c r="I580" s="68">
        <v>1.4999999999999999E-2</v>
      </c>
      <c r="J580" s="59">
        <f t="shared" ref="J580:J643" si="47">O580*I580*M580</f>
        <v>15000</v>
      </c>
      <c r="K580" s="59">
        <f t="shared" ref="K580:K643" si="48">O580*I580*5+O580</f>
        <v>215000</v>
      </c>
      <c r="L580" s="3"/>
      <c r="M580" s="96">
        <v>5</v>
      </c>
      <c r="N580" s="92"/>
      <c r="O580" s="57">
        <v>200000</v>
      </c>
    </row>
    <row r="581" spans="1:15">
      <c r="A581" s="3">
        <f t="shared" si="44"/>
        <v>579</v>
      </c>
      <c r="B581" s="67" t="s">
        <v>1120</v>
      </c>
      <c r="C581" s="80">
        <v>728</v>
      </c>
      <c r="D581" s="10" t="s">
        <v>422</v>
      </c>
      <c r="E581" s="3"/>
      <c r="F581" s="72" t="s">
        <v>12154</v>
      </c>
      <c r="G581" s="72" t="str">
        <f t="shared" si="46"/>
        <v>11-15-24</v>
      </c>
      <c r="H581" s="3"/>
      <c r="I581" s="68">
        <v>1.4999999999999999E-2</v>
      </c>
      <c r="J581" s="59">
        <f t="shared" si="47"/>
        <v>2025</v>
      </c>
      <c r="K581" s="59">
        <f t="shared" si="48"/>
        <v>29025</v>
      </c>
      <c r="L581" s="3"/>
      <c r="M581" s="96">
        <v>5</v>
      </c>
      <c r="N581" s="92"/>
      <c r="O581" s="57">
        <v>27000</v>
      </c>
    </row>
    <row r="582" spans="1:15">
      <c r="A582" s="3">
        <f t="shared" ref="A582:A645" si="49">A581+1</f>
        <v>580</v>
      </c>
      <c r="B582" s="67" t="s">
        <v>1122</v>
      </c>
      <c r="C582" s="80">
        <v>730</v>
      </c>
      <c r="D582" s="10" t="s">
        <v>422</v>
      </c>
      <c r="E582" s="3"/>
      <c r="F582" s="72" t="s">
        <v>12195</v>
      </c>
      <c r="G582" s="72" t="str">
        <f t="shared" si="46"/>
        <v>11-19-24</v>
      </c>
      <c r="H582" s="3"/>
      <c r="I582" s="68">
        <v>1.4999999999999999E-2</v>
      </c>
      <c r="J582" s="59">
        <f t="shared" si="47"/>
        <v>1500</v>
      </c>
      <c r="K582" s="59">
        <f t="shared" si="48"/>
        <v>21500</v>
      </c>
      <c r="L582" s="3"/>
      <c r="M582" s="96">
        <v>5</v>
      </c>
      <c r="N582" s="92"/>
      <c r="O582" s="57">
        <v>20000</v>
      </c>
    </row>
    <row r="583" spans="1:15">
      <c r="A583" s="3">
        <f t="shared" si="49"/>
        <v>581</v>
      </c>
      <c r="B583" s="67" t="s">
        <v>1124</v>
      </c>
      <c r="C583" s="80">
        <v>732</v>
      </c>
      <c r="D583" s="10" t="s">
        <v>422</v>
      </c>
      <c r="E583" s="3"/>
      <c r="F583" s="72" t="s">
        <v>12299</v>
      </c>
      <c r="G583" s="72" t="str">
        <f t="shared" si="46"/>
        <v>12-18-23</v>
      </c>
      <c r="H583" s="3"/>
      <c r="I583" s="68">
        <v>1.4999999999999999E-2</v>
      </c>
      <c r="J583" s="59">
        <f t="shared" si="47"/>
        <v>1650</v>
      </c>
      <c r="K583" s="59">
        <f t="shared" si="48"/>
        <v>23650</v>
      </c>
      <c r="L583" s="3"/>
      <c r="M583" s="96">
        <v>5</v>
      </c>
      <c r="N583" s="92"/>
      <c r="O583" s="57">
        <v>22000</v>
      </c>
    </row>
    <row r="584" spans="1:15">
      <c r="A584" s="3">
        <f t="shared" si="49"/>
        <v>582</v>
      </c>
      <c r="B584" s="67" t="s">
        <v>1126</v>
      </c>
      <c r="C584" s="80">
        <v>734</v>
      </c>
      <c r="D584" s="10" t="s">
        <v>422</v>
      </c>
      <c r="E584" s="3"/>
      <c r="F584" s="72">
        <v>45749</v>
      </c>
      <c r="G584" s="72">
        <f t="shared" si="46"/>
        <v>45749</v>
      </c>
      <c r="H584" s="3"/>
      <c r="I584" s="68">
        <v>1.4999999999999999E-2</v>
      </c>
      <c r="J584" s="59">
        <f t="shared" si="47"/>
        <v>1650</v>
      </c>
      <c r="K584" s="59">
        <f t="shared" si="48"/>
        <v>23650</v>
      </c>
      <c r="L584" s="3"/>
      <c r="M584" s="96">
        <v>5</v>
      </c>
      <c r="N584" s="92">
        <f t="shared" si="45"/>
        <v>45902</v>
      </c>
      <c r="O584" s="57">
        <v>22000</v>
      </c>
    </row>
    <row r="585" spans="1:15">
      <c r="A585" s="3">
        <f t="shared" si="49"/>
        <v>583</v>
      </c>
      <c r="B585" s="67" t="s">
        <v>1129</v>
      </c>
      <c r="C585" s="80">
        <v>737</v>
      </c>
      <c r="D585" s="10" t="s">
        <v>422</v>
      </c>
      <c r="E585" s="3"/>
      <c r="F585" s="72" t="s">
        <v>12300</v>
      </c>
      <c r="G585" s="72" t="str">
        <f t="shared" si="46"/>
        <v>8-30-24</v>
      </c>
      <c r="H585" s="3"/>
      <c r="I585" s="68">
        <v>1.4999999999999999E-2</v>
      </c>
      <c r="J585" s="59">
        <f t="shared" si="47"/>
        <v>2475</v>
      </c>
      <c r="K585" s="59">
        <f t="shared" si="48"/>
        <v>35475</v>
      </c>
      <c r="L585" s="3"/>
      <c r="M585" s="96">
        <v>5</v>
      </c>
      <c r="N585" s="92"/>
      <c r="O585" s="57">
        <v>33000</v>
      </c>
    </row>
    <row r="586" spans="1:15">
      <c r="A586" s="3">
        <f t="shared" si="49"/>
        <v>584</v>
      </c>
      <c r="B586" s="67" t="s">
        <v>1131</v>
      </c>
      <c r="C586" s="80">
        <v>739</v>
      </c>
      <c r="D586" s="10" t="s">
        <v>422</v>
      </c>
      <c r="E586" s="3"/>
      <c r="F586" s="72" t="s">
        <v>12150</v>
      </c>
      <c r="G586" s="72" t="str">
        <f t="shared" si="46"/>
        <v>10-23-23</v>
      </c>
      <c r="H586" s="3"/>
      <c r="I586" s="68">
        <v>1.4999999999999999E-2</v>
      </c>
      <c r="J586" s="59">
        <f t="shared" si="47"/>
        <v>750</v>
      </c>
      <c r="K586" s="59">
        <f t="shared" si="48"/>
        <v>10750</v>
      </c>
      <c r="L586" s="3"/>
      <c r="M586" s="96">
        <v>5</v>
      </c>
      <c r="N586" s="92"/>
      <c r="O586" s="57">
        <v>10000</v>
      </c>
    </row>
    <row r="587" spans="1:15">
      <c r="A587" s="3">
        <f t="shared" si="49"/>
        <v>585</v>
      </c>
      <c r="B587" s="67" t="s">
        <v>1132</v>
      </c>
      <c r="C587" s="81">
        <v>740</v>
      </c>
      <c r="D587" s="10" t="s">
        <v>422</v>
      </c>
      <c r="E587" s="3"/>
      <c r="F587" s="72" t="s">
        <v>12184</v>
      </c>
      <c r="G587" s="72" t="str">
        <f t="shared" si="46"/>
        <v>10-25-24</v>
      </c>
      <c r="H587" s="3"/>
      <c r="I587" s="68">
        <v>1.4999999999999999E-2</v>
      </c>
      <c r="J587" s="59">
        <f t="shared" si="47"/>
        <v>1350</v>
      </c>
      <c r="K587" s="59">
        <f t="shared" si="48"/>
        <v>19350</v>
      </c>
      <c r="L587" s="3"/>
      <c r="M587" s="96">
        <v>5</v>
      </c>
      <c r="N587" s="92"/>
      <c r="O587" s="57">
        <v>18000</v>
      </c>
    </row>
    <row r="588" spans="1:15">
      <c r="A588" s="3">
        <f t="shared" si="49"/>
        <v>586</v>
      </c>
      <c r="B588" s="67" t="s">
        <v>1133</v>
      </c>
      <c r="C588" s="80">
        <v>742</v>
      </c>
      <c r="D588" s="10" t="s">
        <v>422</v>
      </c>
      <c r="E588" s="3"/>
      <c r="F588" s="72">
        <v>45810</v>
      </c>
      <c r="G588" s="72">
        <f t="shared" si="46"/>
        <v>45810</v>
      </c>
      <c r="H588" s="3"/>
      <c r="I588" s="68">
        <v>1.4999999999999999E-2</v>
      </c>
      <c r="J588" s="59">
        <f t="shared" si="47"/>
        <v>450</v>
      </c>
      <c r="K588" s="59">
        <f t="shared" si="48"/>
        <v>6450</v>
      </c>
      <c r="L588" s="3"/>
      <c r="M588" s="96">
        <v>5</v>
      </c>
      <c r="N588" s="92">
        <f t="shared" si="45"/>
        <v>45963</v>
      </c>
      <c r="O588" s="57">
        <v>6000</v>
      </c>
    </row>
    <row r="589" spans="1:15">
      <c r="A589" s="3">
        <f t="shared" si="49"/>
        <v>587</v>
      </c>
      <c r="B589" s="67" t="s">
        <v>1136</v>
      </c>
      <c r="C589" s="80">
        <v>745</v>
      </c>
      <c r="D589" s="10" t="s">
        <v>422</v>
      </c>
      <c r="E589" s="3"/>
      <c r="F589" s="72" t="s">
        <v>12301</v>
      </c>
      <c r="G589" s="72" t="str">
        <f t="shared" si="46"/>
        <v>8-23-21</v>
      </c>
      <c r="H589" s="3"/>
      <c r="I589" s="68">
        <v>1.4999999999999999E-2</v>
      </c>
      <c r="J589" s="59">
        <f t="shared" si="47"/>
        <v>1725</v>
      </c>
      <c r="K589" s="59">
        <f t="shared" si="48"/>
        <v>24725</v>
      </c>
      <c r="L589" s="3"/>
      <c r="M589" s="96">
        <v>5</v>
      </c>
      <c r="N589" s="92"/>
      <c r="O589" s="57">
        <v>23000</v>
      </c>
    </row>
    <row r="590" spans="1:15">
      <c r="A590" s="3">
        <f t="shared" si="49"/>
        <v>588</v>
      </c>
      <c r="B590" s="67" t="s">
        <v>1137</v>
      </c>
      <c r="C590" s="80">
        <v>746</v>
      </c>
      <c r="D590" s="10" t="s">
        <v>422</v>
      </c>
      <c r="E590" s="3"/>
      <c r="F590" s="72">
        <v>45572</v>
      </c>
      <c r="G590" s="72">
        <f t="shared" si="46"/>
        <v>45572</v>
      </c>
      <c r="H590" s="3"/>
      <c r="I590" s="68">
        <v>1.4999999999999999E-2</v>
      </c>
      <c r="J590" s="59">
        <f t="shared" si="47"/>
        <v>570</v>
      </c>
      <c r="K590" s="59">
        <f t="shared" si="48"/>
        <v>8170</v>
      </c>
      <c r="L590" s="3"/>
      <c r="M590" s="96">
        <v>5</v>
      </c>
      <c r="N590" s="92">
        <f t="shared" si="45"/>
        <v>45723</v>
      </c>
      <c r="O590" s="57">
        <v>7600</v>
      </c>
    </row>
    <row r="591" spans="1:15">
      <c r="A591" s="3">
        <f t="shared" si="49"/>
        <v>589</v>
      </c>
      <c r="B591" s="67" t="s">
        <v>1139</v>
      </c>
      <c r="C591" s="80">
        <v>748</v>
      </c>
      <c r="D591" s="10" t="s">
        <v>422</v>
      </c>
      <c r="E591" s="3"/>
      <c r="F591" s="72">
        <v>45452</v>
      </c>
      <c r="G591" s="72">
        <f t="shared" si="46"/>
        <v>45452</v>
      </c>
      <c r="H591" s="3"/>
      <c r="I591" s="68">
        <v>1.4999999999999999E-2</v>
      </c>
      <c r="J591" s="59">
        <f t="shared" si="47"/>
        <v>4650</v>
      </c>
      <c r="K591" s="59">
        <f t="shared" si="48"/>
        <v>66650</v>
      </c>
      <c r="L591" s="3"/>
      <c r="M591" s="96">
        <v>5</v>
      </c>
      <c r="N591" s="92">
        <f t="shared" si="45"/>
        <v>45605</v>
      </c>
      <c r="O591" s="57">
        <v>62000</v>
      </c>
    </row>
    <row r="592" spans="1:15">
      <c r="A592" s="3">
        <f t="shared" si="49"/>
        <v>590</v>
      </c>
      <c r="B592" s="67" t="s">
        <v>1141</v>
      </c>
      <c r="C592" s="80">
        <v>750</v>
      </c>
      <c r="D592" s="10" t="s">
        <v>422</v>
      </c>
      <c r="E592" s="3"/>
      <c r="F592" s="72" t="s">
        <v>12298</v>
      </c>
      <c r="G592" s="72" t="str">
        <f t="shared" si="46"/>
        <v>11-13-24</v>
      </c>
      <c r="H592" s="3"/>
      <c r="I592" s="68">
        <v>1.4999999999999999E-2</v>
      </c>
      <c r="J592" s="59">
        <f t="shared" si="47"/>
        <v>12000</v>
      </c>
      <c r="K592" s="59">
        <f t="shared" si="48"/>
        <v>172000</v>
      </c>
      <c r="L592" s="3"/>
      <c r="M592" s="96">
        <v>5</v>
      </c>
      <c r="N592" s="92"/>
      <c r="O592" s="57">
        <v>160000</v>
      </c>
    </row>
    <row r="593" spans="1:15">
      <c r="A593" s="3">
        <f t="shared" si="49"/>
        <v>591</v>
      </c>
      <c r="B593" s="67" t="s">
        <v>1150</v>
      </c>
      <c r="C593" s="80">
        <v>760</v>
      </c>
      <c r="D593" s="10" t="s">
        <v>422</v>
      </c>
      <c r="E593" s="3"/>
      <c r="F593" s="72" t="s">
        <v>12151</v>
      </c>
      <c r="G593" s="72" t="str">
        <f t="shared" si="46"/>
        <v>11-25-24</v>
      </c>
      <c r="H593" s="3"/>
      <c r="I593" s="68">
        <v>1.4999999999999999E-2</v>
      </c>
      <c r="J593" s="59">
        <f t="shared" si="47"/>
        <v>12750</v>
      </c>
      <c r="K593" s="59">
        <f t="shared" si="48"/>
        <v>182750</v>
      </c>
      <c r="L593" s="3"/>
      <c r="M593" s="96">
        <v>5</v>
      </c>
      <c r="N593" s="92"/>
      <c r="O593" s="57">
        <v>170000</v>
      </c>
    </row>
    <row r="594" spans="1:15">
      <c r="A594" s="3">
        <f t="shared" si="49"/>
        <v>592</v>
      </c>
      <c r="B594" s="67" t="s">
        <v>1152</v>
      </c>
      <c r="C594" s="80">
        <v>762</v>
      </c>
      <c r="D594" s="10" t="s">
        <v>422</v>
      </c>
      <c r="E594" s="3"/>
      <c r="F594" s="72" t="s">
        <v>12155</v>
      </c>
      <c r="G594" s="72" t="str">
        <f t="shared" si="46"/>
        <v>11-20-24</v>
      </c>
      <c r="H594" s="3"/>
      <c r="I594" s="68">
        <v>1.4999999999999999E-2</v>
      </c>
      <c r="J594" s="59">
        <f t="shared" si="47"/>
        <v>1500</v>
      </c>
      <c r="K594" s="59">
        <f t="shared" si="48"/>
        <v>21500</v>
      </c>
      <c r="L594" s="3"/>
      <c r="M594" s="96">
        <v>5</v>
      </c>
      <c r="N594" s="92"/>
      <c r="O594" s="57">
        <v>20000</v>
      </c>
    </row>
    <row r="595" spans="1:15">
      <c r="A595" s="3">
        <f t="shared" si="49"/>
        <v>593</v>
      </c>
      <c r="B595" s="67" t="s">
        <v>1153</v>
      </c>
      <c r="C595" s="80">
        <v>763</v>
      </c>
      <c r="D595" s="10" t="s">
        <v>422</v>
      </c>
      <c r="E595" s="3"/>
      <c r="F595" s="72" t="s">
        <v>12191</v>
      </c>
      <c r="G595" s="72" t="str">
        <f t="shared" si="46"/>
        <v>10-22-24</v>
      </c>
      <c r="H595" s="3"/>
      <c r="I595" s="68">
        <v>1.4999999999999999E-2</v>
      </c>
      <c r="J595" s="59">
        <f t="shared" si="47"/>
        <v>1650</v>
      </c>
      <c r="K595" s="59">
        <f t="shared" si="48"/>
        <v>23650</v>
      </c>
      <c r="L595" s="3"/>
      <c r="M595" s="96">
        <v>5</v>
      </c>
      <c r="N595" s="92"/>
      <c r="O595" s="57">
        <v>22000</v>
      </c>
    </row>
    <row r="596" spans="1:15">
      <c r="A596" s="3">
        <f t="shared" si="49"/>
        <v>594</v>
      </c>
      <c r="B596" s="67" t="s">
        <v>1154</v>
      </c>
      <c r="C596" s="80">
        <v>764</v>
      </c>
      <c r="D596" s="10" t="s">
        <v>422</v>
      </c>
      <c r="E596" s="3"/>
      <c r="F596" s="72" t="s">
        <v>12302</v>
      </c>
      <c r="G596" s="72" t="str">
        <f t="shared" si="46"/>
        <v>4-18-24</v>
      </c>
      <c r="H596" s="3"/>
      <c r="I596" s="68">
        <v>1.4999999999999999E-2</v>
      </c>
      <c r="J596" s="59">
        <f t="shared" si="47"/>
        <v>3900</v>
      </c>
      <c r="K596" s="59">
        <f t="shared" si="48"/>
        <v>55900</v>
      </c>
      <c r="L596" s="3"/>
      <c r="M596" s="96">
        <v>5</v>
      </c>
      <c r="N596" s="92"/>
      <c r="O596" s="57">
        <v>52000</v>
      </c>
    </row>
    <row r="597" spans="1:15">
      <c r="A597" s="3">
        <f t="shared" si="49"/>
        <v>595</v>
      </c>
      <c r="B597" s="67" t="s">
        <v>1155</v>
      </c>
      <c r="C597" s="80">
        <v>765</v>
      </c>
      <c r="D597" s="10" t="s">
        <v>422</v>
      </c>
      <c r="E597" s="3"/>
      <c r="F597" s="72" t="s">
        <v>12129</v>
      </c>
      <c r="G597" s="72" t="str">
        <f t="shared" si="46"/>
        <v>10-21-24</v>
      </c>
      <c r="H597" s="3"/>
      <c r="I597" s="68">
        <v>1.4999999999999999E-2</v>
      </c>
      <c r="J597" s="59">
        <f t="shared" si="47"/>
        <v>3750</v>
      </c>
      <c r="K597" s="59">
        <f t="shared" si="48"/>
        <v>53750</v>
      </c>
      <c r="L597" s="3"/>
      <c r="M597" s="96">
        <v>5</v>
      </c>
      <c r="N597" s="92"/>
      <c r="O597" s="57">
        <v>50000</v>
      </c>
    </row>
    <row r="598" spans="1:15">
      <c r="A598" s="3">
        <f t="shared" si="49"/>
        <v>596</v>
      </c>
      <c r="B598" s="67" t="s">
        <v>1157</v>
      </c>
      <c r="C598" s="80">
        <v>767</v>
      </c>
      <c r="D598" s="10" t="s">
        <v>422</v>
      </c>
      <c r="E598" s="3"/>
      <c r="F598" s="72" t="s">
        <v>12303</v>
      </c>
      <c r="G598" s="72" t="str">
        <f t="shared" si="46"/>
        <v>9-18-24</v>
      </c>
      <c r="H598" s="3"/>
      <c r="I598" s="68">
        <v>1.4999999999999999E-2</v>
      </c>
      <c r="J598" s="59">
        <f t="shared" si="47"/>
        <v>1650</v>
      </c>
      <c r="K598" s="59">
        <f t="shared" si="48"/>
        <v>23650</v>
      </c>
      <c r="L598" s="3"/>
      <c r="M598" s="96">
        <v>5</v>
      </c>
      <c r="N598" s="92"/>
      <c r="O598" s="57">
        <v>22000</v>
      </c>
    </row>
    <row r="599" spans="1:15">
      <c r="A599" s="3">
        <f t="shared" si="49"/>
        <v>597</v>
      </c>
      <c r="B599" s="67" t="s">
        <v>1158</v>
      </c>
      <c r="C599" s="80">
        <v>768</v>
      </c>
      <c r="D599" s="10" t="s">
        <v>422</v>
      </c>
      <c r="E599" s="3"/>
      <c r="F599" s="72" t="s">
        <v>12123</v>
      </c>
      <c r="G599" s="72" t="str">
        <f t="shared" si="46"/>
        <v>10-30-24</v>
      </c>
      <c r="H599" s="3"/>
      <c r="I599" s="68">
        <v>1.4999999999999999E-2</v>
      </c>
      <c r="J599" s="59">
        <f t="shared" si="47"/>
        <v>7500</v>
      </c>
      <c r="K599" s="59">
        <f t="shared" si="48"/>
        <v>107500</v>
      </c>
      <c r="L599" s="3"/>
      <c r="M599" s="96">
        <v>5</v>
      </c>
      <c r="N599" s="92"/>
      <c r="O599" s="57">
        <v>100000</v>
      </c>
    </row>
    <row r="600" spans="1:15">
      <c r="A600" s="3">
        <f t="shared" si="49"/>
        <v>598</v>
      </c>
      <c r="B600" s="67" t="s">
        <v>1159</v>
      </c>
      <c r="C600" s="80">
        <v>769</v>
      </c>
      <c r="D600" s="10" t="s">
        <v>422</v>
      </c>
      <c r="E600" s="3"/>
      <c r="F600" s="72" t="s">
        <v>12304</v>
      </c>
      <c r="G600" s="72" t="str">
        <f t="shared" si="46"/>
        <v>5-16-22</v>
      </c>
      <c r="H600" s="3"/>
      <c r="I600" s="68">
        <v>1.4999999999999999E-2</v>
      </c>
      <c r="J600" s="59">
        <f t="shared" si="47"/>
        <v>1500</v>
      </c>
      <c r="K600" s="59">
        <f t="shared" si="48"/>
        <v>21500</v>
      </c>
      <c r="L600" s="3"/>
      <c r="M600" s="96">
        <v>5</v>
      </c>
      <c r="N600" s="92"/>
      <c r="O600" s="57">
        <v>20000</v>
      </c>
    </row>
    <row r="601" spans="1:15">
      <c r="A601" s="3">
        <f t="shared" si="49"/>
        <v>599</v>
      </c>
      <c r="B601" s="67" t="s">
        <v>1160</v>
      </c>
      <c r="C601" s="80">
        <v>770</v>
      </c>
      <c r="D601" s="10" t="s">
        <v>422</v>
      </c>
      <c r="E601" s="3"/>
      <c r="F601" s="72" t="s">
        <v>12305</v>
      </c>
      <c r="G601" s="72" t="str">
        <f t="shared" si="46"/>
        <v>5-18-23</v>
      </c>
      <c r="H601" s="3"/>
      <c r="I601" s="68">
        <v>1.4999999999999999E-2</v>
      </c>
      <c r="J601" s="59">
        <f t="shared" si="47"/>
        <v>150</v>
      </c>
      <c r="K601" s="59">
        <f t="shared" si="48"/>
        <v>2150</v>
      </c>
      <c r="L601" s="3"/>
      <c r="M601" s="96">
        <v>5</v>
      </c>
      <c r="N601" s="92"/>
      <c r="O601" s="57">
        <v>2000</v>
      </c>
    </row>
    <row r="602" spans="1:15">
      <c r="A602" s="3">
        <f t="shared" si="49"/>
        <v>600</v>
      </c>
      <c r="B602" s="67" t="s">
        <v>1161</v>
      </c>
      <c r="C602" s="80">
        <v>771</v>
      </c>
      <c r="D602" s="10" t="s">
        <v>422</v>
      </c>
      <c r="E602" s="3"/>
      <c r="F602" s="72" t="s">
        <v>12204</v>
      </c>
      <c r="G602" s="72" t="str">
        <f t="shared" si="46"/>
        <v>12-19-24</v>
      </c>
      <c r="H602" s="3"/>
      <c r="I602" s="68">
        <v>1.4999999999999999E-2</v>
      </c>
      <c r="J602" s="59">
        <f t="shared" si="47"/>
        <v>1125</v>
      </c>
      <c r="K602" s="59">
        <f t="shared" si="48"/>
        <v>16125</v>
      </c>
      <c r="L602" s="3"/>
      <c r="M602" s="96">
        <v>5</v>
      </c>
      <c r="N602" s="92"/>
      <c r="O602" s="57">
        <v>15000</v>
      </c>
    </row>
    <row r="603" spans="1:15">
      <c r="A603" s="3">
        <f t="shared" si="49"/>
        <v>601</v>
      </c>
      <c r="B603" s="67" t="s">
        <v>1172</v>
      </c>
      <c r="C603" s="80">
        <v>782</v>
      </c>
      <c r="D603" s="10" t="s">
        <v>422</v>
      </c>
      <c r="E603" s="3"/>
      <c r="F603" s="72" t="s">
        <v>12136</v>
      </c>
      <c r="G603" s="72" t="str">
        <f t="shared" si="46"/>
        <v>4-22-24</v>
      </c>
      <c r="H603" s="3"/>
      <c r="I603" s="68">
        <v>1.4999999999999999E-2</v>
      </c>
      <c r="J603" s="59">
        <f t="shared" si="47"/>
        <v>1575</v>
      </c>
      <c r="K603" s="59">
        <f t="shared" si="48"/>
        <v>22575</v>
      </c>
      <c r="L603" s="3"/>
      <c r="M603" s="96">
        <v>5</v>
      </c>
      <c r="N603" s="92"/>
      <c r="O603" s="57">
        <v>21000</v>
      </c>
    </row>
    <row r="604" spans="1:15">
      <c r="A604" s="3">
        <f t="shared" si="49"/>
        <v>602</v>
      </c>
      <c r="B604" s="67" t="s">
        <v>1174</v>
      </c>
      <c r="C604" s="81">
        <v>784</v>
      </c>
      <c r="D604" s="10" t="s">
        <v>422</v>
      </c>
      <c r="E604" s="3"/>
      <c r="F604" s="72" t="s">
        <v>12306</v>
      </c>
      <c r="G604" s="72" t="str">
        <f t="shared" si="46"/>
        <v>12-23-24</v>
      </c>
      <c r="H604" s="3"/>
      <c r="I604" s="68">
        <v>1.4999999999999999E-2</v>
      </c>
      <c r="J604" s="59">
        <f t="shared" si="47"/>
        <v>3750</v>
      </c>
      <c r="K604" s="59">
        <f t="shared" si="48"/>
        <v>53750</v>
      </c>
      <c r="L604" s="3"/>
      <c r="M604" s="96">
        <v>5</v>
      </c>
      <c r="N604" s="92"/>
      <c r="O604" s="57">
        <v>50000</v>
      </c>
    </row>
    <row r="605" spans="1:15">
      <c r="A605" s="3">
        <f t="shared" si="49"/>
        <v>603</v>
      </c>
      <c r="B605" s="67" t="s">
        <v>1179</v>
      </c>
      <c r="C605" s="80">
        <v>789</v>
      </c>
      <c r="D605" s="10" t="s">
        <v>422</v>
      </c>
      <c r="E605" s="3"/>
      <c r="F605" s="72" t="s">
        <v>12307</v>
      </c>
      <c r="G605" s="72" t="str">
        <f t="shared" si="46"/>
        <v>4-19-22</v>
      </c>
      <c r="H605" s="3"/>
      <c r="I605" s="68">
        <v>1.4999999999999999E-2</v>
      </c>
      <c r="J605" s="59">
        <f t="shared" si="47"/>
        <v>270</v>
      </c>
      <c r="K605" s="59">
        <f t="shared" si="48"/>
        <v>3870</v>
      </c>
      <c r="L605" s="3"/>
      <c r="M605" s="96">
        <v>5</v>
      </c>
      <c r="N605" s="92"/>
      <c r="O605" s="57">
        <v>3600</v>
      </c>
    </row>
    <row r="606" spans="1:15">
      <c r="A606" s="3">
        <f t="shared" si="49"/>
        <v>604</v>
      </c>
      <c r="B606" s="67" t="s">
        <v>1181</v>
      </c>
      <c r="C606" s="80">
        <v>791</v>
      </c>
      <c r="D606" s="10" t="s">
        <v>422</v>
      </c>
      <c r="E606" s="3"/>
      <c r="F606" s="72" t="s">
        <v>12308</v>
      </c>
      <c r="G606" s="72" t="str">
        <f t="shared" si="46"/>
        <v>7-19-23</v>
      </c>
      <c r="H606" s="3"/>
      <c r="I606" s="68">
        <v>1.4999999999999999E-2</v>
      </c>
      <c r="J606" s="59">
        <f t="shared" si="47"/>
        <v>292.5</v>
      </c>
      <c r="K606" s="59">
        <f t="shared" si="48"/>
        <v>4192.5</v>
      </c>
      <c r="L606" s="3"/>
      <c r="M606" s="96">
        <v>5</v>
      </c>
      <c r="N606" s="92"/>
      <c r="O606" s="57">
        <v>3900</v>
      </c>
    </row>
    <row r="607" spans="1:15">
      <c r="A607" s="3">
        <f t="shared" si="49"/>
        <v>605</v>
      </c>
      <c r="B607" s="67" t="s">
        <v>1182</v>
      </c>
      <c r="C607" s="80">
        <v>792</v>
      </c>
      <c r="D607" s="10" t="s">
        <v>422</v>
      </c>
      <c r="E607" s="3"/>
      <c r="F607" s="72" t="s">
        <v>12309</v>
      </c>
      <c r="G607" s="72" t="str">
        <f t="shared" si="46"/>
        <v>5-31-23</v>
      </c>
      <c r="H607" s="3"/>
      <c r="I607" s="68">
        <v>1.4999999999999999E-2</v>
      </c>
      <c r="J607" s="59">
        <f t="shared" si="47"/>
        <v>75</v>
      </c>
      <c r="K607" s="59">
        <f t="shared" si="48"/>
        <v>1075</v>
      </c>
      <c r="L607" s="3"/>
      <c r="M607" s="96">
        <v>5</v>
      </c>
      <c r="N607" s="92"/>
      <c r="O607" s="57">
        <v>1000</v>
      </c>
    </row>
    <row r="608" spans="1:15">
      <c r="A608" s="3">
        <f t="shared" si="49"/>
        <v>606</v>
      </c>
      <c r="B608" s="67" t="s">
        <v>1183</v>
      </c>
      <c r="C608" s="80">
        <v>793</v>
      </c>
      <c r="D608" s="10" t="s">
        <v>422</v>
      </c>
      <c r="E608" s="3"/>
      <c r="F608" s="72" t="s">
        <v>12309</v>
      </c>
      <c r="G608" s="72" t="str">
        <f t="shared" si="46"/>
        <v>5-31-23</v>
      </c>
      <c r="H608" s="3"/>
      <c r="I608" s="68">
        <v>1.4999999999999999E-2</v>
      </c>
      <c r="J608" s="59">
        <f t="shared" si="47"/>
        <v>11325</v>
      </c>
      <c r="K608" s="59">
        <f t="shared" si="48"/>
        <v>162325</v>
      </c>
      <c r="L608" s="3"/>
      <c r="M608" s="96">
        <v>5</v>
      </c>
      <c r="N608" s="92"/>
      <c r="O608" s="57">
        <v>151000</v>
      </c>
    </row>
    <row r="609" spans="1:15">
      <c r="A609" s="3">
        <f t="shared" si="49"/>
        <v>607</v>
      </c>
      <c r="B609" s="67" t="s">
        <v>1191</v>
      </c>
      <c r="C609" s="80">
        <v>802</v>
      </c>
      <c r="D609" s="10" t="s">
        <v>422</v>
      </c>
      <c r="E609" s="3"/>
      <c r="F609" s="72">
        <v>45509</v>
      </c>
      <c r="G609" s="72">
        <f t="shared" si="46"/>
        <v>45509</v>
      </c>
      <c r="H609" s="3"/>
      <c r="I609" s="68">
        <v>1.4999999999999999E-2</v>
      </c>
      <c r="J609" s="59">
        <f t="shared" si="47"/>
        <v>6150</v>
      </c>
      <c r="K609" s="59">
        <f t="shared" si="48"/>
        <v>88150</v>
      </c>
      <c r="L609" s="3"/>
      <c r="M609" s="96">
        <v>5</v>
      </c>
      <c r="N609" s="92">
        <f t="shared" ref="N609:N654" si="50">EDATE(G609, 5)</f>
        <v>45662</v>
      </c>
      <c r="O609" s="57">
        <v>82000</v>
      </c>
    </row>
    <row r="610" spans="1:15">
      <c r="A610" s="3">
        <f t="shared" si="49"/>
        <v>608</v>
      </c>
      <c r="B610" s="67" t="s">
        <v>1192</v>
      </c>
      <c r="C610" s="80">
        <v>803</v>
      </c>
      <c r="D610" s="10" t="s">
        <v>422</v>
      </c>
      <c r="E610" s="3"/>
      <c r="F610" s="72" t="s">
        <v>12310</v>
      </c>
      <c r="G610" s="72" t="str">
        <f t="shared" si="46"/>
        <v>2-18-25</v>
      </c>
      <c r="H610" s="3"/>
      <c r="I610" s="68">
        <v>1.4999999999999999E-2</v>
      </c>
      <c r="J610" s="59">
        <f t="shared" si="47"/>
        <v>3000</v>
      </c>
      <c r="K610" s="59">
        <f t="shared" si="48"/>
        <v>43000</v>
      </c>
      <c r="L610" s="3"/>
      <c r="M610" s="96">
        <v>5</v>
      </c>
      <c r="N610" s="92"/>
      <c r="O610" s="57">
        <v>40000</v>
      </c>
    </row>
    <row r="611" spans="1:15">
      <c r="A611" s="3">
        <f t="shared" si="49"/>
        <v>609</v>
      </c>
      <c r="B611" s="67" t="s">
        <v>1193</v>
      </c>
      <c r="C611" s="80">
        <v>804</v>
      </c>
      <c r="D611" s="10" t="s">
        <v>422</v>
      </c>
      <c r="E611" s="3"/>
      <c r="F611" s="72" t="s">
        <v>12253</v>
      </c>
      <c r="G611" s="72" t="str">
        <f t="shared" si="46"/>
        <v>11-27-24</v>
      </c>
      <c r="H611" s="3"/>
      <c r="I611" s="68">
        <v>1.4999999999999999E-2</v>
      </c>
      <c r="J611" s="59">
        <f t="shared" si="47"/>
        <v>8850</v>
      </c>
      <c r="K611" s="59">
        <f t="shared" si="48"/>
        <v>126850</v>
      </c>
      <c r="L611" s="3"/>
      <c r="M611" s="96">
        <v>5</v>
      </c>
      <c r="N611" s="92"/>
      <c r="O611" s="57">
        <v>118000</v>
      </c>
    </row>
    <row r="612" spans="1:15">
      <c r="A612" s="3">
        <f t="shared" si="49"/>
        <v>610</v>
      </c>
      <c r="B612" s="67" t="s">
        <v>1197</v>
      </c>
      <c r="C612" s="80">
        <v>808</v>
      </c>
      <c r="D612" s="10" t="s">
        <v>422</v>
      </c>
      <c r="E612" s="3"/>
      <c r="F612" s="72" t="s">
        <v>12193</v>
      </c>
      <c r="G612" s="72" t="str">
        <f t="shared" si="46"/>
        <v>1-13-25</v>
      </c>
      <c r="H612" s="3"/>
      <c r="I612" s="68">
        <v>1.4999999999999999E-2</v>
      </c>
      <c r="J612" s="59">
        <f t="shared" si="47"/>
        <v>3750</v>
      </c>
      <c r="K612" s="59">
        <f t="shared" si="48"/>
        <v>53750</v>
      </c>
      <c r="L612" s="3"/>
      <c r="M612" s="96">
        <v>5</v>
      </c>
      <c r="N612" s="92"/>
      <c r="O612" s="57">
        <v>50000</v>
      </c>
    </row>
    <row r="613" spans="1:15">
      <c r="A613" s="3">
        <f t="shared" si="49"/>
        <v>611</v>
      </c>
      <c r="B613" s="67" t="s">
        <v>1199</v>
      </c>
      <c r="C613" s="80">
        <v>810</v>
      </c>
      <c r="D613" s="10" t="s">
        <v>422</v>
      </c>
      <c r="E613" s="3"/>
      <c r="F613" s="72">
        <v>45606</v>
      </c>
      <c r="G613" s="72">
        <f t="shared" si="46"/>
        <v>45606</v>
      </c>
      <c r="H613" s="3"/>
      <c r="I613" s="68">
        <v>1.4999999999999999E-2</v>
      </c>
      <c r="J613" s="59">
        <f t="shared" si="47"/>
        <v>1800</v>
      </c>
      <c r="K613" s="59">
        <f t="shared" si="48"/>
        <v>25800</v>
      </c>
      <c r="L613" s="3"/>
      <c r="M613" s="96">
        <v>5</v>
      </c>
      <c r="N613" s="92">
        <f t="shared" si="50"/>
        <v>45757</v>
      </c>
      <c r="O613" s="57">
        <v>24000</v>
      </c>
    </row>
    <row r="614" spans="1:15">
      <c r="A614" s="3">
        <f t="shared" si="49"/>
        <v>612</v>
      </c>
      <c r="B614" s="67" t="s">
        <v>1201</v>
      </c>
      <c r="C614" s="80">
        <v>812</v>
      </c>
      <c r="D614" s="10" t="s">
        <v>422</v>
      </c>
      <c r="E614" s="3"/>
      <c r="F614" s="72" t="s">
        <v>12219</v>
      </c>
      <c r="G614" s="72" t="str">
        <f t="shared" si="46"/>
        <v>1-17-25</v>
      </c>
      <c r="H614" s="3"/>
      <c r="I614" s="68">
        <v>1.4999999999999999E-2</v>
      </c>
      <c r="J614" s="59">
        <f t="shared" si="47"/>
        <v>1500</v>
      </c>
      <c r="K614" s="59">
        <f t="shared" si="48"/>
        <v>21500</v>
      </c>
      <c r="L614" s="3"/>
      <c r="M614" s="96">
        <v>5</v>
      </c>
      <c r="N614" s="92"/>
      <c r="O614" s="57">
        <v>20000</v>
      </c>
    </row>
    <row r="615" spans="1:15">
      <c r="A615" s="3">
        <f t="shared" si="49"/>
        <v>613</v>
      </c>
      <c r="B615" s="67" t="s">
        <v>1207</v>
      </c>
      <c r="C615" s="80">
        <v>818</v>
      </c>
      <c r="D615" s="10" t="s">
        <v>422</v>
      </c>
      <c r="E615" s="3"/>
      <c r="F615" s="72" t="s">
        <v>12253</v>
      </c>
      <c r="G615" s="72" t="str">
        <f t="shared" si="46"/>
        <v>11-27-24</v>
      </c>
      <c r="H615" s="3"/>
      <c r="I615" s="68">
        <v>1.4999999999999999E-2</v>
      </c>
      <c r="J615" s="59">
        <f t="shared" si="47"/>
        <v>645</v>
      </c>
      <c r="K615" s="59">
        <f t="shared" si="48"/>
        <v>9245</v>
      </c>
      <c r="L615" s="3"/>
      <c r="M615" s="96">
        <v>5</v>
      </c>
      <c r="N615" s="92"/>
      <c r="O615" s="57">
        <v>8600</v>
      </c>
    </row>
    <row r="616" spans="1:15">
      <c r="A616" s="3">
        <f t="shared" si="49"/>
        <v>614</v>
      </c>
      <c r="B616" s="67" t="s">
        <v>1210</v>
      </c>
      <c r="C616" s="80">
        <v>821</v>
      </c>
      <c r="D616" s="10" t="s">
        <v>422</v>
      </c>
      <c r="E616" s="3"/>
      <c r="F616" s="72">
        <v>44932</v>
      </c>
      <c r="G616" s="72">
        <f t="shared" si="46"/>
        <v>44932</v>
      </c>
      <c r="H616" s="3"/>
      <c r="I616" s="68">
        <v>1.4999999999999999E-2</v>
      </c>
      <c r="J616" s="59">
        <f t="shared" si="47"/>
        <v>195</v>
      </c>
      <c r="K616" s="59">
        <f t="shared" si="48"/>
        <v>2795</v>
      </c>
      <c r="L616" s="3"/>
      <c r="M616" s="96">
        <v>5</v>
      </c>
      <c r="N616" s="92">
        <f t="shared" si="50"/>
        <v>45083</v>
      </c>
      <c r="O616" s="57">
        <v>2600</v>
      </c>
    </row>
    <row r="617" spans="1:15">
      <c r="A617" s="3">
        <f t="shared" si="49"/>
        <v>615</v>
      </c>
      <c r="B617" s="67" t="s">
        <v>1211</v>
      </c>
      <c r="C617" s="80">
        <v>822</v>
      </c>
      <c r="D617" s="10" t="s">
        <v>422</v>
      </c>
      <c r="E617" s="3"/>
      <c r="F617" s="72">
        <v>45577</v>
      </c>
      <c r="G617" s="72">
        <f t="shared" si="46"/>
        <v>45577</v>
      </c>
      <c r="H617" s="3"/>
      <c r="I617" s="68">
        <v>1.4999999999999999E-2</v>
      </c>
      <c r="J617" s="59">
        <f t="shared" si="47"/>
        <v>900</v>
      </c>
      <c r="K617" s="59">
        <f t="shared" si="48"/>
        <v>12900</v>
      </c>
      <c r="L617" s="3"/>
      <c r="M617" s="96">
        <v>5</v>
      </c>
      <c r="N617" s="92">
        <f t="shared" si="50"/>
        <v>45728</v>
      </c>
      <c r="O617" s="57">
        <v>12000</v>
      </c>
    </row>
    <row r="618" spans="1:15">
      <c r="A618" s="3">
        <f t="shared" si="49"/>
        <v>616</v>
      </c>
      <c r="B618" s="67" t="s">
        <v>1212</v>
      </c>
      <c r="C618" s="80">
        <v>823</v>
      </c>
      <c r="D618" s="10" t="s">
        <v>422</v>
      </c>
      <c r="E618" s="3"/>
      <c r="F618" s="72">
        <v>45514</v>
      </c>
      <c r="G618" s="72">
        <f t="shared" si="46"/>
        <v>45514</v>
      </c>
      <c r="H618" s="3"/>
      <c r="I618" s="68">
        <v>1.4999999999999999E-2</v>
      </c>
      <c r="J618" s="59">
        <f t="shared" si="47"/>
        <v>6300</v>
      </c>
      <c r="K618" s="59">
        <f t="shared" si="48"/>
        <v>90300</v>
      </c>
      <c r="L618" s="3"/>
      <c r="M618" s="96">
        <v>5</v>
      </c>
      <c r="N618" s="92">
        <f t="shared" si="50"/>
        <v>45667</v>
      </c>
      <c r="O618" s="57">
        <v>84000</v>
      </c>
    </row>
    <row r="619" spans="1:15">
      <c r="A619" s="3">
        <f t="shared" si="49"/>
        <v>617</v>
      </c>
      <c r="B619" s="67" t="s">
        <v>1214</v>
      </c>
      <c r="C619" s="80">
        <v>825</v>
      </c>
      <c r="D619" s="10" t="s">
        <v>422</v>
      </c>
      <c r="E619" s="3"/>
      <c r="F619" s="72" t="s">
        <v>12311</v>
      </c>
      <c r="G619" s="72" t="str">
        <f t="shared" si="46"/>
        <v>7-18-24</v>
      </c>
      <c r="H619" s="3"/>
      <c r="I619" s="68">
        <v>1.4999999999999999E-2</v>
      </c>
      <c r="J619" s="59">
        <f t="shared" si="47"/>
        <v>1350</v>
      </c>
      <c r="K619" s="59">
        <f t="shared" si="48"/>
        <v>19350</v>
      </c>
      <c r="L619" s="3"/>
      <c r="M619" s="96">
        <v>5</v>
      </c>
      <c r="N619" s="92"/>
      <c r="O619" s="57">
        <v>18000</v>
      </c>
    </row>
    <row r="620" spans="1:15">
      <c r="A620" s="3">
        <f t="shared" si="49"/>
        <v>618</v>
      </c>
      <c r="B620" s="67" t="s">
        <v>1215</v>
      </c>
      <c r="C620" s="80">
        <v>826</v>
      </c>
      <c r="D620" s="10" t="s">
        <v>422</v>
      </c>
      <c r="E620" s="3"/>
      <c r="F620" s="72">
        <v>45394</v>
      </c>
      <c r="G620" s="72">
        <f t="shared" si="46"/>
        <v>45394</v>
      </c>
      <c r="H620" s="3"/>
      <c r="I620" s="68">
        <v>1.4999999999999999E-2</v>
      </c>
      <c r="J620" s="59">
        <f t="shared" si="47"/>
        <v>1800</v>
      </c>
      <c r="K620" s="59">
        <f t="shared" si="48"/>
        <v>25800</v>
      </c>
      <c r="L620" s="3"/>
      <c r="M620" s="96">
        <v>5</v>
      </c>
      <c r="N620" s="92">
        <f t="shared" si="50"/>
        <v>45547</v>
      </c>
      <c r="O620" s="57">
        <v>24000</v>
      </c>
    </row>
    <row r="621" spans="1:15">
      <c r="A621" s="3">
        <f t="shared" si="49"/>
        <v>619</v>
      </c>
      <c r="B621" s="67" t="s">
        <v>1217</v>
      </c>
      <c r="C621" s="80">
        <v>828</v>
      </c>
      <c r="D621" s="10" t="s">
        <v>422</v>
      </c>
      <c r="E621" s="3"/>
      <c r="F621" s="72">
        <v>45446</v>
      </c>
      <c r="G621" s="72">
        <f t="shared" si="46"/>
        <v>45446</v>
      </c>
      <c r="H621" s="3"/>
      <c r="I621" s="68">
        <v>1.4999999999999999E-2</v>
      </c>
      <c r="J621" s="59">
        <f t="shared" si="47"/>
        <v>900</v>
      </c>
      <c r="K621" s="59">
        <f t="shared" si="48"/>
        <v>12900</v>
      </c>
      <c r="L621" s="3"/>
      <c r="M621" s="96">
        <v>5</v>
      </c>
      <c r="N621" s="92">
        <f t="shared" si="50"/>
        <v>45599</v>
      </c>
      <c r="O621" s="57">
        <v>12000</v>
      </c>
    </row>
    <row r="622" spans="1:15">
      <c r="A622" s="3">
        <f t="shared" si="49"/>
        <v>620</v>
      </c>
      <c r="B622" s="67" t="s">
        <v>1218</v>
      </c>
      <c r="C622" s="81">
        <v>829</v>
      </c>
      <c r="D622" s="10" t="s">
        <v>422</v>
      </c>
      <c r="E622" s="3"/>
      <c r="F622" s="72" t="s">
        <v>12180</v>
      </c>
      <c r="G622" s="72" t="str">
        <f t="shared" si="46"/>
        <v>3-26-24</v>
      </c>
      <c r="H622" s="3"/>
      <c r="I622" s="68">
        <v>1.4999999999999999E-2</v>
      </c>
      <c r="J622" s="59">
        <f t="shared" si="47"/>
        <v>1845</v>
      </c>
      <c r="K622" s="59">
        <f t="shared" si="48"/>
        <v>26445</v>
      </c>
      <c r="L622" s="3"/>
      <c r="M622" s="96">
        <v>5</v>
      </c>
      <c r="N622" s="92"/>
      <c r="O622" s="57">
        <v>24600</v>
      </c>
    </row>
    <row r="623" spans="1:15">
      <c r="A623" s="3">
        <f t="shared" si="49"/>
        <v>621</v>
      </c>
      <c r="B623" s="67" t="s">
        <v>1225</v>
      </c>
      <c r="C623" s="80">
        <v>836</v>
      </c>
      <c r="D623" s="10" t="s">
        <v>422</v>
      </c>
      <c r="E623" s="3"/>
      <c r="F623" s="72" t="s">
        <v>12312</v>
      </c>
      <c r="G623" s="72" t="str">
        <f t="shared" si="46"/>
        <v>2-22-24</v>
      </c>
      <c r="H623" s="3"/>
      <c r="I623" s="68">
        <v>1.4999999999999999E-2</v>
      </c>
      <c r="J623" s="59">
        <f t="shared" si="47"/>
        <v>1725</v>
      </c>
      <c r="K623" s="59">
        <f t="shared" si="48"/>
        <v>24725</v>
      </c>
      <c r="L623" s="3"/>
      <c r="M623" s="96">
        <v>5</v>
      </c>
      <c r="N623" s="92"/>
      <c r="O623" s="57">
        <v>23000</v>
      </c>
    </row>
    <row r="624" spans="1:15">
      <c r="A624" s="3">
        <f t="shared" si="49"/>
        <v>622</v>
      </c>
      <c r="B624" s="67" t="s">
        <v>1226</v>
      </c>
      <c r="C624" s="80">
        <v>837</v>
      </c>
      <c r="D624" s="10" t="s">
        <v>422</v>
      </c>
      <c r="E624" s="3"/>
      <c r="F624" s="72" t="s">
        <v>12199</v>
      </c>
      <c r="G624" s="72" t="str">
        <f t="shared" si="46"/>
        <v>2-25-25</v>
      </c>
      <c r="H624" s="3"/>
      <c r="I624" s="68">
        <v>1.4999999999999999E-2</v>
      </c>
      <c r="J624" s="59">
        <f t="shared" si="47"/>
        <v>3750</v>
      </c>
      <c r="K624" s="59">
        <f t="shared" si="48"/>
        <v>53750</v>
      </c>
      <c r="L624" s="3"/>
      <c r="M624" s="96">
        <v>5</v>
      </c>
      <c r="N624" s="92"/>
      <c r="O624" s="57">
        <v>50000</v>
      </c>
    </row>
    <row r="625" spans="1:15">
      <c r="A625" s="3">
        <f t="shared" si="49"/>
        <v>623</v>
      </c>
      <c r="B625" s="67" t="s">
        <v>1227</v>
      </c>
      <c r="C625" s="80">
        <v>839</v>
      </c>
      <c r="D625" s="10" t="s">
        <v>422</v>
      </c>
      <c r="E625" s="3"/>
      <c r="F625" s="72" t="s">
        <v>12313</v>
      </c>
      <c r="G625" s="72" t="str">
        <f t="shared" si="46"/>
        <v>6-28-24</v>
      </c>
      <c r="H625" s="3"/>
      <c r="I625" s="68">
        <v>1.4999999999999999E-2</v>
      </c>
      <c r="J625" s="59">
        <f t="shared" si="47"/>
        <v>75</v>
      </c>
      <c r="K625" s="59">
        <f t="shared" si="48"/>
        <v>1075</v>
      </c>
      <c r="L625" s="3"/>
      <c r="M625" s="96">
        <v>5</v>
      </c>
      <c r="N625" s="92"/>
      <c r="O625" s="57">
        <v>1000</v>
      </c>
    </row>
    <row r="626" spans="1:15">
      <c r="A626" s="3">
        <f t="shared" si="49"/>
        <v>624</v>
      </c>
      <c r="B626" s="67" t="s">
        <v>1228</v>
      </c>
      <c r="C626" s="80">
        <v>840</v>
      </c>
      <c r="D626" s="10" t="s">
        <v>422</v>
      </c>
      <c r="E626" s="3"/>
      <c r="F626" s="72" t="s">
        <v>12279</v>
      </c>
      <c r="G626" s="72" t="str">
        <f t="shared" si="46"/>
        <v>5-31-24</v>
      </c>
      <c r="H626" s="3"/>
      <c r="I626" s="68">
        <v>1.4999999999999999E-2</v>
      </c>
      <c r="J626" s="59">
        <f t="shared" si="47"/>
        <v>7500</v>
      </c>
      <c r="K626" s="59">
        <f t="shared" si="48"/>
        <v>107500</v>
      </c>
      <c r="L626" s="3"/>
      <c r="M626" s="96">
        <v>5</v>
      </c>
      <c r="N626" s="92"/>
      <c r="O626" s="57">
        <v>100000</v>
      </c>
    </row>
    <row r="627" spans="1:15">
      <c r="A627" s="3">
        <f t="shared" si="49"/>
        <v>625</v>
      </c>
      <c r="B627" s="67" t="s">
        <v>1229</v>
      </c>
      <c r="C627" s="81">
        <v>841</v>
      </c>
      <c r="D627" s="10" t="s">
        <v>422</v>
      </c>
      <c r="E627" s="3"/>
      <c r="F627" s="72" t="s">
        <v>12314</v>
      </c>
      <c r="G627" s="72" t="str">
        <f t="shared" si="46"/>
        <v>1-26-24</v>
      </c>
      <c r="H627" s="3"/>
      <c r="I627" s="68">
        <v>1.4999999999999999E-2</v>
      </c>
      <c r="J627" s="59">
        <f t="shared" si="47"/>
        <v>2100</v>
      </c>
      <c r="K627" s="59">
        <f t="shared" si="48"/>
        <v>30100</v>
      </c>
      <c r="L627" s="3"/>
      <c r="M627" s="96">
        <v>5</v>
      </c>
      <c r="N627" s="92"/>
      <c r="O627" s="57">
        <v>28000</v>
      </c>
    </row>
    <row r="628" spans="1:15">
      <c r="A628" s="3">
        <f t="shared" si="49"/>
        <v>626</v>
      </c>
      <c r="B628" s="67" t="s">
        <v>1232</v>
      </c>
      <c r="C628" s="80">
        <v>844</v>
      </c>
      <c r="D628" s="10" t="s">
        <v>422</v>
      </c>
      <c r="E628" s="3"/>
      <c r="F628" s="72">
        <v>45330</v>
      </c>
      <c r="G628" s="72">
        <f t="shared" si="46"/>
        <v>45330</v>
      </c>
      <c r="H628" s="3"/>
      <c r="I628" s="68">
        <v>1.4999999999999999E-2</v>
      </c>
      <c r="J628" s="59">
        <f t="shared" si="47"/>
        <v>750</v>
      </c>
      <c r="K628" s="59">
        <f t="shared" si="48"/>
        <v>10750</v>
      </c>
      <c r="L628" s="3"/>
      <c r="M628" s="96">
        <v>5</v>
      </c>
      <c r="N628" s="92">
        <f t="shared" si="50"/>
        <v>45481</v>
      </c>
      <c r="O628" s="57">
        <v>10000</v>
      </c>
    </row>
    <row r="629" spans="1:15">
      <c r="A629" s="3">
        <f t="shared" si="49"/>
        <v>627</v>
      </c>
      <c r="B629" s="67" t="s">
        <v>1233</v>
      </c>
      <c r="C629" s="80">
        <v>845</v>
      </c>
      <c r="D629" s="10" t="s">
        <v>422</v>
      </c>
      <c r="E629" s="3"/>
      <c r="F629" s="72">
        <v>45363</v>
      </c>
      <c r="G629" s="72">
        <f t="shared" si="46"/>
        <v>45363</v>
      </c>
      <c r="H629" s="3"/>
      <c r="I629" s="68">
        <v>1.4999999999999999E-2</v>
      </c>
      <c r="J629" s="59">
        <f t="shared" si="47"/>
        <v>375</v>
      </c>
      <c r="K629" s="59">
        <f t="shared" si="48"/>
        <v>5375</v>
      </c>
      <c r="L629" s="3"/>
      <c r="M629" s="96">
        <v>5</v>
      </c>
      <c r="N629" s="92">
        <f t="shared" si="50"/>
        <v>45516</v>
      </c>
      <c r="O629" s="57">
        <v>5000</v>
      </c>
    </row>
    <row r="630" spans="1:15">
      <c r="A630" s="3">
        <f t="shared" si="49"/>
        <v>628</v>
      </c>
      <c r="B630" s="67" t="s">
        <v>1234</v>
      </c>
      <c r="C630" s="80">
        <v>846</v>
      </c>
      <c r="D630" s="10" t="s">
        <v>422</v>
      </c>
      <c r="E630" s="3"/>
      <c r="F630" s="72">
        <v>45363</v>
      </c>
      <c r="G630" s="72">
        <f t="shared" si="46"/>
        <v>45363</v>
      </c>
      <c r="H630" s="3"/>
      <c r="I630" s="68">
        <v>1.4999999999999999E-2</v>
      </c>
      <c r="J630" s="59">
        <f t="shared" si="47"/>
        <v>375</v>
      </c>
      <c r="K630" s="59">
        <f t="shared" si="48"/>
        <v>5375</v>
      </c>
      <c r="L630" s="3"/>
      <c r="M630" s="96">
        <v>5</v>
      </c>
      <c r="N630" s="92">
        <f t="shared" si="50"/>
        <v>45516</v>
      </c>
      <c r="O630" s="57">
        <v>5000</v>
      </c>
    </row>
    <row r="631" spans="1:15">
      <c r="A631" s="3">
        <f t="shared" si="49"/>
        <v>629</v>
      </c>
      <c r="B631" s="67" t="s">
        <v>1235</v>
      </c>
      <c r="C631" s="80">
        <v>847</v>
      </c>
      <c r="D631" s="10" t="s">
        <v>422</v>
      </c>
      <c r="E631" s="3"/>
      <c r="F631" s="72" t="s">
        <v>12179</v>
      </c>
      <c r="G631" s="72" t="str">
        <f t="shared" si="46"/>
        <v>3-18-24</v>
      </c>
      <c r="H631" s="3"/>
      <c r="I631" s="68">
        <v>1.4999999999999999E-2</v>
      </c>
      <c r="J631" s="59">
        <f t="shared" si="47"/>
        <v>2850</v>
      </c>
      <c r="K631" s="59">
        <f t="shared" si="48"/>
        <v>40850</v>
      </c>
      <c r="L631" s="3"/>
      <c r="M631" s="96">
        <v>5</v>
      </c>
      <c r="N631" s="92"/>
      <c r="O631" s="57">
        <v>38000</v>
      </c>
    </row>
    <row r="632" spans="1:15">
      <c r="A632" s="3">
        <f t="shared" si="49"/>
        <v>630</v>
      </c>
      <c r="B632" s="67" t="s">
        <v>1249</v>
      </c>
      <c r="C632" s="80">
        <v>861</v>
      </c>
      <c r="D632" s="10" t="s">
        <v>422</v>
      </c>
      <c r="E632" s="3"/>
      <c r="F632" s="72" t="s">
        <v>12315</v>
      </c>
      <c r="G632" s="72" t="str">
        <f t="shared" si="46"/>
        <v>1-22-25</v>
      </c>
      <c r="H632" s="3"/>
      <c r="I632" s="68">
        <v>1.4999999999999999E-2</v>
      </c>
      <c r="J632" s="59">
        <f t="shared" si="47"/>
        <v>450</v>
      </c>
      <c r="K632" s="59">
        <f t="shared" si="48"/>
        <v>6450</v>
      </c>
      <c r="L632" s="3"/>
      <c r="M632" s="96">
        <v>5</v>
      </c>
      <c r="N632" s="92"/>
      <c r="O632" s="57">
        <v>6000</v>
      </c>
    </row>
    <row r="633" spans="1:15">
      <c r="A633" s="3">
        <f t="shared" si="49"/>
        <v>631</v>
      </c>
      <c r="B633" s="67" t="s">
        <v>1250</v>
      </c>
      <c r="C633" s="80">
        <v>862</v>
      </c>
      <c r="D633" s="10" t="s">
        <v>422</v>
      </c>
      <c r="E633" s="3"/>
      <c r="F633" s="72" t="s">
        <v>12315</v>
      </c>
      <c r="G633" s="72" t="str">
        <f t="shared" si="46"/>
        <v>1-22-25</v>
      </c>
      <c r="H633" s="3"/>
      <c r="I633" s="68">
        <v>1.4999999999999999E-2</v>
      </c>
      <c r="J633" s="59">
        <f t="shared" si="47"/>
        <v>277.5</v>
      </c>
      <c r="K633" s="59">
        <f t="shared" si="48"/>
        <v>3977.5</v>
      </c>
      <c r="L633" s="3"/>
      <c r="M633" s="96">
        <v>5</v>
      </c>
      <c r="N633" s="92"/>
      <c r="O633" s="57">
        <v>3700</v>
      </c>
    </row>
    <row r="634" spans="1:15">
      <c r="A634" s="3">
        <f t="shared" si="49"/>
        <v>632</v>
      </c>
      <c r="B634" s="67" t="s">
        <v>1251</v>
      </c>
      <c r="C634" s="80">
        <v>863</v>
      </c>
      <c r="D634" s="10" t="s">
        <v>422</v>
      </c>
      <c r="E634" s="3"/>
      <c r="F634" s="72">
        <v>45413</v>
      </c>
      <c r="G634" s="72">
        <f t="shared" si="46"/>
        <v>45413</v>
      </c>
      <c r="H634" s="3"/>
      <c r="I634" s="68">
        <v>1.4999999999999999E-2</v>
      </c>
      <c r="J634" s="59">
        <f t="shared" si="47"/>
        <v>375</v>
      </c>
      <c r="K634" s="59">
        <f t="shared" si="48"/>
        <v>5375</v>
      </c>
      <c r="L634" s="3"/>
      <c r="M634" s="96">
        <v>5</v>
      </c>
      <c r="N634" s="92">
        <f t="shared" si="50"/>
        <v>45566</v>
      </c>
      <c r="O634" s="57">
        <v>5000</v>
      </c>
    </row>
    <row r="635" spans="1:15">
      <c r="A635" s="3">
        <f t="shared" si="49"/>
        <v>633</v>
      </c>
      <c r="B635" s="67" t="s">
        <v>1254</v>
      </c>
      <c r="C635" s="81">
        <v>866</v>
      </c>
      <c r="D635" s="10" t="s">
        <v>422</v>
      </c>
      <c r="E635" s="3"/>
      <c r="F635" s="72" t="s">
        <v>12217</v>
      </c>
      <c r="G635" s="72" t="str">
        <f t="shared" si="46"/>
        <v>12-18-24</v>
      </c>
      <c r="H635" s="3"/>
      <c r="I635" s="68">
        <v>1.4999999999999999E-2</v>
      </c>
      <c r="J635" s="59">
        <f t="shared" si="47"/>
        <v>750</v>
      </c>
      <c r="K635" s="59">
        <f t="shared" si="48"/>
        <v>10750</v>
      </c>
      <c r="L635" s="3"/>
      <c r="M635" s="96">
        <v>5</v>
      </c>
      <c r="N635" s="92"/>
      <c r="O635" s="57">
        <v>10000</v>
      </c>
    </row>
    <row r="636" spans="1:15">
      <c r="A636" s="3">
        <f t="shared" si="49"/>
        <v>634</v>
      </c>
      <c r="B636" s="67" t="s">
        <v>1256</v>
      </c>
      <c r="C636" s="81">
        <v>868</v>
      </c>
      <c r="D636" s="10" t="s">
        <v>422</v>
      </c>
      <c r="E636" s="3"/>
      <c r="F636" s="72">
        <v>45839</v>
      </c>
      <c r="G636" s="72">
        <f t="shared" si="46"/>
        <v>45839</v>
      </c>
      <c r="H636" s="3"/>
      <c r="I636" s="68">
        <v>1.4999999999999999E-2</v>
      </c>
      <c r="J636" s="59">
        <f t="shared" si="47"/>
        <v>1350</v>
      </c>
      <c r="K636" s="59">
        <f t="shared" si="48"/>
        <v>19350</v>
      </c>
      <c r="L636" s="3"/>
      <c r="M636" s="96">
        <v>5</v>
      </c>
      <c r="N636" s="92">
        <f t="shared" si="50"/>
        <v>45992</v>
      </c>
      <c r="O636" s="57">
        <v>18000</v>
      </c>
    </row>
    <row r="637" spans="1:15">
      <c r="A637" s="3">
        <f t="shared" si="49"/>
        <v>635</v>
      </c>
      <c r="B637" s="67" t="s">
        <v>1260</v>
      </c>
      <c r="C637" s="80">
        <v>872</v>
      </c>
      <c r="D637" s="10" t="s">
        <v>422</v>
      </c>
      <c r="E637" s="3"/>
      <c r="F637" s="72">
        <v>45454</v>
      </c>
      <c r="G637" s="72">
        <f t="shared" si="46"/>
        <v>45454</v>
      </c>
      <c r="H637" s="3"/>
      <c r="I637" s="68">
        <v>1.4999999999999999E-2</v>
      </c>
      <c r="J637" s="59">
        <f t="shared" si="47"/>
        <v>600</v>
      </c>
      <c r="K637" s="59">
        <f t="shared" si="48"/>
        <v>8600</v>
      </c>
      <c r="L637" s="3"/>
      <c r="M637" s="96">
        <v>5</v>
      </c>
      <c r="N637" s="92">
        <f t="shared" si="50"/>
        <v>45607</v>
      </c>
      <c r="O637" s="57">
        <v>8000</v>
      </c>
    </row>
    <row r="638" spans="1:15">
      <c r="A638" s="3">
        <f t="shared" si="49"/>
        <v>636</v>
      </c>
      <c r="B638" s="67" t="s">
        <v>1261</v>
      </c>
      <c r="C638" s="80">
        <v>873</v>
      </c>
      <c r="D638" s="10" t="s">
        <v>422</v>
      </c>
      <c r="E638" s="3"/>
      <c r="F638" s="72" t="s">
        <v>12228</v>
      </c>
      <c r="G638" s="72" t="str">
        <f t="shared" si="46"/>
        <v>12-20-24</v>
      </c>
      <c r="H638" s="3"/>
      <c r="I638" s="68">
        <v>1.4999999999999999E-2</v>
      </c>
      <c r="J638" s="59">
        <f t="shared" si="47"/>
        <v>825</v>
      </c>
      <c r="K638" s="59">
        <f t="shared" si="48"/>
        <v>11825</v>
      </c>
      <c r="L638" s="3"/>
      <c r="M638" s="96">
        <v>5</v>
      </c>
      <c r="N638" s="92"/>
      <c r="O638" s="57">
        <v>11000</v>
      </c>
    </row>
    <row r="639" spans="1:15">
      <c r="A639" s="3">
        <f t="shared" si="49"/>
        <v>637</v>
      </c>
      <c r="B639" s="67" t="s">
        <v>1262</v>
      </c>
      <c r="C639" s="80">
        <v>874</v>
      </c>
      <c r="D639" s="10" t="s">
        <v>422</v>
      </c>
      <c r="E639" s="3"/>
      <c r="F639" s="72" t="s">
        <v>12310</v>
      </c>
      <c r="G639" s="72" t="str">
        <f t="shared" si="46"/>
        <v>2-18-25</v>
      </c>
      <c r="H639" s="3"/>
      <c r="I639" s="68">
        <v>1.4999999999999999E-2</v>
      </c>
      <c r="J639" s="59">
        <f t="shared" si="47"/>
        <v>900</v>
      </c>
      <c r="K639" s="59">
        <f t="shared" si="48"/>
        <v>12900</v>
      </c>
      <c r="L639" s="3"/>
      <c r="M639" s="96">
        <v>5</v>
      </c>
      <c r="N639" s="92"/>
      <c r="O639" s="57">
        <v>12000</v>
      </c>
    </row>
    <row r="640" spans="1:15">
      <c r="A640" s="3">
        <f t="shared" si="49"/>
        <v>638</v>
      </c>
      <c r="B640" s="67" t="s">
        <v>1265</v>
      </c>
      <c r="C640" s="80">
        <v>877</v>
      </c>
      <c r="D640" s="10" t="s">
        <v>422</v>
      </c>
      <c r="E640" s="3"/>
      <c r="F640" s="72">
        <v>45210</v>
      </c>
      <c r="G640" s="72">
        <f t="shared" si="46"/>
        <v>45210</v>
      </c>
      <c r="H640" s="3"/>
      <c r="I640" s="68">
        <v>1.4999999999999999E-2</v>
      </c>
      <c r="J640" s="59">
        <f t="shared" si="47"/>
        <v>150</v>
      </c>
      <c r="K640" s="59">
        <f t="shared" si="48"/>
        <v>2150</v>
      </c>
      <c r="L640" s="3"/>
      <c r="M640" s="96">
        <v>5</v>
      </c>
      <c r="N640" s="92">
        <f t="shared" si="50"/>
        <v>45362</v>
      </c>
      <c r="O640" s="57">
        <v>2000</v>
      </c>
    </row>
    <row r="641" spans="1:15">
      <c r="A641" s="3">
        <f t="shared" si="49"/>
        <v>639</v>
      </c>
      <c r="B641" s="67" t="s">
        <v>1271</v>
      </c>
      <c r="C641" s="80">
        <v>883</v>
      </c>
      <c r="D641" s="10" t="s">
        <v>422</v>
      </c>
      <c r="E641" s="3"/>
      <c r="F641" s="72" t="s">
        <v>12316</v>
      </c>
      <c r="G641" s="72" t="str">
        <f t="shared" si="46"/>
        <v>1-24-25</v>
      </c>
      <c r="H641" s="3"/>
      <c r="I641" s="68">
        <v>1.4999999999999999E-2</v>
      </c>
      <c r="J641" s="59">
        <f t="shared" si="47"/>
        <v>375</v>
      </c>
      <c r="K641" s="59">
        <f t="shared" si="48"/>
        <v>5375</v>
      </c>
      <c r="L641" s="3"/>
      <c r="M641" s="96">
        <v>5</v>
      </c>
      <c r="N641" s="92"/>
      <c r="O641" s="57">
        <v>5000</v>
      </c>
    </row>
    <row r="642" spans="1:15">
      <c r="A642" s="3">
        <f t="shared" si="49"/>
        <v>640</v>
      </c>
      <c r="B642" s="67" t="s">
        <v>1273</v>
      </c>
      <c r="C642" s="80">
        <v>885</v>
      </c>
      <c r="D642" s="10" t="s">
        <v>422</v>
      </c>
      <c r="E642" s="3"/>
      <c r="F642" s="72">
        <v>44267</v>
      </c>
      <c r="G642" s="72">
        <f t="shared" si="46"/>
        <v>44267</v>
      </c>
      <c r="H642" s="3"/>
      <c r="I642" s="68">
        <v>1.4999999999999999E-2</v>
      </c>
      <c r="J642" s="59">
        <f t="shared" si="47"/>
        <v>75</v>
      </c>
      <c r="K642" s="59">
        <f t="shared" si="48"/>
        <v>1075</v>
      </c>
      <c r="L642" s="3"/>
      <c r="M642" s="96">
        <v>5</v>
      </c>
      <c r="N642" s="92">
        <f t="shared" si="50"/>
        <v>44420</v>
      </c>
      <c r="O642" s="57">
        <v>1000</v>
      </c>
    </row>
    <row r="643" spans="1:15">
      <c r="A643" s="3">
        <f t="shared" si="49"/>
        <v>641</v>
      </c>
      <c r="B643" s="67" t="s">
        <v>1275</v>
      </c>
      <c r="C643" s="80">
        <v>887</v>
      </c>
      <c r="D643" s="10" t="s">
        <v>422</v>
      </c>
      <c r="E643" s="3"/>
      <c r="F643" s="72">
        <v>45327</v>
      </c>
      <c r="G643" s="72">
        <f t="shared" ref="G643:G706" si="51">F643</f>
        <v>45327</v>
      </c>
      <c r="H643" s="3"/>
      <c r="I643" s="68">
        <v>1.4999999999999999E-2</v>
      </c>
      <c r="J643" s="59">
        <f t="shared" si="47"/>
        <v>450</v>
      </c>
      <c r="K643" s="59">
        <f t="shared" si="48"/>
        <v>6450</v>
      </c>
      <c r="L643" s="3"/>
      <c r="M643" s="96">
        <v>5</v>
      </c>
      <c r="N643" s="92">
        <f t="shared" si="50"/>
        <v>45478</v>
      </c>
      <c r="O643" s="57">
        <v>6000</v>
      </c>
    </row>
    <row r="644" spans="1:15">
      <c r="A644" s="3">
        <f t="shared" si="49"/>
        <v>642</v>
      </c>
      <c r="B644" s="67" t="s">
        <v>1277</v>
      </c>
      <c r="C644" s="80">
        <v>889</v>
      </c>
      <c r="D644" s="10" t="s">
        <v>422</v>
      </c>
      <c r="E644" s="3"/>
      <c r="F644" s="72" t="s">
        <v>12226</v>
      </c>
      <c r="G644" s="72" t="str">
        <f t="shared" si="51"/>
        <v>1-14-25</v>
      </c>
      <c r="H644" s="3"/>
      <c r="I644" s="68">
        <v>1.4999999999999999E-2</v>
      </c>
      <c r="J644" s="59">
        <f t="shared" ref="J644:J707" si="52">O644*I644*M644</f>
        <v>750</v>
      </c>
      <c r="K644" s="59">
        <f t="shared" ref="K644:K707" si="53">O644*I644*5+O644</f>
        <v>10750</v>
      </c>
      <c r="L644" s="3"/>
      <c r="M644" s="96">
        <v>5</v>
      </c>
      <c r="N644" s="92"/>
      <c r="O644" s="57">
        <v>10000</v>
      </c>
    </row>
    <row r="645" spans="1:15">
      <c r="A645" s="3">
        <f t="shared" si="49"/>
        <v>643</v>
      </c>
      <c r="B645" s="67" t="s">
        <v>1280</v>
      </c>
      <c r="C645" s="80">
        <v>892</v>
      </c>
      <c r="D645" s="10" t="s">
        <v>422</v>
      </c>
      <c r="E645" s="3"/>
      <c r="F645" s="72" t="s">
        <v>12174</v>
      </c>
      <c r="G645" s="72" t="str">
        <f t="shared" si="51"/>
        <v>9-19-24</v>
      </c>
      <c r="H645" s="3"/>
      <c r="I645" s="68">
        <v>1.4999999999999999E-2</v>
      </c>
      <c r="J645" s="59">
        <f t="shared" si="52"/>
        <v>3750</v>
      </c>
      <c r="K645" s="59">
        <f t="shared" si="53"/>
        <v>53750</v>
      </c>
      <c r="L645" s="3"/>
      <c r="M645" s="96">
        <v>5</v>
      </c>
      <c r="N645" s="92"/>
      <c r="O645" s="57">
        <v>50000</v>
      </c>
    </row>
    <row r="646" spans="1:15">
      <c r="A646" s="3">
        <f t="shared" ref="A646:A709" si="54">A645+1</f>
        <v>644</v>
      </c>
      <c r="B646" s="67" t="s">
        <v>1281</v>
      </c>
      <c r="C646" s="80">
        <v>893</v>
      </c>
      <c r="D646" s="10" t="s">
        <v>422</v>
      </c>
      <c r="E646" s="3"/>
      <c r="F646" s="72" t="s">
        <v>12124</v>
      </c>
      <c r="G646" s="72" t="str">
        <f t="shared" si="51"/>
        <v>11-29-24</v>
      </c>
      <c r="H646" s="3"/>
      <c r="I646" s="68">
        <v>1.4999999999999999E-2</v>
      </c>
      <c r="J646" s="59">
        <f t="shared" si="52"/>
        <v>3000</v>
      </c>
      <c r="K646" s="59">
        <f t="shared" si="53"/>
        <v>43000</v>
      </c>
      <c r="L646" s="3"/>
      <c r="M646" s="96">
        <v>5</v>
      </c>
      <c r="N646" s="92"/>
      <c r="O646" s="57">
        <v>40000</v>
      </c>
    </row>
    <row r="647" spans="1:15">
      <c r="A647" s="3">
        <f t="shared" si="54"/>
        <v>645</v>
      </c>
      <c r="B647" s="67" t="s">
        <v>1282</v>
      </c>
      <c r="C647" s="80">
        <v>894</v>
      </c>
      <c r="D647" s="10" t="s">
        <v>422</v>
      </c>
      <c r="E647" s="3"/>
      <c r="F647" s="72">
        <v>45634</v>
      </c>
      <c r="G647" s="72">
        <f t="shared" si="51"/>
        <v>45634</v>
      </c>
      <c r="H647" s="3"/>
      <c r="I647" s="68">
        <v>1.4999999999999999E-2</v>
      </c>
      <c r="J647" s="59">
        <f t="shared" si="52"/>
        <v>450</v>
      </c>
      <c r="K647" s="59">
        <f t="shared" si="53"/>
        <v>6450</v>
      </c>
      <c r="L647" s="3"/>
      <c r="M647" s="96">
        <v>5</v>
      </c>
      <c r="N647" s="92">
        <f t="shared" si="50"/>
        <v>45785</v>
      </c>
      <c r="O647" s="57">
        <v>6000</v>
      </c>
    </row>
    <row r="648" spans="1:15">
      <c r="A648" s="3">
        <f t="shared" si="54"/>
        <v>646</v>
      </c>
      <c r="B648" s="67" t="s">
        <v>1285</v>
      </c>
      <c r="C648" s="80">
        <v>897</v>
      </c>
      <c r="D648" s="10" t="s">
        <v>422</v>
      </c>
      <c r="E648" s="3"/>
      <c r="F648" s="72">
        <v>45058</v>
      </c>
      <c r="G648" s="72">
        <f t="shared" si="51"/>
        <v>45058</v>
      </c>
      <c r="H648" s="3"/>
      <c r="I648" s="68">
        <v>1.4999999999999999E-2</v>
      </c>
      <c r="J648" s="59">
        <f t="shared" si="52"/>
        <v>810</v>
      </c>
      <c r="K648" s="59">
        <f t="shared" si="53"/>
        <v>11610</v>
      </c>
      <c r="L648" s="3"/>
      <c r="M648" s="96">
        <v>5</v>
      </c>
      <c r="N648" s="92">
        <f t="shared" si="50"/>
        <v>45211</v>
      </c>
      <c r="O648" s="57">
        <v>10800</v>
      </c>
    </row>
    <row r="649" spans="1:15">
      <c r="A649" s="3">
        <f t="shared" si="54"/>
        <v>647</v>
      </c>
      <c r="B649" s="67" t="s">
        <v>1288</v>
      </c>
      <c r="C649" s="80">
        <v>900</v>
      </c>
      <c r="D649" s="10" t="s">
        <v>422</v>
      </c>
      <c r="E649" s="3"/>
      <c r="F649" s="72" t="s">
        <v>12317</v>
      </c>
      <c r="G649" s="72" t="str">
        <f t="shared" si="51"/>
        <v>5-27-22</v>
      </c>
      <c r="H649" s="3"/>
      <c r="I649" s="68">
        <v>1.4999999999999999E-2</v>
      </c>
      <c r="J649" s="59">
        <f t="shared" si="52"/>
        <v>1500</v>
      </c>
      <c r="K649" s="59">
        <f t="shared" si="53"/>
        <v>21500</v>
      </c>
      <c r="L649" s="3"/>
      <c r="M649" s="96">
        <v>5</v>
      </c>
      <c r="N649" s="92"/>
      <c r="O649" s="57">
        <v>20000</v>
      </c>
    </row>
    <row r="650" spans="1:15">
      <c r="A650" s="3">
        <f t="shared" si="54"/>
        <v>648</v>
      </c>
      <c r="B650" s="67" t="s">
        <v>1289</v>
      </c>
      <c r="C650" s="80">
        <v>901</v>
      </c>
      <c r="D650" s="10" t="s">
        <v>422</v>
      </c>
      <c r="E650" s="3"/>
      <c r="F650" s="72" t="s">
        <v>12236</v>
      </c>
      <c r="G650" s="72" t="str">
        <f t="shared" si="51"/>
        <v>5-27-24</v>
      </c>
      <c r="H650" s="3"/>
      <c r="I650" s="68">
        <v>1.4999999999999999E-2</v>
      </c>
      <c r="J650" s="59">
        <f t="shared" si="52"/>
        <v>3150</v>
      </c>
      <c r="K650" s="59">
        <f t="shared" si="53"/>
        <v>45150</v>
      </c>
      <c r="L650" s="3"/>
      <c r="M650" s="96">
        <v>5</v>
      </c>
      <c r="N650" s="92"/>
      <c r="O650" s="57">
        <v>42000</v>
      </c>
    </row>
    <row r="651" spans="1:15">
      <c r="A651" s="3">
        <f t="shared" si="54"/>
        <v>649</v>
      </c>
      <c r="B651" s="67" t="s">
        <v>1290</v>
      </c>
      <c r="C651" s="80">
        <v>902</v>
      </c>
      <c r="D651" s="10" t="s">
        <v>422</v>
      </c>
      <c r="E651" s="3"/>
      <c r="F651" s="72">
        <v>45932</v>
      </c>
      <c r="G651" s="72">
        <f t="shared" si="51"/>
        <v>45932</v>
      </c>
      <c r="H651" s="3"/>
      <c r="I651" s="68">
        <v>1.4999999999999999E-2</v>
      </c>
      <c r="J651" s="59">
        <f t="shared" si="52"/>
        <v>150</v>
      </c>
      <c r="K651" s="59">
        <f t="shared" si="53"/>
        <v>2150</v>
      </c>
      <c r="L651" s="3"/>
      <c r="M651" s="96">
        <v>5</v>
      </c>
      <c r="N651" s="92">
        <f t="shared" si="50"/>
        <v>46083</v>
      </c>
      <c r="O651" s="57">
        <v>2000</v>
      </c>
    </row>
    <row r="652" spans="1:15">
      <c r="A652" s="3">
        <f t="shared" si="54"/>
        <v>650</v>
      </c>
      <c r="B652" s="67" t="s">
        <v>1291</v>
      </c>
      <c r="C652" s="80">
        <v>903</v>
      </c>
      <c r="D652" s="10" t="s">
        <v>422</v>
      </c>
      <c r="E652" s="3"/>
      <c r="F652" s="72">
        <v>45028</v>
      </c>
      <c r="G652" s="72">
        <f t="shared" si="51"/>
        <v>45028</v>
      </c>
      <c r="H652" s="3"/>
      <c r="I652" s="68">
        <v>1.4999999999999999E-2</v>
      </c>
      <c r="J652" s="59">
        <f t="shared" si="52"/>
        <v>75</v>
      </c>
      <c r="K652" s="59">
        <f t="shared" si="53"/>
        <v>1075</v>
      </c>
      <c r="L652" s="3"/>
      <c r="M652" s="96">
        <v>5</v>
      </c>
      <c r="N652" s="92">
        <f t="shared" si="50"/>
        <v>45181</v>
      </c>
      <c r="O652" s="57">
        <v>1000</v>
      </c>
    </row>
    <row r="653" spans="1:15">
      <c r="A653" s="3">
        <f t="shared" si="54"/>
        <v>651</v>
      </c>
      <c r="B653" s="67" t="s">
        <v>1292</v>
      </c>
      <c r="C653" s="80">
        <v>904</v>
      </c>
      <c r="D653" s="10" t="s">
        <v>422</v>
      </c>
      <c r="E653" s="3"/>
      <c r="F653" s="72">
        <v>45028</v>
      </c>
      <c r="G653" s="72">
        <f t="shared" si="51"/>
        <v>45028</v>
      </c>
      <c r="H653" s="3"/>
      <c r="I653" s="68">
        <v>1.4999999999999999E-2</v>
      </c>
      <c r="J653" s="59">
        <f t="shared" si="52"/>
        <v>75</v>
      </c>
      <c r="K653" s="59">
        <f t="shared" si="53"/>
        <v>1075</v>
      </c>
      <c r="L653" s="3"/>
      <c r="M653" s="96">
        <v>5</v>
      </c>
      <c r="N653" s="92">
        <f t="shared" si="50"/>
        <v>45181</v>
      </c>
      <c r="O653" s="57">
        <v>1000</v>
      </c>
    </row>
    <row r="654" spans="1:15">
      <c r="A654" s="3">
        <f t="shared" si="54"/>
        <v>652</v>
      </c>
      <c r="B654" s="67" t="s">
        <v>1293</v>
      </c>
      <c r="C654" s="80">
        <v>905</v>
      </c>
      <c r="D654" s="10" t="s">
        <v>422</v>
      </c>
      <c r="E654" s="3"/>
      <c r="F654" s="72">
        <v>45718</v>
      </c>
      <c r="G654" s="72">
        <f t="shared" si="51"/>
        <v>45718</v>
      </c>
      <c r="H654" s="3"/>
      <c r="I654" s="68">
        <v>1.4999999999999999E-2</v>
      </c>
      <c r="J654" s="59">
        <f t="shared" si="52"/>
        <v>750</v>
      </c>
      <c r="K654" s="59">
        <f t="shared" si="53"/>
        <v>10750</v>
      </c>
      <c r="L654" s="3"/>
      <c r="M654" s="96">
        <v>5</v>
      </c>
      <c r="N654" s="92">
        <f t="shared" si="50"/>
        <v>45871</v>
      </c>
      <c r="O654" s="57">
        <v>10000</v>
      </c>
    </row>
    <row r="655" spans="1:15">
      <c r="A655" s="3">
        <f t="shared" si="54"/>
        <v>653</v>
      </c>
      <c r="B655" s="67" t="s">
        <v>1295</v>
      </c>
      <c r="C655" s="80">
        <v>907</v>
      </c>
      <c r="D655" s="10" t="s">
        <v>422</v>
      </c>
      <c r="E655" s="3"/>
      <c r="F655" s="72" t="s">
        <v>12228</v>
      </c>
      <c r="G655" s="72" t="str">
        <f t="shared" si="51"/>
        <v>12-20-24</v>
      </c>
      <c r="H655" s="3"/>
      <c r="I655" s="68">
        <v>1.4999999999999999E-2</v>
      </c>
      <c r="J655" s="59">
        <f t="shared" si="52"/>
        <v>3150</v>
      </c>
      <c r="K655" s="59">
        <f t="shared" si="53"/>
        <v>45150</v>
      </c>
      <c r="L655" s="3"/>
      <c r="M655" s="96">
        <v>5</v>
      </c>
      <c r="N655" s="92"/>
      <c r="O655" s="57">
        <v>42000</v>
      </c>
    </row>
    <row r="656" spans="1:15">
      <c r="A656" s="3">
        <f t="shared" si="54"/>
        <v>654</v>
      </c>
      <c r="B656" s="67" t="s">
        <v>1298</v>
      </c>
      <c r="C656" s="80">
        <v>910</v>
      </c>
      <c r="D656" s="10" t="s">
        <v>422</v>
      </c>
      <c r="E656" s="3"/>
      <c r="F656" s="72" t="s">
        <v>12318</v>
      </c>
      <c r="G656" s="72" t="str">
        <f t="shared" si="51"/>
        <v>5-17-23</v>
      </c>
      <c r="H656" s="3"/>
      <c r="I656" s="68">
        <v>1.4999999999999999E-2</v>
      </c>
      <c r="J656" s="59">
        <f t="shared" si="52"/>
        <v>750</v>
      </c>
      <c r="K656" s="59">
        <f t="shared" si="53"/>
        <v>10750</v>
      </c>
      <c r="L656" s="3"/>
      <c r="M656" s="96">
        <v>5</v>
      </c>
      <c r="N656" s="92"/>
      <c r="O656" s="57">
        <v>10000</v>
      </c>
    </row>
    <row r="657" spans="1:15">
      <c r="A657" s="3">
        <f t="shared" si="54"/>
        <v>655</v>
      </c>
      <c r="B657" s="67" t="s">
        <v>1299</v>
      </c>
      <c r="C657" s="80">
        <v>911</v>
      </c>
      <c r="D657" s="10" t="s">
        <v>422</v>
      </c>
      <c r="E657" s="3"/>
      <c r="F657" s="72" t="s">
        <v>12318</v>
      </c>
      <c r="G657" s="72" t="str">
        <f t="shared" si="51"/>
        <v>5-17-23</v>
      </c>
      <c r="H657" s="3"/>
      <c r="I657" s="68">
        <v>1.4999999999999999E-2</v>
      </c>
      <c r="J657" s="59">
        <f t="shared" si="52"/>
        <v>600</v>
      </c>
      <c r="K657" s="59">
        <f t="shared" si="53"/>
        <v>8600</v>
      </c>
      <c r="L657" s="3"/>
      <c r="M657" s="96">
        <v>5</v>
      </c>
      <c r="N657" s="92"/>
      <c r="O657" s="57">
        <v>8000</v>
      </c>
    </row>
    <row r="658" spans="1:15">
      <c r="A658" s="3">
        <f t="shared" si="54"/>
        <v>656</v>
      </c>
      <c r="B658" s="67" t="s">
        <v>1300</v>
      </c>
      <c r="C658" s="80">
        <v>912</v>
      </c>
      <c r="D658" s="10" t="s">
        <v>422</v>
      </c>
      <c r="E658" s="3"/>
      <c r="F658" s="72">
        <v>45749</v>
      </c>
      <c r="G658" s="72">
        <f t="shared" si="51"/>
        <v>45749</v>
      </c>
      <c r="H658" s="3"/>
      <c r="I658" s="68">
        <v>1.4999999999999999E-2</v>
      </c>
      <c r="J658" s="59">
        <f t="shared" si="52"/>
        <v>450</v>
      </c>
      <c r="K658" s="59">
        <f t="shared" si="53"/>
        <v>6450</v>
      </c>
      <c r="L658" s="3"/>
      <c r="M658" s="96">
        <v>5</v>
      </c>
      <c r="N658" s="92">
        <f t="shared" ref="N658:N721" si="55">EDATE(G658, 5)</f>
        <v>45902</v>
      </c>
      <c r="O658" s="57">
        <v>6000</v>
      </c>
    </row>
    <row r="659" spans="1:15">
      <c r="A659" s="3">
        <f t="shared" si="54"/>
        <v>657</v>
      </c>
      <c r="B659" s="67" t="s">
        <v>1305</v>
      </c>
      <c r="C659" s="82">
        <v>917</v>
      </c>
      <c r="D659" s="10" t="s">
        <v>422</v>
      </c>
      <c r="E659" s="3"/>
      <c r="F659" s="72" t="s">
        <v>12238</v>
      </c>
      <c r="G659" s="72" t="str">
        <f t="shared" si="51"/>
        <v>1-18-23</v>
      </c>
      <c r="H659" s="3"/>
      <c r="I659" s="68">
        <v>1.4999999999999999E-2</v>
      </c>
      <c r="J659" s="59">
        <f t="shared" si="52"/>
        <v>75</v>
      </c>
      <c r="K659" s="59">
        <f t="shared" si="53"/>
        <v>1075</v>
      </c>
      <c r="L659" s="3"/>
      <c r="M659" s="96">
        <v>5</v>
      </c>
      <c r="N659" s="92"/>
      <c r="O659" s="57">
        <v>1000</v>
      </c>
    </row>
    <row r="660" spans="1:15">
      <c r="A660" s="3">
        <f t="shared" si="54"/>
        <v>658</v>
      </c>
      <c r="B660" s="67" t="s">
        <v>1306</v>
      </c>
      <c r="C660" s="80">
        <v>918</v>
      </c>
      <c r="D660" s="10" t="s">
        <v>422</v>
      </c>
      <c r="E660" s="3"/>
      <c r="F660" s="72" t="s">
        <v>12213</v>
      </c>
      <c r="G660" s="72" t="str">
        <f t="shared" si="51"/>
        <v>11-18-24</v>
      </c>
      <c r="H660" s="3"/>
      <c r="I660" s="68">
        <v>1.4999999999999999E-2</v>
      </c>
      <c r="J660" s="59">
        <f t="shared" si="52"/>
        <v>3150</v>
      </c>
      <c r="K660" s="59">
        <f t="shared" si="53"/>
        <v>45150</v>
      </c>
      <c r="L660" s="3"/>
      <c r="M660" s="96">
        <v>5</v>
      </c>
      <c r="N660" s="92"/>
      <c r="O660" s="57">
        <v>42000</v>
      </c>
    </row>
    <row r="661" spans="1:15">
      <c r="A661" s="3">
        <f t="shared" si="54"/>
        <v>659</v>
      </c>
      <c r="B661" s="67" t="s">
        <v>1308</v>
      </c>
      <c r="C661" s="80">
        <v>920</v>
      </c>
      <c r="D661" s="10" t="s">
        <v>422</v>
      </c>
      <c r="E661" s="3"/>
      <c r="F661" s="72" t="s">
        <v>12148</v>
      </c>
      <c r="G661" s="72" t="str">
        <f t="shared" si="51"/>
        <v>10-31-24</v>
      </c>
      <c r="H661" s="3"/>
      <c r="I661" s="68">
        <v>1.4999999999999999E-2</v>
      </c>
      <c r="J661" s="59">
        <f t="shared" si="52"/>
        <v>2700</v>
      </c>
      <c r="K661" s="59">
        <f t="shared" si="53"/>
        <v>38700</v>
      </c>
      <c r="L661" s="3"/>
      <c r="M661" s="96">
        <v>5</v>
      </c>
      <c r="N661" s="92"/>
      <c r="O661" s="57">
        <v>36000</v>
      </c>
    </row>
    <row r="662" spans="1:15">
      <c r="A662" s="3">
        <f t="shared" si="54"/>
        <v>660</v>
      </c>
      <c r="B662" s="67" t="s">
        <v>1315</v>
      </c>
      <c r="C662" s="81">
        <v>927</v>
      </c>
      <c r="D662" s="10" t="s">
        <v>422</v>
      </c>
      <c r="E662" s="3"/>
      <c r="F662" s="72" t="s">
        <v>12130</v>
      </c>
      <c r="G662" s="72" t="str">
        <f t="shared" si="51"/>
        <v>10-17-24</v>
      </c>
      <c r="H662" s="3"/>
      <c r="I662" s="68">
        <v>1.4999999999999999E-2</v>
      </c>
      <c r="J662" s="59">
        <f t="shared" si="52"/>
        <v>3750</v>
      </c>
      <c r="K662" s="59">
        <f t="shared" si="53"/>
        <v>53750</v>
      </c>
      <c r="L662" s="3"/>
      <c r="M662" s="96">
        <v>5</v>
      </c>
      <c r="N662" s="92"/>
      <c r="O662" s="57">
        <v>50000</v>
      </c>
    </row>
    <row r="663" spans="1:15">
      <c r="A663" s="3">
        <f t="shared" si="54"/>
        <v>661</v>
      </c>
      <c r="B663" s="67" t="s">
        <v>1316</v>
      </c>
      <c r="C663" s="80">
        <v>928</v>
      </c>
      <c r="D663" s="10" t="s">
        <v>422</v>
      </c>
      <c r="E663" s="3"/>
      <c r="F663" s="72">
        <v>45326</v>
      </c>
      <c r="G663" s="72">
        <f t="shared" si="51"/>
        <v>45326</v>
      </c>
      <c r="H663" s="3"/>
      <c r="I663" s="68">
        <v>1.4999999999999999E-2</v>
      </c>
      <c r="J663" s="59">
        <f t="shared" si="52"/>
        <v>7050</v>
      </c>
      <c r="K663" s="59">
        <f t="shared" si="53"/>
        <v>101050</v>
      </c>
      <c r="L663" s="3"/>
      <c r="M663" s="96">
        <v>5</v>
      </c>
      <c r="N663" s="92">
        <f t="shared" si="55"/>
        <v>45477</v>
      </c>
      <c r="O663" s="57">
        <v>94000</v>
      </c>
    </row>
    <row r="664" spans="1:15">
      <c r="A664" s="3">
        <f t="shared" si="54"/>
        <v>662</v>
      </c>
      <c r="B664" s="67" t="s">
        <v>1318</v>
      </c>
      <c r="C664" s="80">
        <v>930</v>
      </c>
      <c r="D664" s="10" t="s">
        <v>422</v>
      </c>
      <c r="E664" s="3"/>
      <c r="F664" s="72">
        <v>45605</v>
      </c>
      <c r="G664" s="72">
        <f t="shared" si="51"/>
        <v>45605</v>
      </c>
      <c r="H664" s="3"/>
      <c r="I664" s="68">
        <v>1.4999999999999999E-2</v>
      </c>
      <c r="J664" s="59">
        <f t="shared" si="52"/>
        <v>525</v>
      </c>
      <c r="K664" s="59">
        <f t="shared" si="53"/>
        <v>7525</v>
      </c>
      <c r="L664" s="3"/>
      <c r="M664" s="96">
        <v>5</v>
      </c>
      <c r="N664" s="92">
        <f t="shared" si="55"/>
        <v>45756</v>
      </c>
      <c r="O664" s="57">
        <v>7000</v>
      </c>
    </row>
    <row r="665" spans="1:15">
      <c r="A665" s="3">
        <f t="shared" si="54"/>
        <v>663</v>
      </c>
      <c r="B665" s="67" t="s">
        <v>1321</v>
      </c>
      <c r="C665" s="80">
        <v>934</v>
      </c>
      <c r="D665" s="10" t="s">
        <v>422</v>
      </c>
      <c r="E665" s="3"/>
      <c r="F665" s="72" t="s">
        <v>12243</v>
      </c>
      <c r="G665" s="72" t="str">
        <f t="shared" si="51"/>
        <v>1-16-25</v>
      </c>
      <c r="H665" s="3"/>
      <c r="I665" s="68">
        <v>1.4999999999999999E-2</v>
      </c>
      <c r="J665" s="59">
        <f t="shared" si="52"/>
        <v>225</v>
      </c>
      <c r="K665" s="59">
        <f t="shared" si="53"/>
        <v>3225</v>
      </c>
      <c r="L665" s="3"/>
      <c r="M665" s="96">
        <v>5</v>
      </c>
      <c r="N665" s="92"/>
      <c r="O665" s="57">
        <v>3000</v>
      </c>
    </row>
    <row r="666" spans="1:15">
      <c r="A666" s="3">
        <f t="shared" si="54"/>
        <v>664</v>
      </c>
      <c r="B666" s="67" t="s">
        <v>1322</v>
      </c>
      <c r="C666" s="80">
        <v>935</v>
      </c>
      <c r="D666" s="10" t="s">
        <v>422</v>
      </c>
      <c r="E666" s="3"/>
      <c r="F666" s="72" t="s">
        <v>12243</v>
      </c>
      <c r="G666" s="72" t="str">
        <f t="shared" si="51"/>
        <v>1-16-25</v>
      </c>
      <c r="H666" s="3"/>
      <c r="I666" s="68">
        <v>1.4999999999999999E-2</v>
      </c>
      <c r="J666" s="59">
        <f t="shared" si="52"/>
        <v>225</v>
      </c>
      <c r="K666" s="59">
        <f t="shared" si="53"/>
        <v>3225</v>
      </c>
      <c r="L666" s="3"/>
      <c r="M666" s="96">
        <v>5</v>
      </c>
      <c r="N666" s="92"/>
      <c r="O666" s="57">
        <v>3000</v>
      </c>
    </row>
    <row r="667" spans="1:15">
      <c r="A667" s="3">
        <f t="shared" si="54"/>
        <v>665</v>
      </c>
      <c r="B667" s="67" t="s">
        <v>1335</v>
      </c>
      <c r="C667" s="80">
        <v>948</v>
      </c>
      <c r="D667" s="10" t="s">
        <v>422</v>
      </c>
      <c r="E667" s="3"/>
      <c r="F667" s="72" t="s">
        <v>12192</v>
      </c>
      <c r="G667" s="72" t="str">
        <f t="shared" si="51"/>
        <v>12-17-24</v>
      </c>
      <c r="H667" s="3"/>
      <c r="I667" s="68">
        <v>1.4999999999999999E-2</v>
      </c>
      <c r="J667" s="59">
        <f t="shared" si="52"/>
        <v>150</v>
      </c>
      <c r="K667" s="59">
        <f t="shared" si="53"/>
        <v>2150</v>
      </c>
      <c r="L667" s="3"/>
      <c r="M667" s="96">
        <v>5</v>
      </c>
      <c r="N667" s="92"/>
      <c r="O667" s="57">
        <v>2000</v>
      </c>
    </row>
    <row r="668" spans="1:15">
      <c r="A668" s="3">
        <f t="shared" si="54"/>
        <v>666</v>
      </c>
      <c r="B668" s="67" t="s">
        <v>1336</v>
      </c>
      <c r="C668" s="80">
        <v>949</v>
      </c>
      <c r="D668" s="10" t="s">
        <v>422</v>
      </c>
      <c r="E668" s="3"/>
      <c r="F668" s="72" t="s">
        <v>12282</v>
      </c>
      <c r="G668" s="72" t="str">
        <f t="shared" si="51"/>
        <v>11-13-23</v>
      </c>
      <c r="H668" s="3"/>
      <c r="I668" s="68">
        <v>1.4999999999999999E-2</v>
      </c>
      <c r="J668" s="59">
        <f t="shared" si="52"/>
        <v>3300</v>
      </c>
      <c r="K668" s="59">
        <f t="shared" si="53"/>
        <v>47300</v>
      </c>
      <c r="L668" s="3"/>
      <c r="M668" s="96">
        <v>5</v>
      </c>
      <c r="N668" s="92"/>
      <c r="O668" s="57">
        <v>44000</v>
      </c>
    </row>
    <row r="669" spans="1:15">
      <c r="A669" s="3">
        <f t="shared" si="54"/>
        <v>667</v>
      </c>
      <c r="B669" s="67" t="s">
        <v>1337</v>
      </c>
      <c r="C669" s="80">
        <v>950</v>
      </c>
      <c r="D669" s="10" t="s">
        <v>422</v>
      </c>
      <c r="E669" s="3"/>
      <c r="F669" s="72" t="s">
        <v>12282</v>
      </c>
      <c r="G669" s="72" t="str">
        <f t="shared" si="51"/>
        <v>11-13-23</v>
      </c>
      <c r="H669" s="3"/>
      <c r="I669" s="68">
        <v>1.4999999999999999E-2</v>
      </c>
      <c r="J669" s="59">
        <f t="shared" si="52"/>
        <v>1500</v>
      </c>
      <c r="K669" s="59">
        <f t="shared" si="53"/>
        <v>21500</v>
      </c>
      <c r="L669" s="3"/>
      <c r="M669" s="96">
        <v>5</v>
      </c>
      <c r="N669" s="92"/>
      <c r="O669" s="57">
        <v>20000</v>
      </c>
    </row>
    <row r="670" spans="1:15">
      <c r="A670" s="3">
        <f t="shared" si="54"/>
        <v>668</v>
      </c>
      <c r="B670" s="67" t="s">
        <v>1340</v>
      </c>
      <c r="C670" s="80">
        <v>953</v>
      </c>
      <c r="D670" s="10" t="s">
        <v>422</v>
      </c>
      <c r="E670" s="3"/>
      <c r="F670" s="72">
        <v>45454</v>
      </c>
      <c r="G670" s="72">
        <f t="shared" si="51"/>
        <v>45454</v>
      </c>
      <c r="H670" s="3"/>
      <c r="I670" s="68">
        <v>1.4999999999999999E-2</v>
      </c>
      <c r="J670" s="59">
        <f t="shared" si="52"/>
        <v>2250</v>
      </c>
      <c r="K670" s="59">
        <f t="shared" si="53"/>
        <v>32250</v>
      </c>
      <c r="L670" s="3"/>
      <c r="M670" s="96">
        <v>5</v>
      </c>
      <c r="N670" s="92">
        <f t="shared" si="55"/>
        <v>45607</v>
      </c>
      <c r="O670" s="57">
        <v>30000</v>
      </c>
    </row>
    <row r="671" spans="1:15">
      <c r="A671" s="3">
        <f t="shared" si="54"/>
        <v>669</v>
      </c>
      <c r="B671" s="67" t="s">
        <v>1342</v>
      </c>
      <c r="C671" s="80">
        <v>955</v>
      </c>
      <c r="D671" s="10" t="s">
        <v>422</v>
      </c>
      <c r="E671" s="3"/>
      <c r="F671" s="72" t="s">
        <v>12192</v>
      </c>
      <c r="G671" s="72" t="str">
        <f t="shared" si="51"/>
        <v>12-17-24</v>
      </c>
      <c r="H671" s="3"/>
      <c r="I671" s="68">
        <v>1.4999999999999999E-2</v>
      </c>
      <c r="J671" s="59">
        <f t="shared" si="52"/>
        <v>2250</v>
      </c>
      <c r="K671" s="59">
        <f t="shared" si="53"/>
        <v>32250</v>
      </c>
      <c r="L671" s="3"/>
      <c r="M671" s="96">
        <v>5</v>
      </c>
      <c r="N671" s="92"/>
      <c r="O671" s="57">
        <v>30000</v>
      </c>
    </row>
    <row r="672" spans="1:15">
      <c r="A672" s="3">
        <f t="shared" si="54"/>
        <v>670</v>
      </c>
      <c r="B672" s="67" t="s">
        <v>1343</v>
      </c>
      <c r="C672" s="80">
        <v>956</v>
      </c>
      <c r="D672" s="10" t="s">
        <v>422</v>
      </c>
      <c r="E672" s="3"/>
      <c r="F672" s="72">
        <v>45420</v>
      </c>
      <c r="G672" s="72">
        <f t="shared" si="51"/>
        <v>45420</v>
      </c>
      <c r="H672" s="3"/>
      <c r="I672" s="68">
        <v>1.4999999999999999E-2</v>
      </c>
      <c r="J672" s="59">
        <f t="shared" si="52"/>
        <v>1950</v>
      </c>
      <c r="K672" s="59">
        <f t="shared" si="53"/>
        <v>27950</v>
      </c>
      <c r="L672" s="3"/>
      <c r="M672" s="96">
        <v>5</v>
      </c>
      <c r="N672" s="92">
        <f t="shared" si="55"/>
        <v>45573</v>
      </c>
      <c r="O672" s="57">
        <v>26000</v>
      </c>
    </row>
    <row r="673" spans="1:15">
      <c r="A673" s="3">
        <f t="shared" si="54"/>
        <v>671</v>
      </c>
      <c r="B673" s="67" t="s">
        <v>1346</v>
      </c>
      <c r="C673" s="80">
        <v>959</v>
      </c>
      <c r="D673" s="10" t="s">
        <v>422</v>
      </c>
      <c r="E673" s="3"/>
      <c r="F673" s="72" t="s">
        <v>12188</v>
      </c>
      <c r="G673" s="72" t="str">
        <f t="shared" si="51"/>
        <v>11-22-24</v>
      </c>
      <c r="H673" s="3"/>
      <c r="I673" s="68">
        <v>1.4999999999999999E-2</v>
      </c>
      <c r="J673" s="59">
        <f t="shared" si="52"/>
        <v>3900</v>
      </c>
      <c r="K673" s="59">
        <f t="shared" si="53"/>
        <v>55900</v>
      </c>
      <c r="L673" s="3"/>
      <c r="M673" s="96">
        <v>5</v>
      </c>
      <c r="N673" s="92"/>
      <c r="O673" s="57">
        <v>52000</v>
      </c>
    </row>
    <row r="674" spans="1:15">
      <c r="A674" s="3">
        <f t="shared" si="54"/>
        <v>672</v>
      </c>
      <c r="B674" s="67" t="s">
        <v>1347</v>
      </c>
      <c r="C674" s="80">
        <v>960</v>
      </c>
      <c r="D674" s="10" t="s">
        <v>422</v>
      </c>
      <c r="E674" s="3"/>
      <c r="F674" s="72" t="s">
        <v>12154</v>
      </c>
      <c r="G674" s="72" t="str">
        <f t="shared" si="51"/>
        <v>11-15-24</v>
      </c>
      <c r="H674" s="3"/>
      <c r="I674" s="68">
        <v>1.4999999999999999E-2</v>
      </c>
      <c r="J674" s="59">
        <f t="shared" si="52"/>
        <v>1950</v>
      </c>
      <c r="K674" s="59">
        <f t="shared" si="53"/>
        <v>27950</v>
      </c>
      <c r="L674" s="3"/>
      <c r="M674" s="96">
        <v>5</v>
      </c>
      <c r="N674" s="92"/>
      <c r="O674" s="57">
        <v>26000</v>
      </c>
    </row>
    <row r="675" spans="1:15">
      <c r="A675" s="3">
        <f t="shared" si="54"/>
        <v>673</v>
      </c>
      <c r="B675" s="67" t="s">
        <v>1350</v>
      </c>
      <c r="C675" s="80">
        <v>963</v>
      </c>
      <c r="D675" s="10" t="s">
        <v>422</v>
      </c>
      <c r="E675" s="3"/>
      <c r="F675" s="72">
        <v>45363</v>
      </c>
      <c r="G675" s="72">
        <f t="shared" si="51"/>
        <v>45363</v>
      </c>
      <c r="H675" s="3"/>
      <c r="I675" s="68">
        <v>1.4999999999999999E-2</v>
      </c>
      <c r="J675" s="59">
        <f t="shared" si="52"/>
        <v>1500</v>
      </c>
      <c r="K675" s="59">
        <f t="shared" si="53"/>
        <v>21500</v>
      </c>
      <c r="L675" s="3"/>
      <c r="M675" s="96">
        <v>5</v>
      </c>
      <c r="N675" s="92">
        <f t="shared" si="55"/>
        <v>45516</v>
      </c>
      <c r="O675" s="57">
        <v>20000</v>
      </c>
    </row>
    <row r="676" spans="1:15">
      <c r="A676" s="3">
        <f t="shared" si="54"/>
        <v>674</v>
      </c>
      <c r="B676" s="67" t="s">
        <v>1353</v>
      </c>
      <c r="C676" s="80">
        <v>966</v>
      </c>
      <c r="D676" s="10" t="s">
        <v>422</v>
      </c>
      <c r="E676" s="3"/>
      <c r="F676" s="72" t="s">
        <v>12164</v>
      </c>
      <c r="G676" s="72" t="str">
        <f t="shared" si="51"/>
        <v>1-20-25</v>
      </c>
      <c r="H676" s="3"/>
      <c r="I676" s="68">
        <v>1.4999999999999999E-2</v>
      </c>
      <c r="J676" s="59">
        <f t="shared" si="52"/>
        <v>345</v>
      </c>
      <c r="K676" s="59">
        <f t="shared" si="53"/>
        <v>4945</v>
      </c>
      <c r="L676" s="3"/>
      <c r="M676" s="96">
        <v>5</v>
      </c>
      <c r="N676" s="92"/>
      <c r="O676" s="57">
        <v>4600</v>
      </c>
    </row>
    <row r="677" spans="1:15">
      <c r="A677" s="3">
        <f t="shared" si="54"/>
        <v>675</v>
      </c>
      <c r="B677" s="67" t="s">
        <v>1355</v>
      </c>
      <c r="C677" s="81">
        <v>968</v>
      </c>
      <c r="D677" s="10" t="s">
        <v>422</v>
      </c>
      <c r="E677" s="3"/>
      <c r="F677" s="72" t="s">
        <v>12192</v>
      </c>
      <c r="G677" s="72" t="str">
        <f t="shared" si="51"/>
        <v>12-17-24</v>
      </c>
      <c r="H677" s="3"/>
      <c r="I677" s="68">
        <v>1.4999999999999999E-2</v>
      </c>
      <c r="J677" s="59">
        <f t="shared" si="52"/>
        <v>1275</v>
      </c>
      <c r="K677" s="59">
        <f t="shared" si="53"/>
        <v>18275</v>
      </c>
      <c r="L677" s="3"/>
      <c r="M677" s="96">
        <v>5</v>
      </c>
      <c r="N677" s="92"/>
      <c r="O677" s="57">
        <v>17000</v>
      </c>
    </row>
    <row r="678" spans="1:15">
      <c r="A678" s="3">
        <f t="shared" si="54"/>
        <v>676</v>
      </c>
      <c r="B678" s="67" t="s">
        <v>1361</v>
      </c>
      <c r="C678" s="80">
        <v>974</v>
      </c>
      <c r="D678" s="10" t="s">
        <v>422</v>
      </c>
      <c r="E678" s="3"/>
      <c r="F678" s="72">
        <v>45334</v>
      </c>
      <c r="G678" s="72">
        <f t="shared" si="51"/>
        <v>45334</v>
      </c>
      <c r="H678" s="3"/>
      <c r="I678" s="68">
        <v>1.4999999999999999E-2</v>
      </c>
      <c r="J678" s="59">
        <f t="shared" si="52"/>
        <v>900</v>
      </c>
      <c r="K678" s="59">
        <f t="shared" si="53"/>
        <v>12900</v>
      </c>
      <c r="L678" s="3"/>
      <c r="M678" s="96">
        <v>5</v>
      </c>
      <c r="N678" s="92">
        <f t="shared" si="55"/>
        <v>45485</v>
      </c>
      <c r="O678" s="57">
        <v>12000</v>
      </c>
    </row>
    <row r="679" spans="1:15">
      <c r="A679" s="3">
        <f t="shared" si="54"/>
        <v>677</v>
      </c>
      <c r="B679" s="67" t="s">
        <v>1363</v>
      </c>
      <c r="C679" s="80">
        <v>976</v>
      </c>
      <c r="D679" s="10" t="s">
        <v>422</v>
      </c>
      <c r="E679" s="3"/>
      <c r="F679" s="72" t="s">
        <v>12319</v>
      </c>
      <c r="G679" s="72" t="str">
        <f t="shared" si="51"/>
        <v>1-27-24</v>
      </c>
      <c r="H679" s="3"/>
      <c r="I679" s="68">
        <v>1.4999999999999999E-2</v>
      </c>
      <c r="J679" s="59">
        <f t="shared" si="52"/>
        <v>450</v>
      </c>
      <c r="K679" s="59">
        <f t="shared" si="53"/>
        <v>6450</v>
      </c>
      <c r="L679" s="3"/>
      <c r="M679" s="96">
        <v>5</v>
      </c>
      <c r="N679" s="92"/>
      <c r="O679" s="57">
        <v>6000</v>
      </c>
    </row>
    <row r="680" spans="1:15">
      <c r="A680" s="3">
        <f t="shared" si="54"/>
        <v>678</v>
      </c>
      <c r="B680" s="67" t="s">
        <v>1365</v>
      </c>
      <c r="C680" s="80">
        <v>978</v>
      </c>
      <c r="D680" s="10" t="s">
        <v>422</v>
      </c>
      <c r="E680" s="3"/>
      <c r="F680" s="72" t="s">
        <v>12320</v>
      </c>
      <c r="G680" s="72" t="str">
        <f t="shared" si="51"/>
        <v>8-19-22</v>
      </c>
      <c r="H680" s="3"/>
      <c r="I680" s="68">
        <v>1.4999999999999999E-2</v>
      </c>
      <c r="J680" s="59">
        <f t="shared" si="52"/>
        <v>75</v>
      </c>
      <c r="K680" s="59">
        <f t="shared" si="53"/>
        <v>1075</v>
      </c>
      <c r="L680" s="3"/>
      <c r="M680" s="96">
        <v>5</v>
      </c>
      <c r="N680" s="92"/>
      <c r="O680" s="57">
        <v>1000</v>
      </c>
    </row>
    <row r="681" spans="1:15">
      <c r="A681" s="3">
        <f t="shared" si="54"/>
        <v>679</v>
      </c>
      <c r="B681" s="67" t="s">
        <v>1368</v>
      </c>
      <c r="C681" s="80">
        <v>981</v>
      </c>
      <c r="D681" s="10" t="s">
        <v>422</v>
      </c>
      <c r="E681" s="3"/>
      <c r="F681" s="72" t="s">
        <v>12216</v>
      </c>
      <c r="G681" s="72" t="str">
        <f t="shared" si="51"/>
        <v>11-25-22</v>
      </c>
      <c r="H681" s="3"/>
      <c r="I681" s="68">
        <v>1.4999999999999999E-2</v>
      </c>
      <c r="J681" s="59">
        <f t="shared" si="52"/>
        <v>9150</v>
      </c>
      <c r="K681" s="59">
        <f t="shared" si="53"/>
        <v>131150</v>
      </c>
      <c r="L681" s="3"/>
      <c r="M681" s="96">
        <v>5</v>
      </c>
      <c r="N681" s="92"/>
      <c r="O681" s="57">
        <v>122000</v>
      </c>
    </row>
    <row r="682" spans="1:15">
      <c r="A682" s="3">
        <f t="shared" si="54"/>
        <v>680</v>
      </c>
      <c r="B682" s="67" t="s">
        <v>1369</v>
      </c>
      <c r="C682" s="80">
        <v>982</v>
      </c>
      <c r="D682" s="10" t="s">
        <v>422</v>
      </c>
      <c r="E682" s="3"/>
      <c r="F682" s="72">
        <v>44775</v>
      </c>
      <c r="G682" s="72">
        <f t="shared" si="51"/>
        <v>44775</v>
      </c>
      <c r="H682" s="3"/>
      <c r="I682" s="68">
        <v>1.4999999999999999E-2</v>
      </c>
      <c r="J682" s="59">
        <f t="shared" si="52"/>
        <v>180</v>
      </c>
      <c r="K682" s="59">
        <f t="shared" si="53"/>
        <v>2580</v>
      </c>
      <c r="L682" s="3"/>
      <c r="M682" s="96">
        <v>5</v>
      </c>
      <c r="N682" s="92">
        <f t="shared" si="55"/>
        <v>44928</v>
      </c>
      <c r="O682" s="57">
        <v>2400</v>
      </c>
    </row>
    <row r="683" spans="1:15">
      <c r="A683" s="3">
        <f t="shared" si="54"/>
        <v>681</v>
      </c>
      <c r="B683" s="67" t="s">
        <v>1371</v>
      </c>
      <c r="C683" s="80">
        <v>985</v>
      </c>
      <c r="D683" s="10" t="s">
        <v>422</v>
      </c>
      <c r="E683" s="3"/>
      <c r="F683" s="72">
        <v>45413</v>
      </c>
      <c r="G683" s="72">
        <f t="shared" si="51"/>
        <v>45413</v>
      </c>
      <c r="H683" s="3"/>
      <c r="I683" s="68">
        <v>1.4999999999999999E-2</v>
      </c>
      <c r="J683" s="59">
        <f t="shared" si="52"/>
        <v>1350</v>
      </c>
      <c r="K683" s="59">
        <f t="shared" si="53"/>
        <v>19350</v>
      </c>
      <c r="L683" s="3"/>
      <c r="M683" s="96">
        <v>5</v>
      </c>
      <c r="N683" s="92">
        <f t="shared" si="55"/>
        <v>45566</v>
      </c>
      <c r="O683" s="57">
        <v>18000</v>
      </c>
    </row>
    <row r="684" spans="1:15">
      <c r="A684" s="3">
        <f t="shared" si="54"/>
        <v>682</v>
      </c>
      <c r="B684" s="67" t="s">
        <v>1374</v>
      </c>
      <c r="C684" s="80">
        <v>988</v>
      </c>
      <c r="D684" s="10" t="s">
        <v>422</v>
      </c>
      <c r="E684" s="3"/>
      <c r="F684" s="72">
        <v>45393</v>
      </c>
      <c r="G684" s="72">
        <f t="shared" si="51"/>
        <v>45393</v>
      </c>
      <c r="H684" s="3"/>
      <c r="I684" s="68">
        <v>1.4999999999999999E-2</v>
      </c>
      <c r="J684" s="59">
        <f t="shared" si="52"/>
        <v>975</v>
      </c>
      <c r="K684" s="59">
        <f t="shared" si="53"/>
        <v>13975</v>
      </c>
      <c r="L684" s="3"/>
      <c r="M684" s="96">
        <v>5</v>
      </c>
      <c r="N684" s="92">
        <f t="shared" si="55"/>
        <v>45546</v>
      </c>
      <c r="O684" s="57">
        <v>13000</v>
      </c>
    </row>
    <row r="685" spans="1:15">
      <c r="A685" s="3">
        <f t="shared" si="54"/>
        <v>683</v>
      </c>
      <c r="B685" s="67" t="s">
        <v>1375</v>
      </c>
      <c r="C685" s="80">
        <v>989</v>
      </c>
      <c r="D685" s="10" t="s">
        <v>422</v>
      </c>
      <c r="E685" s="3"/>
      <c r="F685" s="72">
        <v>45484</v>
      </c>
      <c r="G685" s="72">
        <f t="shared" si="51"/>
        <v>45484</v>
      </c>
      <c r="H685" s="3"/>
      <c r="I685" s="68">
        <v>1.4999999999999999E-2</v>
      </c>
      <c r="J685" s="59">
        <f t="shared" si="52"/>
        <v>1125</v>
      </c>
      <c r="K685" s="59">
        <f t="shared" si="53"/>
        <v>16125</v>
      </c>
      <c r="L685" s="3"/>
      <c r="M685" s="96">
        <v>5</v>
      </c>
      <c r="N685" s="92">
        <f t="shared" si="55"/>
        <v>45637</v>
      </c>
      <c r="O685" s="57">
        <v>15000</v>
      </c>
    </row>
    <row r="686" spans="1:15">
      <c r="A686" s="3">
        <f t="shared" si="54"/>
        <v>684</v>
      </c>
      <c r="B686" s="67" t="s">
        <v>1376</v>
      </c>
      <c r="C686" s="80">
        <v>990</v>
      </c>
      <c r="D686" s="10" t="s">
        <v>422</v>
      </c>
      <c r="E686" s="3"/>
      <c r="F686" s="72">
        <v>45608</v>
      </c>
      <c r="G686" s="72">
        <f t="shared" si="51"/>
        <v>45608</v>
      </c>
      <c r="H686" s="3"/>
      <c r="I686" s="68">
        <v>1.4999999999999999E-2</v>
      </c>
      <c r="J686" s="59">
        <f t="shared" si="52"/>
        <v>525</v>
      </c>
      <c r="K686" s="59">
        <f t="shared" si="53"/>
        <v>7525</v>
      </c>
      <c r="L686" s="3"/>
      <c r="M686" s="96">
        <v>5</v>
      </c>
      <c r="N686" s="92">
        <f t="shared" si="55"/>
        <v>45759</v>
      </c>
      <c r="O686" s="57">
        <v>7000</v>
      </c>
    </row>
    <row r="687" spans="1:15">
      <c r="A687" s="3">
        <f t="shared" si="54"/>
        <v>685</v>
      </c>
      <c r="B687" s="67" t="s">
        <v>1379</v>
      </c>
      <c r="C687" s="80">
        <v>993</v>
      </c>
      <c r="D687" s="10" t="s">
        <v>422</v>
      </c>
      <c r="E687" s="3"/>
      <c r="F687" s="72">
        <v>45932</v>
      </c>
      <c r="G687" s="72">
        <f t="shared" si="51"/>
        <v>45932</v>
      </c>
      <c r="H687" s="3"/>
      <c r="I687" s="68">
        <v>1.4999999999999999E-2</v>
      </c>
      <c r="J687" s="59">
        <f t="shared" si="52"/>
        <v>300</v>
      </c>
      <c r="K687" s="59">
        <f t="shared" si="53"/>
        <v>4300</v>
      </c>
      <c r="L687" s="3"/>
      <c r="M687" s="96">
        <v>5</v>
      </c>
      <c r="N687" s="92">
        <f t="shared" si="55"/>
        <v>46083</v>
      </c>
      <c r="O687" s="57">
        <v>4000</v>
      </c>
    </row>
    <row r="688" spans="1:15">
      <c r="A688" s="3">
        <f t="shared" si="54"/>
        <v>686</v>
      </c>
      <c r="B688" s="67" t="s">
        <v>1381</v>
      </c>
      <c r="C688" s="80">
        <v>995</v>
      </c>
      <c r="D688" s="10" t="s">
        <v>422</v>
      </c>
      <c r="E688" s="3"/>
      <c r="F688" s="72" t="s">
        <v>12321</v>
      </c>
      <c r="G688" s="72" t="str">
        <f t="shared" si="51"/>
        <v>1-14-23</v>
      </c>
      <c r="H688" s="3"/>
      <c r="I688" s="68">
        <v>1.4999999999999999E-2</v>
      </c>
      <c r="J688" s="59">
        <f t="shared" si="52"/>
        <v>75</v>
      </c>
      <c r="K688" s="59">
        <f t="shared" si="53"/>
        <v>1075</v>
      </c>
      <c r="L688" s="3"/>
      <c r="M688" s="96">
        <v>5</v>
      </c>
      <c r="N688" s="92"/>
      <c r="O688" s="57">
        <v>1000</v>
      </c>
    </row>
    <row r="689" spans="1:15">
      <c r="A689" s="3">
        <f t="shared" si="54"/>
        <v>687</v>
      </c>
      <c r="B689" s="67" t="s">
        <v>1383</v>
      </c>
      <c r="C689" s="80">
        <v>997</v>
      </c>
      <c r="D689" s="10" t="s">
        <v>422</v>
      </c>
      <c r="E689" s="3"/>
      <c r="F689" s="72" t="s">
        <v>12130</v>
      </c>
      <c r="G689" s="72" t="str">
        <f t="shared" si="51"/>
        <v>10-17-24</v>
      </c>
      <c r="H689" s="3"/>
      <c r="I689" s="68">
        <v>1.4999999999999999E-2</v>
      </c>
      <c r="J689" s="59">
        <f t="shared" si="52"/>
        <v>5250</v>
      </c>
      <c r="K689" s="59">
        <f t="shared" si="53"/>
        <v>75250</v>
      </c>
      <c r="L689" s="3"/>
      <c r="M689" s="96">
        <v>5</v>
      </c>
      <c r="N689" s="92"/>
      <c r="O689" s="57">
        <v>70000</v>
      </c>
    </row>
    <row r="690" spans="1:15">
      <c r="A690" s="3">
        <f t="shared" si="54"/>
        <v>688</v>
      </c>
      <c r="B690" s="67" t="s">
        <v>1384</v>
      </c>
      <c r="C690" s="80">
        <v>998</v>
      </c>
      <c r="D690" s="10" t="s">
        <v>422</v>
      </c>
      <c r="E690" s="3"/>
      <c r="F690" s="72">
        <v>45749</v>
      </c>
      <c r="G690" s="72">
        <f t="shared" si="51"/>
        <v>45749</v>
      </c>
      <c r="H690" s="3"/>
      <c r="I690" s="68">
        <v>1.4999999999999999E-2</v>
      </c>
      <c r="J690" s="59">
        <f t="shared" si="52"/>
        <v>300</v>
      </c>
      <c r="K690" s="59">
        <f t="shared" si="53"/>
        <v>4300</v>
      </c>
      <c r="L690" s="3"/>
      <c r="M690" s="96">
        <v>5</v>
      </c>
      <c r="N690" s="92">
        <f t="shared" si="55"/>
        <v>45902</v>
      </c>
      <c r="O690" s="57">
        <v>4000</v>
      </c>
    </row>
    <row r="691" spans="1:15">
      <c r="A691" s="3">
        <f t="shared" si="54"/>
        <v>689</v>
      </c>
      <c r="B691" s="67" t="s">
        <v>1390</v>
      </c>
      <c r="C691" s="80">
        <v>1004</v>
      </c>
      <c r="D691" s="10" t="s">
        <v>422</v>
      </c>
      <c r="E691" s="3"/>
      <c r="F691" s="72" t="s">
        <v>12164</v>
      </c>
      <c r="G691" s="72" t="str">
        <f t="shared" si="51"/>
        <v>1-20-25</v>
      </c>
      <c r="H691" s="3"/>
      <c r="I691" s="68">
        <v>1.4999999999999999E-2</v>
      </c>
      <c r="J691" s="59">
        <f t="shared" si="52"/>
        <v>75</v>
      </c>
      <c r="K691" s="59">
        <f t="shared" si="53"/>
        <v>1075</v>
      </c>
      <c r="L691" s="3"/>
      <c r="M691" s="96">
        <v>5</v>
      </c>
      <c r="N691" s="92"/>
      <c r="O691" s="57">
        <v>1000</v>
      </c>
    </row>
    <row r="692" spans="1:15">
      <c r="A692" s="3">
        <f t="shared" si="54"/>
        <v>690</v>
      </c>
      <c r="B692" s="67" t="s">
        <v>1391</v>
      </c>
      <c r="C692" s="81">
        <v>1005</v>
      </c>
      <c r="D692" s="10" t="s">
        <v>422</v>
      </c>
      <c r="E692" s="3"/>
      <c r="F692" s="72" t="s">
        <v>12164</v>
      </c>
      <c r="G692" s="72" t="str">
        <f t="shared" si="51"/>
        <v>1-20-25</v>
      </c>
      <c r="H692" s="3"/>
      <c r="I692" s="68">
        <v>1.4999999999999999E-2</v>
      </c>
      <c r="J692" s="59">
        <f t="shared" si="52"/>
        <v>75</v>
      </c>
      <c r="K692" s="59">
        <f t="shared" si="53"/>
        <v>1075</v>
      </c>
      <c r="L692" s="3"/>
      <c r="M692" s="96">
        <v>5</v>
      </c>
      <c r="N692" s="92"/>
      <c r="O692" s="57">
        <v>1000</v>
      </c>
    </row>
    <row r="693" spans="1:15">
      <c r="A693" s="3">
        <f t="shared" si="54"/>
        <v>691</v>
      </c>
      <c r="B693" s="67" t="s">
        <v>1394</v>
      </c>
      <c r="C693" s="81">
        <v>1008</v>
      </c>
      <c r="D693" s="10" t="s">
        <v>422</v>
      </c>
      <c r="E693" s="3"/>
      <c r="F693" s="72">
        <v>45416</v>
      </c>
      <c r="G693" s="72">
        <f t="shared" si="51"/>
        <v>45416</v>
      </c>
      <c r="H693" s="3"/>
      <c r="I693" s="68">
        <v>1.4999999999999999E-2</v>
      </c>
      <c r="J693" s="59">
        <f t="shared" si="52"/>
        <v>600</v>
      </c>
      <c r="K693" s="59">
        <f t="shared" si="53"/>
        <v>8600</v>
      </c>
      <c r="L693" s="3"/>
      <c r="M693" s="96">
        <v>5</v>
      </c>
      <c r="N693" s="92">
        <f t="shared" si="55"/>
        <v>45569</v>
      </c>
      <c r="O693" s="57">
        <v>8000</v>
      </c>
    </row>
    <row r="694" spans="1:15">
      <c r="A694" s="3">
        <f t="shared" si="54"/>
        <v>692</v>
      </c>
      <c r="B694" s="67" t="s">
        <v>1395</v>
      </c>
      <c r="C694" s="80">
        <v>1009</v>
      </c>
      <c r="D694" s="10" t="s">
        <v>422</v>
      </c>
      <c r="E694" s="3"/>
      <c r="F694" s="72" t="s">
        <v>12306</v>
      </c>
      <c r="G694" s="72" t="str">
        <f t="shared" si="51"/>
        <v>12-23-24</v>
      </c>
      <c r="H694" s="3"/>
      <c r="I694" s="68">
        <v>1.4999999999999999E-2</v>
      </c>
      <c r="J694" s="59">
        <f t="shared" si="52"/>
        <v>525</v>
      </c>
      <c r="K694" s="59">
        <f t="shared" si="53"/>
        <v>7525</v>
      </c>
      <c r="L694" s="3"/>
      <c r="M694" s="96">
        <v>5</v>
      </c>
      <c r="N694" s="92"/>
      <c r="O694" s="57">
        <v>7000</v>
      </c>
    </row>
    <row r="695" spans="1:15">
      <c r="A695" s="3">
        <f t="shared" si="54"/>
        <v>693</v>
      </c>
      <c r="B695" s="67" t="s">
        <v>1403</v>
      </c>
      <c r="C695" s="80">
        <v>1017</v>
      </c>
      <c r="D695" s="10" t="s">
        <v>422</v>
      </c>
      <c r="E695" s="3"/>
      <c r="F695" s="72" t="s">
        <v>12183</v>
      </c>
      <c r="G695" s="72" t="str">
        <f t="shared" si="51"/>
        <v>4-23-24</v>
      </c>
      <c r="H695" s="3"/>
      <c r="I695" s="68">
        <v>1.4999999999999999E-2</v>
      </c>
      <c r="J695" s="59">
        <f t="shared" si="52"/>
        <v>180</v>
      </c>
      <c r="K695" s="59">
        <f t="shared" si="53"/>
        <v>2580</v>
      </c>
      <c r="L695" s="3"/>
      <c r="M695" s="96">
        <v>5</v>
      </c>
      <c r="N695" s="92"/>
      <c r="O695" s="57">
        <v>2400</v>
      </c>
    </row>
    <row r="696" spans="1:15">
      <c r="A696" s="3">
        <f t="shared" si="54"/>
        <v>694</v>
      </c>
      <c r="B696" s="67" t="s">
        <v>1404</v>
      </c>
      <c r="C696" s="80">
        <v>1018</v>
      </c>
      <c r="D696" s="10" t="s">
        <v>422</v>
      </c>
      <c r="E696" s="3"/>
      <c r="F696" s="72" t="s">
        <v>12183</v>
      </c>
      <c r="G696" s="72" t="str">
        <f t="shared" si="51"/>
        <v>4-23-24</v>
      </c>
      <c r="H696" s="3"/>
      <c r="I696" s="68">
        <v>1.4999999999999999E-2</v>
      </c>
      <c r="J696" s="59">
        <f t="shared" si="52"/>
        <v>225</v>
      </c>
      <c r="K696" s="59">
        <f t="shared" si="53"/>
        <v>3225</v>
      </c>
      <c r="L696" s="3"/>
      <c r="M696" s="96">
        <v>5</v>
      </c>
      <c r="N696" s="92"/>
      <c r="O696" s="57">
        <v>3000</v>
      </c>
    </row>
    <row r="697" spans="1:15">
      <c r="A697" s="3">
        <f t="shared" si="54"/>
        <v>695</v>
      </c>
      <c r="B697" s="67" t="s">
        <v>1405</v>
      </c>
      <c r="C697" s="80">
        <v>1019</v>
      </c>
      <c r="D697" s="10" t="s">
        <v>422</v>
      </c>
      <c r="E697" s="3"/>
      <c r="F697" s="72" t="s">
        <v>12240</v>
      </c>
      <c r="G697" s="72" t="str">
        <f t="shared" si="51"/>
        <v>2-17-25</v>
      </c>
      <c r="H697" s="3"/>
      <c r="I697" s="68">
        <v>1.4999999999999999E-2</v>
      </c>
      <c r="J697" s="59">
        <f t="shared" si="52"/>
        <v>450</v>
      </c>
      <c r="K697" s="59">
        <f t="shared" si="53"/>
        <v>6450</v>
      </c>
      <c r="L697" s="3"/>
      <c r="M697" s="96">
        <v>5</v>
      </c>
      <c r="N697" s="92"/>
      <c r="O697" s="57">
        <v>6000</v>
      </c>
    </row>
    <row r="698" spans="1:15">
      <c r="A698" s="3">
        <f t="shared" si="54"/>
        <v>696</v>
      </c>
      <c r="B698" s="67" t="s">
        <v>1407</v>
      </c>
      <c r="C698" s="80">
        <v>1021</v>
      </c>
      <c r="D698" s="10" t="s">
        <v>422</v>
      </c>
      <c r="E698" s="3"/>
      <c r="F698" s="72">
        <v>45414</v>
      </c>
      <c r="G698" s="72">
        <f t="shared" si="51"/>
        <v>45414</v>
      </c>
      <c r="H698" s="3"/>
      <c r="I698" s="68">
        <v>1.4999999999999999E-2</v>
      </c>
      <c r="J698" s="59">
        <f t="shared" si="52"/>
        <v>750</v>
      </c>
      <c r="K698" s="59">
        <f t="shared" si="53"/>
        <v>10750</v>
      </c>
      <c r="L698" s="3"/>
      <c r="M698" s="96">
        <v>5</v>
      </c>
      <c r="N698" s="92">
        <f t="shared" si="55"/>
        <v>45567</v>
      </c>
      <c r="O698" s="57">
        <v>10000</v>
      </c>
    </row>
    <row r="699" spans="1:15">
      <c r="A699" s="3">
        <f t="shared" si="54"/>
        <v>697</v>
      </c>
      <c r="B699" s="67" t="s">
        <v>1409</v>
      </c>
      <c r="C699" s="80">
        <v>1023</v>
      </c>
      <c r="D699" s="10" t="s">
        <v>422</v>
      </c>
      <c r="E699" s="3"/>
      <c r="F699" s="72">
        <v>45414</v>
      </c>
      <c r="G699" s="72">
        <f t="shared" si="51"/>
        <v>45414</v>
      </c>
      <c r="H699" s="3"/>
      <c r="I699" s="68">
        <v>1.4999999999999999E-2</v>
      </c>
      <c r="J699" s="59">
        <f t="shared" si="52"/>
        <v>750</v>
      </c>
      <c r="K699" s="59">
        <f t="shared" si="53"/>
        <v>10750</v>
      </c>
      <c r="L699" s="3"/>
      <c r="M699" s="96">
        <v>5</v>
      </c>
      <c r="N699" s="92">
        <f t="shared" si="55"/>
        <v>45567</v>
      </c>
      <c r="O699" s="57">
        <v>10000</v>
      </c>
    </row>
    <row r="700" spans="1:15">
      <c r="A700" s="3">
        <f t="shared" si="54"/>
        <v>698</v>
      </c>
      <c r="B700" s="67" t="s">
        <v>1410</v>
      </c>
      <c r="C700" s="80">
        <v>1024</v>
      </c>
      <c r="D700" s="10" t="s">
        <v>422</v>
      </c>
      <c r="E700" s="3"/>
      <c r="F700" s="72" t="s">
        <v>12322</v>
      </c>
      <c r="G700" s="72" t="str">
        <f t="shared" si="51"/>
        <v>12-13-23</v>
      </c>
      <c r="H700" s="3"/>
      <c r="I700" s="68">
        <v>1.4999999999999999E-2</v>
      </c>
      <c r="J700" s="59">
        <f t="shared" si="52"/>
        <v>750</v>
      </c>
      <c r="K700" s="59">
        <f t="shared" si="53"/>
        <v>10750</v>
      </c>
      <c r="L700" s="3"/>
      <c r="M700" s="96">
        <v>5</v>
      </c>
      <c r="N700" s="92"/>
      <c r="O700" s="57">
        <v>10000</v>
      </c>
    </row>
    <row r="701" spans="1:15">
      <c r="A701" s="3">
        <f t="shared" si="54"/>
        <v>699</v>
      </c>
      <c r="B701" s="67" t="s">
        <v>1415</v>
      </c>
      <c r="C701" s="80">
        <v>1030</v>
      </c>
      <c r="D701" s="10" t="s">
        <v>422</v>
      </c>
      <c r="E701" s="3"/>
      <c r="F701" s="72" t="s">
        <v>12323</v>
      </c>
      <c r="G701" s="72" t="str">
        <f t="shared" si="51"/>
        <v>1-15-25</v>
      </c>
      <c r="H701" s="3"/>
      <c r="I701" s="68">
        <v>1.4999999999999999E-2</v>
      </c>
      <c r="J701" s="59">
        <f t="shared" si="52"/>
        <v>900</v>
      </c>
      <c r="K701" s="59">
        <f t="shared" si="53"/>
        <v>12900</v>
      </c>
      <c r="L701" s="3"/>
      <c r="M701" s="96">
        <v>5</v>
      </c>
      <c r="N701" s="92"/>
      <c r="O701" s="57">
        <v>12000</v>
      </c>
    </row>
    <row r="702" spans="1:15">
      <c r="A702" s="3">
        <f t="shared" si="54"/>
        <v>700</v>
      </c>
      <c r="B702" s="67" t="s">
        <v>1416</v>
      </c>
      <c r="C702" s="80">
        <v>1031</v>
      </c>
      <c r="D702" s="10" t="s">
        <v>422</v>
      </c>
      <c r="E702" s="3"/>
      <c r="F702" s="72">
        <v>45993</v>
      </c>
      <c r="G702" s="72">
        <f t="shared" si="51"/>
        <v>45993</v>
      </c>
      <c r="H702" s="3"/>
      <c r="I702" s="68">
        <v>1.4999999999999999E-2</v>
      </c>
      <c r="J702" s="59">
        <f t="shared" si="52"/>
        <v>525</v>
      </c>
      <c r="K702" s="59">
        <f t="shared" si="53"/>
        <v>7525</v>
      </c>
      <c r="L702" s="3"/>
      <c r="M702" s="96">
        <v>5</v>
      </c>
      <c r="N702" s="92">
        <f t="shared" si="55"/>
        <v>46144</v>
      </c>
      <c r="O702" s="57">
        <v>7000</v>
      </c>
    </row>
    <row r="703" spans="1:15">
      <c r="A703" s="3">
        <f t="shared" si="54"/>
        <v>701</v>
      </c>
      <c r="B703" s="67" t="s">
        <v>1419</v>
      </c>
      <c r="C703" s="80">
        <v>1034</v>
      </c>
      <c r="D703" s="10" t="s">
        <v>422</v>
      </c>
      <c r="E703" s="3"/>
      <c r="F703" s="72" t="s">
        <v>12225</v>
      </c>
      <c r="G703" s="72" t="str">
        <f t="shared" si="51"/>
        <v>7-30-24</v>
      </c>
      <c r="H703" s="3"/>
      <c r="I703" s="68">
        <v>1.4999999999999999E-2</v>
      </c>
      <c r="J703" s="59">
        <f t="shared" si="52"/>
        <v>375</v>
      </c>
      <c r="K703" s="59">
        <f t="shared" si="53"/>
        <v>5375</v>
      </c>
      <c r="L703" s="3"/>
      <c r="M703" s="96">
        <v>5</v>
      </c>
      <c r="N703" s="92"/>
      <c r="O703" s="57">
        <v>5000</v>
      </c>
    </row>
    <row r="704" spans="1:15">
      <c r="A704" s="3">
        <f t="shared" si="54"/>
        <v>702</v>
      </c>
      <c r="B704" s="67" t="s">
        <v>1425</v>
      </c>
      <c r="C704" s="80">
        <v>1040</v>
      </c>
      <c r="D704" s="10" t="s">
        <v>422</v>
      </c>
      <c r="E704" s="3"/>
      <c r="F704" s="72" t="s">
        <v>12148</v>
      </c>
      <c r="G704" s="72" t="str">
        <f t="shared" si="51"/>
        <v>10-31-24</v>
      </c>
      <c r="H704" s="3"/>
      <c r="I704" s="68">
        <v>1.4999999999999999E-2</v>
      </c>
      <c r="J704" s="59">
        <f t="shared" si="52"/>
        <v>1650</v>
      </c>
      <c r="K704" s="59">
        <f t="shared" si="53"/>
        <v>23650</v>
      </c>
      <c r="L704" s="3"/>
      <c r="M704" s="96">
        <v>5</v>
      </c>
      <c r="N704" s="92"/>
      <c r="O704" s="57">
        <v>22000</v>
      </c>
    </row>
    <row r="705" spans="1:15">
      <c r="A705" s="3">
        <f t="shared" si="54"/>
        <v>703</v>
      </c>
      <c r="B705" s="67" t="s">
        <v>1430</v>
      </c>
      <c r="C705" s="80">
        <v>1045</v>
      </c>
      <c r="D705" s="10" t="s">
        <v>422</v>
      </c>
      <c r="E705" s="3"/>
      <c r="F705" s="72">
        <v>45272</v>
      </c>
      <c r="G705" s="72">
        <f t="shared" si="51"/>
        <v>45272</v>
      </c>
      <c r="H705" s="3"/>
      <c r="I705" s="68">
        <v>1.4999999999999999E-2</v>
      </c>
      <c r="J705" s="59">
        <f t="shared" si="52"/>
        <v>3000</v>
      </c>
      <c r="K705" s="59">
        <f t="shared" si="53"/>
        <v>43000</v>
      </c>
      <c r="L705" s="3"/>
      <c r="M705" s="96">
        <v>5</v>
      </c>
      <c r="N705" s="92">
        <f t="shared" si="55"/>
        <v>45424</v>
      </c>
      <c r="O705" s="57">
        <v>40000</v>
      </c>
    </row>
    <row r="706" spans="1:15">
      <c r="A706" s="3">
        <f t="shared" si="54"/>
        <v>704</v>
      </c>
      <c r="B706" s="67" t="s">
        <v>1433</v>
      </c>
      <c r="C706" s="80">
        <v>1048</v>
      </c>
      <c r="D706" s="10" t="s">
        <v>422</v>
      </c>
      <c r="E706" s="3"/>
      <c r="F706" s="72" t="s">
        <v>12164</v>
      </c>
      <c r="G706" s="72" t="str">
        <f t="shared" si="51"/>
        <v>1-20-25</v>
      </c>
      <c r="H706" s="3"/>
      <c r="I706" s="68">
        <v>1.4999999999999999E-2</v>
      </c>
      <c r="J706" s="59">
        <f t="shared" si="52"/>
        <v>900</v>
      </c>
      <c r="K706" s="59">
        <f t="shared" si="53"/>
        <v>12900</v>
      </c>
      <c r="L706" s="3"/>
      <c r="M706" s="96">
        <v>5</v>
      </c>
      <c r="N706" s="92"/>
      <c r="O706" s="57">
        <v>12000</v>
      </c>
    </row>
    <row r="707" spans="1:15">
      <c r="A707" s="3">
        <f t="shared" si="54"/>
        <v>705</v>
      </c>
      <c r="B707" s="67" t="s">
        <v>1434</v>
      </c>
      <c r="C707" s="80">
        <v>1049</v>
      </c>
      <c r="D707" s="10" t="s">
        <v>422</v>
      </c>
      <c r="E707" s="3"/>
      <c r="F707" s="72" t="s">
        <v>12164</v>
      </c>
      <c r="G707" s="72" t="str">
        <f t="shared" ref="G707:G770" si="56">F707</f>
        <v>1-20-25</v>
      </c>
      <c r="H707" s="3"/>
      <c r="I707" s="68">
        <v>1.4999999999999999E-2</v>
      </c>
      <c r="J707" s="59">
        <f t="shared" si="52"/>
        <v>900</v>
      </c>
      <c r="K707" s="59">
        <f t="shared" si="53"/>
        <v>12900</v>
      </c>
      <c r="L707" s="3"/>
      <c r="M707" s="96">
        <v>5</v>
      </c>
      <c r="N707" s="92"/>
      <c r="O707" s="57">
        <v>12000</v>
      </c>
    </row>
    <row r="708" spans="1:15">
      <c r="A708" s="3">
        <f t="shared" si="54"/>
        <v>706</v>
      </c>
      <c r="B708" s="67" t="s">
        <v>1440</v>
      </c>
      <c r="C708" s="80">
        <v>1055</v>
      </c>
      <c r="D708" s="10" t="s">
        <v>422</v>
      </c>
      <c r="E708" s="3"/>
      <c r="F708" s="72" t="s">
        <v>12324</v>
      </c>
      <c r="G708" s="72" t="str">
        <f t="shared" si="56"/>
        <v>3-30-22</v>
      </c>
      <c r="H708" s="3"/>
      <c r="I708" s="68">
        <v>1.4999999999999999E-2</v>
      </c>
      <c r="J708" s="59">
        <f t="shared" ref="J708:J771" si="57">O708*I708*M708</f>
        <v>750</v>
      </c>
      <c r="K708" s="59">
        <f t="shared" ref="K708:K771" si="58">O708*I708*5+O708</f>
        <v>10750</v>
      </c>
      <c r="L708" s="3"/>
      <c r="M708" s="96">
        <v>5</v>
      </c>
      <c r="N708" s="92"/>
      <c r="O708" s="57">
        <v>10000</v>
      </c>
    </row>
    <row r="709" spans="1:15">
      <c r="A709" s="3">
        <f t="shared" si="54"/>
        <v>707</v>
      </c>
      <c r="B709" s="67" t="s">
        <v>1442</v>
      </c>
      <c r="C709" s="80">
        <v>1057</v>
      </c>
      <c r="D709" s="10" t="s">
        <v>422</v>
      </c>
      <c r="E709" s="3"/>
      <c r="F709" s="72" t="s">
        <v>12325</v>
      </c>
      <c r="G709" s="72" t="str">
        <f t="shared" si="56"/>
        <v>12-27-23</v>
      </c>
      <c r="H709" s="3"/>
      <c r="I709" s="68">
        <v>1.4999999999999999E-2</v>
      </c>
      <c r="J709" s="59">
        <f t="shared" si="57"/>
        <v>2925</v>
      </c>
      <c r="K709" s="59">
        <f t="shared" si="58"/>
        <v>41925</v>
      </c>
      <c r="L709" s="3"/>
      <c r="M709" s="96">
        <v>5</v>
      </c>
      <c r="N709" s="92"/>
      <c r="O709" s="57">
        <v>39000</v>
      </c>
    </row>
    <row r="710" spans="1:15">
      <c r="A710" s="3">
        <f t="shared" ref="A710:A773" si="59">A709+1</f>
        <v>708</v>
      </c>
      <c r="B710" s="67" t="s">
        <v>1443</v>
      </c>
      <c r="C710" s="80">
        <v>1058</v>
      </c>
      <c r="D710" s="10" t="s">
        <v>422</v>
      </c>
      <c r="E710" s="3"/>
      <c r="F710" s="72">
        <v>45413</v>
      </c>
      <c r="G710" s="72">
        <f t="shared" si="56"/>
        <v>45413</v>
      </c>
      <c r="H710" s="3"/>
      <c r="I710" s="68">
        <v>1.4999999999999999E-2</v>
      </c>
      <c r="J710" s="59">
        <f t="shared" si="57"/>
        <v>750</v>
      </c>
      <c r="K710" s="59">
        <f t="shared" si="58"/>
        <v>10750</v>
      </c>
      <c r="L710" s="3"/>
      <c r="M710" s="96">
        <v>5</v>
      </c>
      <c r="N710" s="92">
        <f t="shared" si="55"/>
        <v>45566</v>
      </c>
      <c r="O710" s="57">
        <v>10000</v>
      </c>
    </row>
    <row r="711" spans="1:15">
      <c r="A711" s="3">
        <f t="shared" si="59"/>
        <v>709</v>
      </c>
      <c r="B711" s="67" t="s">
        <v>1445</v>
      </c>
      <c r="C711" s="80">
        <v>1060</v>
      </c>
      <c r="D711" s="10" t="s">
        <v>422</v>
      </c>
      <c r="E711" s="3"/>
      <c r="F711" s="72" t="s">
        <v>12133</v>
      </c>
      <c r="G711" s="72" t="str">
        <f t="shared" si="56"/>
        <v>2-27-25</v>
      </c>
      <c r="H711" s="3"/>
      <c r="I711" s="68">
        <v>1.4999999999999999E-2</v>
      </c>
      <c r="J711" s="59">
        <f t="shared" si="57"/>
        <v>525</v>
      </c>
      <c r="K711" s="59">
        <f t="shared" si="58"/>
        <v>7525</v>
      </c>
      <c r="L711" s="3"/>
      <c r="M711" s="96">
        <v>5</v>
      </c>
      <c r="N711" s="92"/>
      <c r="O711" s="57">
        <v>7000</v>
      </c>
    </row>
    <row r="712" spans="1:15">
      <c r="A712" s="3">
        <f t="shared" si="59"/>
        <v>710</v>
      </c>
      <c r="B712" s="67" t="s">
        <v>1449</v>
      </c>
      <c r="C712" s="80">
        <v>1064</v>
      </c>
      <c r="D712" s="10" t="s">
        <v>422</v>
      </c>
      <c r="E712" s="3"/>
      <c r="F712" s="72" t="s">
        <v>12314</v>
      </c>
      <c r="G712" s="72" t="str">
        <f t="shared" si="56"/>
        <v>1-26-24</v>
      </c>
      <c r="H712" s="3"/>
      <c r="I712" s="68">
        <v>1.4999999999999999E-2</v>
      </c>
      <c r="J712" s="59">
        <f t="shared" si="57"/>
        <v>1500</v>
      </c>
      <c r="K712" s="59">
        <f t="shared" si="58"/>
        <v>21500</v>
      </c>
      <c r="L712" s="3"/>
      <c r="M712" s="96">
        <v>5</v>
      </c>
      <c r="N712" s="92"/>
      <c r="O712" s="57">
        <v>20000</v>
      </c>
    </row>
    <row r="713" spans="1:15">
      <c r="A713" s="3">
        <f t="shared" si="59"/>
        <v>711</v>
      </c>
      <c r="B713" s="67" t="s">
        <v>1451</v>
      </c>
      <c r="C713" s="81">
        <v>1066</v>
      </c>
      <c r="D713" s="10" t="s">
        <v>422</v>
      </c>
      <c r="E713" s="3"/>
      <c r="F713" s="72">
        <v>45421</v>
      </c>
      <c r="G713" s="72">
        <f t="shared" si="56"/>
        <v>45421</v>
      </c>
      <c r="H713" s="3"/>
      <c r="I713" s="68">
        <v>1.4999999999999999E-2</v>
      </c>
      <c r="J713" s="59">
        <f t="shared" si="57"/>
        <v>825</v>
      </c>
      <c r="K713" s="59">
        <f t="shared" si="58"/>
        <v>11825</v>
      </c>
      <c r="L713" s="3"/>
      <c r="M713" s="96">
        <v>5</v>
      </c>
      <c r="N713" s="92">
        <f t="shared" si="55"/>
        <v>45574</v>
      </c>
      <c r="O713" s="57">
        <v>11000</v>
      </c>
    </row>
    <row r="714" spans="1:15">
      <c r="A714" s="3">
        <f t="shared" si="59"/>
        <v>712</v>
      </c>
      <c r="B714" s="67" t="s">
        <v>1453</v>
      </c>
      <c r="C714" s="80">
        <v>1068</v>
      </c>
      <c r="D714" s="10" t="s">
        <v>422</v>
      </c>
      <c r="E714" s="3"/>
      <c r="F714" s="72" t="s">
        <v>12171</v>
      </c>
      <c r="G714" s="72" t="str">
        <f t="shared" si="56"/>
        <v>9-23-24</v>
      </c>
      <c r="H714" s="3"/>
      <c r="I714" s="68">
        <v>1.4999999999999999E-2</v>
      </c>
      <c r="J714" s="59">
        <f t="shared" si="57"/>
        <v>1425</v>
      </c>
      <c r="K714" s="59">
        <f t="shared" si="58"/>
        <v>20425</v>
      </c>
      <c r="L714" s="3"/>
      <c r="M714" s="96">
        <v>5</v>
      </c>
      <c r="N714" s="92"/>
      <c r="O714" s="57">
        <v>19000</v>
      </c>
    </row>
    <row r="715" spans="1:15">
      <c r="A715" s="3">
        <f t="shared" si="59"/>
        <v>713</v>
      </c>
      <c r="B715" s="67" t="s">
        <v>1454</v>
      </c>
      <c r="C715" s="81">
        <v>1069</v>
      </c>
      <c r="D715" s="10" t="s">
        <v>422</v>
      </c>
      <c r="E715" s="3"/>
      <c r="F715" s="72" t="s">
        <v>12139</v>
      </c>
      <c r="G715" s="72" t="str">
        <f t="shared" si="56"/>
        <v>9-24-24</v>
      </c>
      <c r="H715" s="3"/>
      <c r="I715" s="68">
        <v>1.4999999999999999E-2</v>
      </c>
      <c r="J715" s="59">
        <f t="shared" si="57"/>
        <v>1425</v>
      </c>
      <c r="K715" s="59">
        <f t="shared" si="58"/>
        <v>20425</v>
      </c>
      <c r="L715" s="3"/>
      <c r="M715" s="96">
        <v>5</v>
      </c>
      <c r="N715" s="92"/>
      <c r="O715" s="57">
        <v>19000</v>
      </c>
    </row>
    <row r="716" spans="1:15">
      <c r="A716" s="3">
        <f t="shared" si="59"/>
        <v>714</v>
      </c>
      <c r="B716" s="67" t="s">
        <v>1460</v>
      </c>
      <c r="C716" s="80">
        <v>1075</v>
      </c>
      <c r="D716" s="10" t="s">
        <v>422</v>
      </c>
      <c r="E716" s="3"/>
      <c r="F716" s="72" t="s">
        <v>12326</v>
      </c>
      <c r="G716" s="72" t="str">
        <f t="shared" si="56"/>
        <v>7-22-23</v>
      </c>
      <c r="H716" s="3"/>
      <c r="I716" s="68">
        <v>1.4999999999999999E-2</v>
      </c>
      <c r="J716" s="59">
        <f t="shared" si="57"/>
        <v>6000</v>
      </c>
      <c r="K716" s="59">
        <f t="shared" si="58"/>
        <v>86000</v>
      </c>
      <c r="L716" s="3"/>
      <c r="M716" s="96">
        <v>5</v>
      </c>
      <c r="N716" s="92"/>
      <c r="O716" s="57">
        <v>80000</v>
      </c>
    </row>
    <row r="717" spans="1:15">
      <c r="A717" s="3">
        <f t="shared" si="59"/>
        <v>715</v>
      </c>
      <c r="B717" s="67" t="s">
        <v>1461</v>
      </c>
      <c r="C717" s="80">
        <v>1076</v>
      </c>
      <c r="D717" s="10" t="s">
        <v>422</v>
      </c>
      <c r="E717" s="3"/>
      <c r="F717" s="72">
        <v>45515</v>
      </c>
      <c r="G717" s="72">
        <f t="shared" si="56"/>
        <v>45515</v>
      </c>
      <c r="H717" s="3"/>
      <c r="I717" s="68">
        <v>1.4999999999999999E-2</v>
      </c>
      <c r="J717" s="59">
        <f t="shared" si="57"/>
        <v>1800</v>
      </c>
      <c r="K717" s="59">
        <f t="shared" si="58"/>
        <v>25800</v>
      </c>
      <c r="L717" s="3"/>
      <c r="M717" s="96">
        <v>5</v>
      </c>
      <c r="N717" s="92">
        <f t="shared" si="55"/>
        <v>45668</v>
      </c>
      <c r="O717" s="57">
        <v>24000</v>
      </c>
    </row>
    <row r="718" spans="1:15">
      <c r="A718" s="3">
        <f t="shared" si="59"/>
        <v>716</v>
      </c>
      <c r="B718" s="67" t="s">
        <v>1475</v>
      </c>
      <c r="C718" s="80">
        <v>1090</v>
      </c>
      <c r="D718" s="10" t="s">
        <v>422</v>
      </c>
      <c r="E718" s="3"/>
      <c r="F718" s="72" t="s">
        <v>12138</v>
      </c>
      <c r="G718" s="72" t="str">
        <f t="shared" si="56"/>
        <v>12-27-24</v>
      </c>
      <c r="H718" s="3"/>
      <c r="I718" s="68">
        <v>1.4999999999999999E-2</v>
      </c>
      <c r="J718" s="59">
        <f t="shared" si="57"/>
        <v>5100</v>
      </c>
      <c r="K718" s="59">
        <f t="shared" si="58"/>
        <v>73100</v>
      </c>
      <c r="L718" s="3"/>
      <c r="M718" s="96">
        <v>5</v>
      </c>
      <c r="N718" s="92"/>
      <c r="O718" s="57">
        <v>68000</v>
      </c>
    </row>
    <row r="719" spans="1:15">
      <c r="A719" s="3">
        <f t="shared" si="59"/>
        <v>717</v>
      </c>
      <c r="B719" s="67" t="s">
        <v>1477</v>
      </c>
      <c r="C719" s="80">
        <v>1092</v>
      </c>
      <c r="D719" s="10" t="s">
        <v>422</v>
      </c>
      <c r="E719" s="3"/>
      <c r="F719" s="72" t="s">
        <v>12120</v>
      </c>
      <c r="G719" s="72" t="str">
        <f t="shared" si="56"/>
        <v>10-18-24</v>
      </c>
      <c r="H719" s="3"/>
      <c r="I719" s="68">
        <v>1.4999999999999999E-2</v>
      </c>
      <c r="J719" s="59">
        <f t="shared" si="57"/>
        <v>562.5</v>
      </c>
      <c r="K719" s="59">
        <f t="shared" si="58"/>
        <v>8062.5</v>
      </c>
      <c r="L719" s="3"/>
      <c r="M719" s="96">
        <v>5</v>
      </c>
      <c r="N719" s="92"/>
      <c r="O719" s="57">
        <v>7500</v>
      </c>
    </row>
    <row r="720" spans="1:15">
      <c r="A720" s="3">
        <f t="shared" si="59"/>
        <v>718</v>
      </c>
      <c r="B720" s="67" t="s">
        <v>1478</v>
      </c>
      <c r="C720" s="80">
        <v>1093</v>
      </c>
      <c r="D720" s="10" t="s">
        <v>422</v>
      </c>
      <c r="E720" s="3"/>
      <c r="F720" s="72">
        <v>45419</v>
      </c>
      <c r="G720" s="72">
        <f t="shared" si="56"/>
        <v>45419</v>
      </c>
      <c r="H720" s="3"/>
      <c r="I720" s="68">
        <v>1.4999999999999999E-2</v>
      </c>
      <c r="J720" s="59">
        <f t="shared" si="57"/>
        <v>195</v>
      </c>
      <c r="K720" s="59">
        <f t="shared" si="58"/>
        <v>2795</v>
      </c>
      <c r="L720" s="3"/>
      <c r="M720" s="96">
        <v>5</v>
      </c>
      <c r="N720" s="92">
        <f t="shared" si="55"/>
        <v>45572</v>
      </c>
      <c r="O720" s="57">
        <v>2600</v>
      </c>
    </row>
    <row r="721" spans="1:15">
      <c r="A721" s="3">
        <f t="shared" si="59"/>
        <v>719</v>
      </c>
      <c r="B721" s="67" t="s">
        <v>1479</v>
      </c>
      <c r="C721" s="80">
        <v>1094</v>
      </c>
      <c r="D721" s="10" t="s">
        <v>422</v>
      </c>
      <c r="E721" s="3"/>
      <c r="F721" s="72">
        <v>45515</v>
      </c>
      <c r="G721" s="72">
        <f t="shared" si="56"/>
        <v>45515</v>
      </c>
      <c r="H721" s="3"/>
      <c r="I721" s="68">
        <v>1.4999999999999999E-2</v>
      </c>
      <c r="J721" s="59">
        <f t="shared" si="57"/>
        <v>1650</v>
      </c>
      <c r="K721" s="59">
        <f t="shared" si="58"/>
        <v>23650</v>
      </c>
      <c r="L721" s="3"/>
      <c r="M721" s="96">
        <v>5</v>
      </c>
      <c r="N721" s="92">
        <f t="shared" si="55"/>
        <v>45668</v>
      </c>
      <c r="O721" s="57">
        <v>22000</v>
      </c>
    </row>
    <row r="722" spans="1:15">
      <c r="A722" s="3">
        <f t="shared" si="59"/>
        <v>720</v>
      </c>
      <c r="B722" s="67" t="s">
        <v>1481</v>
      </c>
      <c r="C722" s="80">
        <v>1096</v>
      </c>
      <c r="D722" s="10" t="s">
        <v>422</v>
      </c>
      <c r="E722" s="3"/>
      <c r="F722" s="72" t="s">
        <v>12166</v>
      </c>
      <c r="G722" s="72" t="str">
        <f t="shared" si="56"/>
        <v>11-28-24</v>
      </c>
      <c r="H722" s="3"/>
      <c r="I722" s="68">
        <v>1.4999999999999999E-2</v>
      </c>
      <c r="J722" s="59">
        <f t="shared" si="57"/>
        <v>2550</v>
      </c>
      <c r="K722" s="59">
        <f t="shared" si="58"/>
        <v>36550</v>
      </c>
      <c r="L722" s="3"/>
      <c r="M722" s="96">
        <v>5</v>
      </c>
      <c r="N722" s="92"/>
      <c r="O722" s="57">
        <v>34000</v>
      </c>
    </row>
    <row r="723" spans="1:15">
      <c r="A723" s="3">
        <f t="shared" si="59"/>
        <v>721</v>
      </c>
      <c r="B723" s="67" t="s">
        <v>1485</v>
      </c>
      <c r="C723" s="80">
        <v>1100</v>
      </c>
      <c r="D723" s="10" t="s">
        <v>422</v>
      </c>
      <c r="E723" s="3"/>
      <c r="F723" s="72">
        <v>45393</v>
      </c>
      <c r="G723" s="72">
        <f t="shared" si="56"/>
        <v>45393</v>
      </c>
      <c r="H723" s="3"/>
      <c r="I723" s="68">
        <v>1.4999999999999999E-2</v>
      </c>
      <c r="J723" s="59">
        <f t="shared" si="57"/>
        <v>4800</v>
      </c>
      <c r="K723" s="59">
        <f t="shared" si="58"/>
        <v>68800</v>
      </c>
      <c r="L723" s="3"/>
      <c r="M723" s="96">
        <v>5</v>
      </c>
      <c r="N723" s="92">
        <f t="shared" ref="N723:N784" si="60">EDATE(G723, 5)</f>
        <v>45546</v>
      </c>
      <c r="O723" s="57">
        <v>64000</v>
      </c>
    </row>
    <row r="724" spans="1:15">
      <c r="A724" s="3">
        <f t="shared" si="59"/>
        <v>722</v>
      </c>
      <c r="B724" s="67" t="s">
        <v>1495</v>
      </c>
      <c r="C724" s="81">
        <v>1110</v>
      </c>
      <c r="D724" s="10" t="s">
        <v>422</v>
      </c>
      <c r="E724" s="3"/>
      <c r="F724" s="77">
        <v>44900</v>
      </c>
      <c r="G724" s="77">
        <f t="shared" si="56"/>
        <v>44900</v>
      </c>
      <c r="H724" s="3"/>
      <c r="I724" s="68">
        <v>1.4999999999999999E-2</v>
      </c>
      <c r="J724" s="59">
        <f t="shared" si="57"/>
        <v>270</v>
      </c>
      <c r="K724" s="59">
        <f t="shared" si="58"/>
        <v>3870</v>
      </c>
      <c r="L724" s="3"/>
      <c r="M724" s="96">
        <v>5</v>
      </c>
      <c r="N724" s="92">
        <f t="shared" si="60"/>
        <v>45051</v>
      </c>
      <c r="O724" s="57">
        <v>3600</v>
      </c>
    </row>
    <row r="725" spans="1:15">
      <c r="A725" s="3">
        <f t="shared" si="59"/>
        <v>723</v>
      </c>
      <c r="B725" s="67" t="s">
        <v>1497</v>
      </c>
      <c r="C725" s="80">
        <v>1113</v>
      </c>
      <c r="D725" s="10" t="s">
        <v>422</v>
      </c>
      <c r="E725" s="3"/>
      <c r="F725" s="72">
        <v>45606</v>
      </c>
      <c r="G725" s="72">
        <f t="shared" si="56"/>
        <v>45606</v>
      </c>
      <c r="H725" s="3"/>
      <c r="I725" s="68">
        <v>1.4999999999999999E-2</v>
      </c>
      <c r="J725" s="59">
        <f t="shared" si="57"/>
        <v>2250</v>
      </c>
      <c r="K725" s="59">
        <f t="shared" si="58"/>
        <v>32250</v>
      </c>
      <c r="L725" s="3"/>
      <c r="M725" s="96">
        <v>5</v>
      </c>
      <c r="N725" s="92">
        <f t="shared" si="60"/>
        <v>45757</v>
      </c>
      <c r="O725" s="57">
        <v>30000</v>
      </c>
    </row>
    <row r="726" spans="1:15">
      <c r="A726" s="3">
        <f t="shared" si="59"/>
        <v>724</v>
      </c>
      <c r="B726" s="67" t="s">
        <v>1502</v>
      </c>
      <c r="C726" s="80">
        <v>1118</v>
      </c>
      <c r="D726" s="10" t="s">
        <v>422</v>
      </c>
      <c r="E726" s="3"/>
      <c r="F726" s="72" t="s">
        <v>12191</v>
      </c>
      <c r="G726" s="72" t="str">
        <f t="shared" si="56"/>
        <v>10-22-24</v>
      </c>
      <c r="H726" s="3"/>
      <c r="I726" s="68">
        <v>1.4999999999999999E-2</v>
      </c>
      <c r="J726" s="59">
        <f t="shared" si="57"/>
        <v>2250</v>
      </c>
      <c r="K726" s="59">
        <f t="shared" si="58"/>
        <v>32250</v>
      </c>
      <c r="L726" s="3"/>
      <c r="M726" s="96">
        <v>5</v>
      </c>
      <c r="N726" s="92"/>
      <c r="O726" s="57">
        <v>30000</v>
      </c>
    </row>
    <row r="727" spans="1:15">
      <c r="A727" s="3">
        <f t="shared" si="59"/>
        <v>725</v>
      </c>
      <c r="B727" s="67" t="s">
        <v>1512</v>
      </c>
      <c r="C727" s="80">
        <v>1128</v>
      </c>
      <c r="D727" s="10" t="s">
        <v>422</v>
      </c>
      <c r="E727" s="3"/>
      <c r="F727" s="72" t="s">
        <v>12327</v>
      </c>
      <c r="G727" s="72" t="str">
        <f t="shared" si="56"/>
        <v>5-22-24</v>
      </c>
      <c r="H727" s="3"/>
      <c r="I727" s="68">
        <v>1.4999999999999999E-2</v>
      </c>
      <c r="J727" s="59">
        <f t="shared" si="57"/>
        <v>4500</v>
      </c>
      <c r="K727" s="59">
        <f t="shared" si="58"/>
        <v>64500</v>
      </c>
      <c r="L727" s="3"/>
      <c r="M727" s="96">
        <v>5</v>
      </c>
      <c r="N727" s="92"/>
      <c r="O727" s="57">
        <v>60000</v>
      </c>
    </row>
    <row r="728" spans="1:15">
      <c r="A728" s="3">
        <f t="shared" si="59"/>
        <v>726</v>
      </c>
      <c r="B728" s="67" t="s">
        <v>1513</v>
      </c>
      <c r="C728" s="80">
        <v>1129</v>
      </c>
      <c r="D728" s="10" t="s">
        <v>422</v>
      </c>
      <c r="E728" s="3"/>
      <c r="F728" s="72" t="s">
        <v>12207</v>
      </c>
      <c r="G728" s="72" t="str">
        <f t="shared" si="56"/>
        <v>8-27-24</v>
      </c>
      <c r="H728" s="3"/>
      <c r="I728" s="68">
        <v>1.4999999999999999E-2</v>
      </c>
      <c r="J728" s="59">
        <f t="shared" si="57"/>
        <v>7500</v>
      </c>
      <c r="K728" s="59">
        <f t="shared" si="58"/>
        <v>107500</v>
      </c>
      <c r="L728" s="3"/>
      <c r="M728" s="96">
        <v>5</v>
      </c>
      <c r="N728" s="92"/>
      <c r="O728" s="57">
        <v>100000</v>
      </c>
    </row>
    <row r="729" spans="1:15">
      <c r="A729" s="3">
        <f t="shared" si="59"/>
        <v>727</v>
      </c>
      <c r="B729" s="67" t="s">
        <v>1514</v>
      </c>
      <c r="C729" s="80">
        <v>1130</v>
      </c>
      <c r="D729" s="10" t="s">
        <v>422</v>
      </c>
      <c r="E729" s="3"/>
      <c r="F729" s="72" t="s">
        <v>12207</v>
      </c>
      <c r="G729" s="72" t="str">
        <f t="shared" si="56"/>
        <v>8-27-24</v>
      </c>
      <c r="H729" s="3"/>
      <c r="I729" s="68">
        <v>1.4999999999999999E-2</v>
      </c>
      <c r="J729" s="59">
        <f t="shared" si="57"/>
        <v>7500</v>
      </c>
      <c r="K729" s="59">
        <f t="shared" si="58"/>
        <v>107500</v>
      </c>
      <c r="L729" s="3"/>
      <c r="M729" s="96">
        <v>5</v>
      </c>
      <c r="N729" s="92"/>
      <c r="O729" s="57">
        <v>100000</v>
      </c>
    </row>
    <row r="730" spans="1:15">
      <c r="A730" s="3">
        <f t="shared" si="59"/>
        <v>728</v>
      </c>
      <c r="B730" s="67" t="s">
        <v>1517</v>
      </c>
      <c r="C730" s="80">
        <v>1133</v>
      </c>
      <c r="D730" s="10" t="s">
        <v>422</v>
      </c>
      <c r="E730" s="3"/>
      <c r="F730" s="72" t="s">
        <v>12328</v>
      </c>
      <c r="G730" s="72" t="str">
        <f t="shared" si="56"/>
        <v>10-25-23</v>
      </c>
      <c r="H730" s="3"/>
      <c r="I730" s="68">
        <v>1.4999999999999999E-2</v>
      </c>
      <c r="J730" s="59">
        <f t="shared" si="57"/>
        <v>450</v>
      </c>
      <c r="K730" s="59">
        <f t="shared" si="58"/>
        <v>6450</v>
      </c>
      <c r="L730" s="3"/>
      <c r="M730" s="96">
        <v>5</v>
      </c>
      <c r="N730" s="92"/>
      <c r="O730" s="57">
        <v>6000</v>
      </c>
    </row>
    <row r="731" spans="1:15">
      <c r="A731" s="3">
        <f t="shared" si="59"/>
        <v>729</v>
      </c>
      <c r="B731" s="67" t="s">
        <v>1525</v>
      </c>
      <c r="C731" s="80">
        <v>1141</v>
      </c>
      <c r="D731" s="10" t="s">
        <v>422</v>
      </c>
      <c r="E731" s="3"/>
      <c r="F731" s="72" t="s">
        <v>12134</v>
      </c>
      <c r="G731" s="72" t="str">
        <f t="shared" si="56"/>
        <v>11-21-24</v>
      </c>
      <c r="H731" s="3"/>
      <c r="I731" s="68">
        <v>1.4999999999999999E-2</v>
      </c>
      <c r="J731" s="59">
        <f t="shared" si="57"/>
        <v>3150</v>
      </c>
      <c r="K731" s="59">
        <f t="shared" si="58"/>
        <v>45150</v>
      </c>
      <c r="L731" s="3"/>
      <c r="M731" s="96">
        <v>5</v>
      </c>
      <c r="N731" s="92"/>
      <c r="O731" s="57">
        <v>42000</v>
      </c>
    </row>
    <row r="732" spans="1:15">
      <c r="A732" s="3">
        <f t="shared" si="59"/>
        <v>730</v>
      </c>
      <c r="B732" s="67" t="s">
        <v>1528</v>
      </c>
      <c r="C732" s="80">
        <v>1144</v>
      </c>
      <c r="D732" s="10" t="s">
        <v>422</v>
      </c>
      <c r="E732" s="3"/>
      <c r="F732" s="72" t="s">
        <v>12188</v>
      </c>
      <c r="G732" s="72" t="str">
        <f t="shared" si="56"/>
        <v>11-22-24</v>
      </c>
      <c r="H732" s="3"/>
      <c r="I732" s="68">
        <v>1.4999999999999999E-2</v>
      </c>
      <c r="J732" s="59">
        <f t="shared" si="57"/>
        <v>2550</v>
      </c>
      <c r="K732" s="59">
        <f t="shared" si="58"/>
        <v>36550</v>
      </c>
      <c r="L732" s="3"/>
      <c r="M732" s="96">
        <v>5</v>
      </c>
      <c r="N732" s="92"/>
      <c r="O732" s="57">
        <v>34000</v>
      </c>
    </row>
    <row r="733" spans="1:15">
      <c r="A733" s="3">
        <f t="shared" si="59"/>
        <v>731</v>
      </c>
      <c r="B733" s="67" t="s">
        <v>1529</v>
      </c>
      <c r="C733" s="80">
        <v>1145</v>
      </c>
      <c r="D733" s="10" t="s">
        <v>422</v>
      </c>
      <c r="E733" s="3"/>
      <c r="F733" s="72" t="s">
        <v>12120</v>
      </c>
      <c r="G733" s="72" t="str">
        <f t="shared" si="56"/>
        <v>10-18-24</v>
      </c>
      <c r="H733" s="3"/>
      <c r="I733" s="68">
        <v>1.4999999999999999E-2</v>
      </c>
      <c r="J733" s="59">
        <f t="shared" si="57"/>
        <v>1500</v>
      </c>
      <c r="K733" s="59">
        <f t="shared" si="58"/>
        <v>21500</v>
      </c>
      <c r="L733" s="3"/>
      <c r="M733" s="96">
        <v>5</v>
      </c>
      <c r="N733" s="92"/>
      <c r="O733" s="57">
        <v>20000</v>
      </c>
    </row>
    <row r="734" spans="1:15">
      <c r="A734" s="3">
        <f t="shared" si="59"/>
        <v>732</v>
      </c>
      <c r="B734" s="67" t="s">
        <v>1530</v>
      </c>
      <c r="C734" s="80">
        <v>1146</v>
      </c>
      <c r="D734" s="10" t="s">
        <v>422</v>
      </c>
      <c r="E734" s="3"/>
      <c r="F734" s="72" t="s">
        <v>12327</v>
      </c>
      <c r="G734" s="72" t="str">
        <f t="shared" si="56"/>
        <v>5-22-24</v>
      </c>
      <c r="H734" s="3"/>
      <c r="I734" s="68">
        <v>1.4999999999999999E-2</v>
      </c>
      <c r="J734" s="59">
        <f t="shared" si="57"/>
        <v>5250</v>
      </c>
      <c r="K734" s="59">
        <f t="shared" si="58"/>
        <v>75250</v>
      </c>
      <c r="L734" s="3"/>
      <c r="M734" s="96">
        <v>5</v>
      </c>
      <c r="N734" s="92"/>
      <c r="O734" s="57">
        <v>70000</v>
      </c>
    </row>
    <row r="735" spans="1:15">
      <c r="A735" s="3">
        <f t="shared" si="59"/>
        <v>733</v>
      </c>
      <c r="B735" s="67" t="s">
        <v>1533</v>
      </c>
      <c r="C735" s="80">
        <v>1149</v>
      </c>
      <c r="D735" s="10" t="s">
        <v>422</v>
      </c>
      <c r="E735" s="3"/>
      <c r="F735" s="72" t="s">
        <v>12173</v>
      </c>
      <c r="G735" s="72" t="str">
        <f t="shared" si="56"/>
        <v>10-17-23</v>
      </c>
      <c r="H735" s="3"/>
      <c r="I735" s="68">
        <v>1.4999999999999999E-2</v>
      </c>
      <c r="J735" s="59">
        <f t="shared" si="57"/>
        <v>1350</v>
      </c>
      <c r="K735" s="59">
        <f t="shared" si="58"/>
        <v>19350</v>
      </c>
      <c r="L735" s="3"/>
      <c r="M735" s="96">
        <v>5</v>
      </c>
      <c r="N735" s="92"/>
      <c r="O735" s="57">
        <v>18000</v>
      </c>
    </row>
    <row r="736" spans="1:15">
      <c r="A736" s="3">
        <f t="shared" si="59"/>
        <v>734</v>
      </c>
      <c r="B736" s="67" t="s">
        <v>1534</v>
      </c>
      <c r="C736" s="80">
        <v>1150</v>
      </c>
      <c r="D736" s="10" t="s">
        <v>422</v>
      </c>
      <c r="E736" s="3"/>
      <c r="F736" s="72" t="s">
        <v>12173</v>
      </c>
      <c r="G736" s="72" t="str">
        <f t="shared" si="56"/>
        <v>10-17-23</v>
      </c>
      <c r="H736" s="3"/>
      <c r="I736" s="68">
        <v>1.4999999999999999E-2</v>
      </c>
      <c r="J736" s="59">
        <f t="shared" si="57"/>
        <v>3000</v>
      </c>
      <c r="K736" s="59">
        <f t="shared" si="58"/>
        <v>43000</v>
      </c>
      <c r="L736" s="3"/>
      <c r="M736" s="96">
        <v>5</v>
      </c>
      <c r="N736" s="92"/>
      <c r="O736" s="57">
        <v>40000</v>
      </c>
    </row>
    <row r="737" spans="1:15">
      <c r="A737" s="3">
        <f t="shared" si="59"/>
        <v>735</v>
      </c>
      <c r="B737" s="67" t="s">
        <v>1535</v>
      </c>
      <c r="C737" s="80">
        <v>1151</v>
      </c>
      <c r="D737" s="10" t="s">
        <v>422</v>
      </c>
      <c r="E737" s="3"/>
      <c r="F737" s="72" t="s">
        <v>12154</v>
      </c>
      <c r="G737" s="72" t="str">
        <f t="shared" si="56"/>
        <v>11-15-24</v>
      </c>
      <c r="H737" s="3"/>
      <c r="I737" s="68">
        <v>1.4999999999999999E-2</v>
      </c>
      <c r="J737" s="59">
        <f t="shared" si="57"/>
        <v>750</v>
      </c>
      <c r="K737" s="59">
        <f t="shared" si="58"/>
        <v>10750</v>
      </c>
      <c r="L737" s="3"/>
      <c r="M737" s="96">
        <v>5</v>
      </c>
      <c r="N737" s="92"/>
      <c r="O737" s="57">
        <v>10000</v>
      </c>
    </row>
    <row r="738" spans="1:15">
      <c r="A738" s="3">
        <f t="shared" si="59"/>
        <v>736</v>
      </c>
      <c r="B738" s="67" t="s">
        <v>1537</v>
      </c>
      <c r="C738" s="80">
        <v>1153</v>
      </c>
      <c r="D738" s="10" t="s">
        <v>422</v>
      </c>
      <c r="E738" s="3"/>
      <c r="F738" s="72" t="s">
        <v>12329</v>
      </c>
      <c r="G738" s="72" t="str">
        <f t="shared" si="56"/>
        <v>8-31-22</v>
      </c>
      <c r="H738" s="3"/>
      <c r="I738" s="68">
        <v>1.4999999999999999E-2</v>
      </c>
      <c r="J738" s="59">
        <f t="shared" si="57"/>
        <v>273.75</v>
      </c>
      <c r="K738" s="59">
        <f t="shared" si="58"/>
        <v>3923.75</v>
      </c>
      <c r="L738" s="3"/>
      <c r="M738" s="96">
        <v>5</v>
      </c>
      <c r="N738" s="92"/>
      <c r="O738" s="57">
        <v>3650</v>
      </c>
    </row>
    <row r="739" spans="1:15">
      <c r="A739" s="3">
        <f t="shared" si="59"/>
        <v>737</v>
      </c>
      <c r="B739" s="67" t="s">
        <v>1538</v>
      </c>
      <c r="C739" s="80">
        <v>1154</v>
      </c>
      <c r="D739" s="10" t="s">
        <v>422</v>
      </c>
      <c r="E739" s="3"/>
      <c r="F739" s="72" t="s">
        <v>12154</v>
      </c>
      <c r="G739" s="72" t="str">
        <f t="shared" si="56"/>
        <v>11-15-24</v>
      </c>
      <c r="H739" s="3"/>
      <c r="I739" s="68">
        <v>1.4999999999999999E-2</v>
      </c>
      <c r="J739" s="59">
        <f t="shared" si="57"/>
        <v>1500</v>
      </c>
      <c r="K739" s="59">
        <f t="shared" si="58"/>
        <v>21500</v>
      </c>
      <c r="L739" s="3"/>
      <c r="M739" s="96">
        <v>5</v>
      </c>
      <c r="N739" s="92"/>
      <c r="O739" s="57">
        <v>20000</v>
      </c>
    </row>
    <row r="740" spans="1:15">
      <c r="A740" s="3">
        <f t="shared" si="59"/>
        <v>738</v>
      </c>
      <c r="B740" s="67" t="s">
        <v>1539</v>
      </c>
      <c r="C740" s="80">
        <v>1155</v>
      </c>
      <c r="D740" s="10" t="s">
        <v>422</v>
      </c>
      <c r="E740" s="3"/>
      <c r="F740" s="72" t="s">
        <v>12154</v>
      </c>
      <c r="G740" s="72" t="str">
        <f t="shared" si="56"/>
        <v>11-15-24</v>
      </c>
      <c r="H740" s="3"/>
      <c r="I740" s="68">
        <v>1.4999999999999999E-2</v>
      </c>
      <c r="J740" s="59">
        <f t="shared" si="57"/>
        <v>3000</v>
      </c>
      <c r="K740" s="59">
        <f t="shared" si="58"/>
        <v>43000</v>
      </c>
      <c r="L740" s="3"/>
      <c r="M740" s="96">
        <v>5</v>
      </c>
      <c r="N740" s="92"/>
      <c r="O740" s="57">
        <v>40000</v>
      </c>
    </row>
    <row r="741" spans="1:15">
      <c r="A741" s="3">
        <f t="shared" si="59"/>
        <v>739</v>
      </c>
      <c r="B741" s="67" t="s">
        <v>1543</v>
      </c>
      <c r="C741" s="80">
        <v>1159</v>
      </c>
      <c r="D741" s="10" t="s">
        <v>422</v>
      </c>
      <c r="E741" s="3"/>
      <c r="F741" s="72" t="s">
        <v>12212</v>
      </c>
      <c r="G741" s="72" t="str">
        <f t="shared" si="56"/>
        <v>3-19-24</v>
      </c>
      <c r="H741" s="3"/>
      <c r="I741" s="68">
        <v>1.4999999999999999E-2</v>
      </c>
      <c r="J741" s="59">
        <f t="shared" si="57"/>
        <v>5100</v>
      </c>
      <c r="K741" s="59">
        <f t="shared" si="58"/>
        <v>73100</v>
      </c>
      <c r="L741" s="3"/>
      <c r="M741" s="96">
        <v>5</v>
      </c>
      <c r="N741" s="92"/>
      <c r="O741" s="57">
        <v>68000</v>
      </c>
    </row>
    <row r="742" spans="1:15">
      <c r="A742" s="3">
        <f t="shared" si="59"/>
        <v>740</v>
      </c>
      <c r="B742" s="67" t="s">
        <v>1545</v>
      </c>
      <c r="C742" s="80">
        <v>1161</v>
      </c>
      <c r="D742" s="10" t="s">
        <v>422</v>
      </c>
      <c r="E742" s="3"/>
      <c r="F742" s="72" t="s">
        <v>12247</v>
      </c>
      <c r="G742" s="72" t="str">
        <f t="shared" si="56"/>
        <v>4-26-24</v>
      </c>
      <c r="H742" s="3"/>
      <c r="I742" s="68">
        <v>1.4999999999999999E-2</v>
      </c>
      <c r="J742" s="59">
        <f t="shared" si="57"/>
        <v>2700</v>
      </c>
      <c r="K742" s="59">
        <f t="shared" si="58"/>
        <v>38700</v>
      </c>
      <c r="L742" s="3"/>
      <c r="M742" s="96">
        <v>5</v>
      </c>
      <c r="N742" s="92"/>
      <c r="O742" s="57">
        <v>36000</v>
      </c>
    </row>
    <row r="743" spans="1:15">
      <c r="A743" s="3">
        <f t="shared" si="59"/>
        <v>741</v>
      </c>
      <c r="B743" s="67" t="s">
        <v>1546</v>
      </c>
      <c r="C743" s="80">
        <v>1162</v>
      </c>
      <c r="D743" s="10" t="s">
        <v>422</v>
      </c>
      <c r="E743" s="3"/>
      <c r="F743" s="72" t="s">
        <v>12237</v>
      </c>
      <c r="G743" s="72" t="str">
        <f t="shared" si="56"/>
        <v>5-16-24</v>
      </c>
      <c r="H743" s="3"/>
      <c r="I743" s="68">
        <v>1.4999999999999999E-2</v>
      </c>
      <c r="J743" s="59">
        <f t="shared" si="57"/>
        <v>7050</v>
      </c>
      <c r="K743" s="59">
        <f t="shared" si="58"/>
        <v>101050</v>
      </c>
      <c r="L743" s="3"/>
      <c r="M743" s="96">
        <v>5</v>
      </c>
      <c r="N743" s="92"/>
      <c r="O743" s="57">
        <v>94000</v>
      </c>
    </row>
    <row r="744" spans="1:15">
      <c r="A744" s="3">
        <f t="shared" si="59"/>
        <v>742</v>
      </c>
      <c r="B744" s="67" t="s">
        <v>1547</v>
      </c>
      <c r="C744" s="80">
        <v>1163</v>
      </c>
      <c r="D744" s="10" t="s">
        <v>422</v>
      </c>
      <c r="E744" s="3"/>
      <c r="F744" s="72">
        <v>45078</v>
      </c>
      <c r="G744" s="72">
        <f t="shared" si="56"/>
        <v>45078</v>
      </c>
      <c r="H744" s="3"/>
      <c r="I744" s="68">
        <v>1.4999999999999999E-2</v>
      </c>
      <c r="J744" s="59">
        <f t="shared" si="57"/>
        <v>1875</v>
      </c>
      <c r="K744" s="59">
        <f t="shared" si="58"/>
        <v>26875</v>
      </c>
      <c r="L744" s="3"/>
      <c r="M744" s="96">
        <v>5</v>
      </c>
      <c r="N744" s="92">
        <f t="shared" si="60"/>
        <v>45231</v>
      </c>
      <c r="O744" s="57">
        <v>25000</v>
      </c>
    </row>
    <row r="745" spans="1:15">
      <c r="A745" s="3">
        <f t="shared" si="59"/>
        <v>743</v>
      </c>
      <c r="B745" s="67" t="s">
        <v>1549</v>
      </c>
      <c r="C745" s="80">
        <v>1165</v>
      </c>
      <c r="D745" s="10" t="s">
        <v>422</v>
      </c>
      <c r="E745" s="3"/>
      <c r="F745" s="72" t="s">
        <v>12330</v>
      </c>
      <c r="G745" s="72" t="str">
        <f t="shared" si="56"/>
        <v>12-15-23</v>
      </c>
      <c r="H745" s="3"/>
      <c r="I745" s="68">
        <v>1.4999999999999999E-2</v>
      </c>
      <c r="J745" s="59">
        <f t="shared" si="57"/>
        <v>75</v>
      </c>
      <c r="K745" s="59">
        <f t="shared" si="58"/>
        <v>1075</v>
      </c>
      <c r="L745" s="3"/>
      <c r="M745" s="96">
        <v>5</v>
      </c>
      <c r="N745" s="92"/>
      <c r="O745" s="57">
        <v>1000</v>
      </c>
    </row>
    <row r="746" spans="1:15">
      <c r="A746" s="3">
        <f t="shared" si="59"/>
        <v>744</v>
      </c>
      <c r="B746" s="67" t="s">
        <v>1550</v>
      </c>
      <c r="C746" s="80">
        <v>1166</v>
      </c>
      <c r="D746" s="10" t="s">
        <v>422</v>
      </c>
      <c r="E746" s="3"/>
      <c r="F746" s="72">
        <v>44962</v>
      </c>
      <c r="G746" s="72">
        <f t="shared" si="56"/>
        <v>44962</v>
      </c>
      <c r="H746" s="3"/>
      <c r="I746" s="68">
        <v>1.4999999999999999E-2</v>
      </c>
      <c r="J746" s="59">
        <f t="shared" si="57"/>
        <v>4800</v>
      </c>
      <c r="K746" s="59">
        <f t="shared" si="58"/>
        <v>68800</v>
      </c>
      <c r="L746" s="3"/>
      <c r="M746" s="96">
        <v>5</v>
      </c>
      <c r="N746" s="92">
        <f t="shared" si="60"/>
        <v>45112</v>
      </c>
      <c r="O746" s="57">
        <v>64000</v>
      </c>
    </row>
    <row r="747" spans="1:15">
      <c r="A747" s="3">
        <f t="shared" si="59"/>
        <v>745</v>
      </c>
      <c r="B747" s="67" t="s">
        <v>1551</v>
      </c>
      <c r="C747" s="80">
        <v>1167</v>
      </c>
      <c r="D747" s="10" t="s">
        <v>422</v>
      </c>
      <c r="E747" s="3"/>
      <c r="F747" s="72" t="s">
        <v>12331</v>
      </c>
      <c r="G747" s="72" t="str">
        <f t="shared" si="56"/>
        <v>12-21-22</v>
      </c>
      <c r="H747" s="3"/>
      <c r="I747" s="68">
        <v>1.4999999999999999E-2</v>
      </c>
      <c r="J747" s="59">
        <f t="shared" si="57"/>
        <v>975</v>
      </c>
      <c r="K747" s="59">
        <f t="shared" si="58"/>
        <v>13975</v>
      </c>
      <c r="L747" s="3"/>
      <c r="M747" s="96">
        <v>5</v>
      </c>
      <c r="N747" s="92"/>
      <c r="O747" s="57">
        <v>13000</v>
      </c>
    </row>
    <row r="748" spans="1:15">
      <c r="A748" s="3">
        <f t="shared" si="59"/>
        <v>746</v>
      </c>
      <c r="B748" s="67" t="s">
        <v>1553</v>
      </c>
      <c r="C748" s="80">
        <v>1169</v>
      </c>
      <c r="D748" s="10" t="s">
        <v>422</v>
      </c>
      <c r="E748" s="3"/>
      <c r="F748" s="72" t="s">
        <v>12217</v>
      </c>
      <c r="G748" s="72" t="str">
        <f t="shared" si="56"/>
        <v>12-18-24</v>
      </c>
      <c r="H748" s="3"/>
      <c r="I748" s="68">
        <v>1.4999999999999999E-2</v>
      </c>
      <c r="J748" s="59">
        <f t="shared" si="57"/>
        <v>1950</v>
      </c>
      <c r="K748" s="59">
        <f t="shared" si="58"/>
        <v>27950</v>
      </c>
      <c r="L748" s="3"/>
      <c r="M748" s="96">
        <v>5</v>
      </c>
      <c r="N748" s="92"/>
      <c r="O748" s="57">
        <v>26000</v>
      </c>
    </row>
    <row r="749" spans="1:15">
      <c r="A749" s="3">
        <f t="shared" si="59"/>
        <v>747</v>
      </c>
      <c r="B749" s="67" t="s">
        <v>1554</v>
      </c>
      <c r="C749" s="80">
        <v>1170</v>
      </c>
      <c r="D749" s="10" t="s">
        <v>422</v>
      </c>
      <c r="E749" s="3"/>
      <c r="F749" s="72" t="s">
        <v>12279</v>
      </c>
      <c r="G749" s="72" t="str">
        <f t="shared" si="56"/>
        <v>5-31-24</v>
      </c>
      <c r="H749" s="3"/>
      <c r="I749" s="68">
        <v>1.4999999999999999E-2</v>
      </c>
      <c r="J749" s="59">
        <f t="shared" si="57"/>
        <v>900</v>
      </c>
      <c r="K749" s="59">
        <f t="shared" si="58"/>
        <v>12900</v>
      </c>
      <c r="L749" s="3"/>
      <c r="M749" s="96">
        <v>5</v>
      </c>
      <c r="N749" s="92"/>
      <c r="O749" s="57">
        <v>12000</v>
      </c>
    </row>
    <row r="750" spans="1:15">
      <c r="A750" s="3">
        <f t="shared" si="59"/>
        <v>748</v>
      </c>
      <c r="B750" s="67" t="s">
        <v>1555</v>
      </c>
      <c r="C750" s="80">
        <v>1171</v>
      </c>
      <c r="D750" s="10" t="s">
        <v>422</v>
      </c>
      <c r="E750" s="3"/>
      <c r="F750" s="72" t="s">
        <v>12253</v>
      </c>
      <c r="G750" s="72" t="str">
        <f t="shared" si="56"/>
        <v>11-27-24</v>
      </c>
      <c r="H750" s="3"/>
      <c r="I750" s="68">
        <v>1.4999999999999999E-2</v>
      </c>
      <c r="J750" s="59">
        <f t="shared" si="57"/>
        <v>900</v>
      </c>
      <c r="K750" s="59">
        <f t="shared" si="58"/>
        <v>12900</v>
      </c>
      <c r="L750" s="3"/>
      <c r="M750" s="96">
        <v>5</v>
      </c>
      <c r="N750" s="92"/>
      <c r="O750" s="57">
        <v>12000</v>
      </c>
    </row>
    <row r="751" spans="1:15">
      <c r="A751" s="3">
        <f t="shared" si="59"/>
        <v>749</v>
      </c>
      <c r="B751" s="67" t="s">
        <v>1559</v>
      </c>
      <c r="C751" s="81">
        <v>1175</v>
      </c>
      <c r="D751" s="10" t="s">
        <v>422</v>
      </c>
      <c r="E751" s="3"/>
      <c r="F751" s="72" t="s">
        <v>12332</v>
      </c>
      <c r="G751" s="72" t="str">
        <f t="shared" si="56"/>
        <v>12-14-23</v>
      </c>
      <c r="H751" s="3"/>
      <c r="I751" s="68">
        <v>1.4999999999999999E-2</v>
      </c>
      <c r="J751" s="59">
        <f t="shared" si="57"/>
        <v>525</v>
      </c>
      <c r="K751" s="59">
        <f t="shared" si="58"/>
        <v>7525</v>
      </c>
      <c r="L751" s="3"/>
      <c r="M751" s="96">
        <v>5</v>
      </c>
      <c r="N751" s="92"/>
      <c r="O751" s="57">
        <v>7000</v>
      </c>
    </row>
    <row r="752" spans="1:15">
      <c r="A752" s="3">
        <f t="shared" si="59"/>
        <v>750</v>
      </c>
      <c r="B752" s="67" t="s">
        <v>1561</v>
      </c>
      <c r="C752" s="80">
        <v>1177</v>
      </c>
      <c r="D752" s="10" t="s">
        <v>422</v>
      </c>
      <c r="E752" s="3"/>
      <c r="F752" s="72" t="s">
        <v>12205</v>
      </c>
      <c r="G752" s="72" t="str">
        <f t="shared" si="56"/>
        <v>6-24-24</v>
      </c>
      <c r="H752" s="3"/>
      <c r="I752" s="68">
        <v>1.4999999999999999E-2</v>
      </c>
      <c r="J752" s="59">
        <f t="shared" si="57"/>
        <v>472.5</v>
      </c>
      <c r="K752" s="59">
        <f t="shared" si="58"/>
        <v>6772.5</v>
      </c>
      <c r="L752" s="3"/>
      <c r="M752" s="96">
        <v>5</v>
      </c>
      <c r="N752" s="92"/>
      <c r="O752" s="57">
        <v>6300</v>
      </c>
    </row>
    <row r="753" spans="1:15">
      <c r="A753" s="3">
        <f t="shared" si="59"/>
        <v>751</v>
      </c>
      <c r="B753" s="67" t="s">
        <v>1562</v>
      </c>
      <c r="C753" s="80">
        <v>1178</v>
      </c>
      <c r="D753" s="10" t="s">
        <v>422</v>
      </c>
      <c r="E753" s="3"/>
      <c r="F753" s="72" t="s">
        <v>12205</v>
      </c>
      <c r="G753" s="72" t="str">
        <f t="shared" si="56"/>
        <v>6-24-24</v>
      </c>
      <c r="H753" s="3"/>
      <c r="I753" s="68">
        <v>1.4999999999999999E-2</v>
      </c>
      <c r="J753" s="59">
        <f t="shared" si="57"/>
        <v>472.5</v>
      </c>
      <c r="K753" s="59">
        <f t="shared" si="58"/>
        <v>6772.5</v>
      </c>
      <c r="L753" s="3"/>
      <c r="M753" s="96">
        <v>5</v>
      </c>
      <c r="N753" s="92"/>
      <c r="O753" s="57">
        <v>6300</v>
      </c>
    </row>
    <row r="754" spans="1:15">
      <c r="A754" s="3">
        <f t="shared" si="59"/>
        <v>752</v>
      </c>
      <c r="B754" s="67" t="s">
        <v>1566</v>
      </c>
      <c r="C754" s="80">
        <v>1182</v>
      </c>
      <c r="D754" s="10" t="s">
        <v>422</v>
      </c>
      <c r="E754" s="3"/>
      <c r="F754" s="72">
        <v>45363</v>
      </c>
      <c r="G754" s="72">
        <f t="shared" si="56"/>
        <v>45363</v>
      </c>
      <c r="H754" s="3"/>
      <c r="I754" s="68">
        <v>1.4999999999999999E-2</v>
      </c>
      <c r="J754" s="59">
        <f t="shared" si="57"/>
        <v>3525</v>
      </c>
      <c r="K754" s="59">
        <f t="shared" si="58"/>
        <v>50525</v>
      </c>
      <c r="L754" s="3"/>
      <c r="M754" s="96">
        <v>5</v>
      </c>
      <c r="N754" s="92">
        <f t="shared" si="60"/>
        <v>45516</v>
      </c>
      <c r="O754" s="57">
        <v>47000</v>
      </c>
    </row>
    <row r="755" spans="1:15">
      <c r="A755" s="3">
        <f t="shared" si="59"/>
        <v>753</v>
      </c>
      <c r="B755" s="67" t="s">
        <v>1569</v>
      </c>
      <c r="C755" s="80">
        <v>1185</v>
      </c>
      <c r="D755" s="10" t="s">
        <v>422</v>
      </c>
      <c r="E755" s="3"/>
      <c r="F755" s="72">
        <v>45361</v>
      </c>
      <c r="G755" s="72">
        <f t="shared" si="56"/>
        <v>45361</v>
      </c>
      <c r="H755" s="3"/>
      <c r="I755" s="68">
        <v>1.4999999999999999E-2</v>
      </c>
      <c r="J755" s="59">
        <f t="shared" si="57"/>
        <v>75</v>
      </c>
      <c r="K755" s="59">
        <f t="shared" si="58"/>
        <v>1075</v>
      </c>
      <c r="L755" s="3"/>
      <c r="M755" s="96">
        <v>5</v>
      </c>
      <c r="N755" s="92">
        <f t="shared" si="60"/>
        <v>45514</v>
      </c>
      <c r="O755" s="57">
        <v>1000</v>
      </c>
    </row>
    <row r="756" spans="1:15">
      <c r="A756" s="3">
        <f t="shared" si="59"/>
        <v>754</v>
      </c>
      <c r="B756" s="67" t="s">
        <v>1570</v>
      </c>
      <c r="C756" s="80">
        <v>1186</v>
      </c>
      <c r="D756" s="10" t="s">
        <v>422</v>
      </c>
      <c r="E756" s="3"/>
      <c r="F756" s="72">
        <v>45361</v>
      </c>
      <c r="G756" s="72">
        <f t="shared" si="56"/>
        <v>45361</v>
      </c>
      <c r="H756" s="3"/>
      <c r="I756" s="68">
        <v>1.4999999999999999E-2</v>
      </c>
      <c r="J756" s="59">
        <f t="shared" si="57"/>
        <v>450</v>
      </c>
      <c r="K756" s="59">
        <f t="shared" si="58"/>
        <v>6450</v>
      </c>
      <c r="L756" s="3"/>
      <c r="M756" s="96">
        <v>5</v>
      </c>
      <c r="N756" s="92">
        <f t="shared" si="60"/>
        <v>45514</v>
      </c>
      <c r="O756" s="57">
        <v>6000</v>
      </c>
    </row>
    <row r="757" spans="1:15">
      <c r="A757" s="3">
        <f t="shared" si="59"/>
        <v>755</v>
      </c>
      <c r="B757" s="67" t="s">
        <v>1574</v>
      </c>
      <c r="C757" s="80">
        <v>1190</v>
      </c>
      <c r="D757" s="10" t="s">
        <v>422</v>
      </c>
      <c r="E757" s="3"/>
      <c r="F757" s="72" t="s">
        <v>12306</v>
      </c>
      <c r="G757" s="72" t="str">
        <f t="shared" si="56"/>
        <v>12-23-24</v>
      </c>
      <c r="H757" s="3"/>
      <c r="I757" s="68">
        <v>1.4999999999999999E-2</v>
      </c>
      <c r="J757" s="59">
        <f t="shared" si="57"/>
        <v>1575</v>
      </c>
      <c r="K757" s="59">
        <f t="shared" si="58"/>
        <v>22575</v>
      </c>
      <c r="L757" s="3"/>
      <c r="M757" s="96">
        <v>5</v>
      </c>
      <c r="N757" s="92"/>
      <c r="O757" s="57">
        <v>21000</v>
      </c>
    </row>
    <row r="758" spans="1:15">
      <c r="A758" s="3">
        <f t="shared" si="59"/>
        <v>756</v>
      </c>
      <c r="B758" s="67" t="s">
        <v>1577</v>
      </c>
      <c r="C758" s="80">
        <v>1193</v>
      </c>
      <c r="D758" s="10" t="s">
        <v>422</v>
      </c>
      <c r="E758" s="3"/>
      <c r="F758" s="72" t="s">
        <v>12333</v>
      </c>
      <c r="G758" s="72" t="str">
        <f t="shared" si="56"/>
        <v>5-14-24</v>
      </c>
      <c r="H758" s="3"/>
      <c r="I758" s="68">
        <v>1.4999999999999999E-2</v>
      </c>
      <c r="J758" s="59">
        <f t="shared" si="57"/>
        <v>900</v>
      </c>
      <c r="K758" s="59">
        <f t="shared" si="58"/>
        <v>12900</v>
      </c>
      <c r="L758" s="3"/>
      <c r="M758" s="96">
        <v>5</v>
      </c>
      <c r="N758" s="92"/>
      <c r="O758" s="57">
        <v>12000</v>
      </c>
    </row>
    <row r="759" spans="1:15">
      <c r="A759" s="3">
        <f t="shared" si="59"/>
        <v>757</v>
      </c>
      <c r="B759" s="67" t="s">
        <v>1581</v>
      </c>
      <c r="C759" s="80">
        <v>1197</v>
      </c>
      <c r="D759" s="10" t="s">
        <v>422</v>
      </c>
      <c r="E759" s="3"/>
      <c r="F759" s="72" t="s">
        <v>12157</v>
      </c>
      <c r="G759" s="72" t="str">
        <f t="shared" si="56"/>
        <v>1-23-23</v>
      </c>
      <c r="H759" s="3"/>
      <c r="I759" s="68">
        <v>1.4999999999999999E-2</v>
      </c>
      <c r="J759" s="59">
        <f t="shared" si="57"/>
        <v>82.5</v>
      </c>
      <c r="K759" s="59">
        <f t="shared" si="58"/>
        <v>1182.5</v>
      </c>
      <c r="L759" s="3"/>
      <c r="M759" s="96">
        <v>5</v>
      </c>
      <c r="N759" s="92"/>
      <c r="O759" s="57">
        <v>1100</v>
      </c>
    </row>
    <row r="760" spans="1:15">
      <c r="A760" s="3">
        <f t="shared" si="59"/>
        <v>758</v>
      </c>
      <c r="B760" s="67" t="s">
        <v>1583</v>
      </c>
      <c r="C760" s="80">
        <v>1199</v>
      </c>
      <c r="D760" s="10" t="s">
        <v>422</v>
      </c>
      <c r="E760" s="3"/>
      <c r="F760" s="72" t="s">
        <v>12312</v>
      </c>
      <c r="G760" s="72" t="str">
        <f t="shared" si="56"/>
        <v>2-22-24</v>
      </c>
      <c r="H760" s="3"/>
      <c r="I760" s="68">
        <v>1.4999999999999999E-2</v>
      </c>
      <c r="J760" s="59">
        <f t="shared" si="57"/>
        <v>1050</v>
      </c>
      <c r="K760" s="59">
        <f t="shared" si="58"/>
        <v>15050</v>
      </c>
      <c r="L760" s="3"/>
      <c r="M760" s="96">
        <v>5</v>
      </c>
      <c r="N760" s="92"/>
      <c r="O760" s="57">
        <v>14000</v>
      </c>
    </row>
    <row r="761" spans="1:15">
      <c r="A761" s="3">
        <f t="shared" si="59"/>
        <v>759</v>
      </c>
      <c r="B761" s="67" t="s">
        <v>1585</v>
      </c>
      <c r="C761" s="80">
        <v>1201</v>
      </c>
      <c r="D761" s="10" t="s">
        <v>422</v>
      </c>
      <c r="E761" s="3"/>
      <c r="F761" s="72" t="s">
        <v>12129</v>
      </c>
      <c r="G761" s="72" t="str">
        <f t="shared" si="56"/>
        <v>10-21-24</v>
      </c>
      <c r="H761" s="3"/>
      <c r="I761" s="68">
        <v>1.4999999999999999E-2</v>
      </c>
      <c r="J761" s="59">
        <f t="shared" si="57"/>
        <v>9000</v>
      </c>
      <c r="K761" s="59">
        <f t="shared" si="58"/>
        <v>129000</v>
      </c>
      <c r="L761" s="3"/>
      <c r="M761" s="96">
        <v>5</v>
      </c>
      <c r="N761" s="92"/>
      <c r="O761" s="57">
        <v>120000</v>
      </c>
    </row>
    <row r="762" spans="1:15">
      <c r="A762" s="3">
        <f t="shared" si="59"/>
        <v>760</v>
      </c>
      <c r="B762" s="67" t="s">
        <v>1587</v>
      </c>
      <c r="C762" s="80">
        <v>1203</v>
      </c>
      <c r="D762" s="10" t="s">
        <v>422</v>
      </c>
      <c r="E762" s="3"/>
      <c r="F762" s="72" t="s">
        <v>12334</v>
      </c>
      <c r="G762" s="72" t="str">
        <f t="shared" si="56"/>
        <v>2-21-23</v>
      </c>
      <c r="H762" s="3"/>
      <c r="I762" s="68">
        <v>1.4999999999999999E-2</v>
      </c>
      <c r="J762" s="59">
        <f t="shared" si="57"/>
        <v>1500</v>
      </c>
      <c r="K762" s="59">
        <f t="shared" si="58"/>
        <v>21500</v>
      </c>
      <c r="L762" s="3"/>
      <c r="M762" s="96">
        <v>5</v>
      </c>
      <c r="N762" s="92"/>
      <c r="O762" s="57">
        <v>20000</v>
      </c>
    </row>
    <row r="763" spans="1:15">
      <c r="A763" s="3">
        <f t="shared" si="59"/>
        <v>761</v>
      </c>
      <c r="B763" s="67" t="s">
        <v>1592</v>
      </c>
      <c r="C763" s="80">
        <v>1208</v>
      </c>
      <c r="D763" s="10" t="s">
        <v>422</v>
      </c>
      <c r="E763" s="3"/>
      <c r="F763" s="72" t="s">
        <v>12128</v>
      </c>
      <c r="G763" s="72" t="str">
        <f t="shared" si="56"/>
        <v>12-26-24</v>
      </c>
      <c r="H763" s="3"/>
      <c r="I763" s="68">
        <v>1.4999999999999999E-2</v>
      </c>
      <c r="J763" s="59">
        <f t="shared" si="57"/>
        <v>4125</v>
      </c>
      <c r="K763" s="59">
        <f t="shared" si="58"/>
        <v>59125</v>
      </c>
      <c r="L763" s="3"/>
      <c r="M763" s="96">
        <v>5</v>
      </c>
      <c r="N763" s="92"/>
      <c r="O763" s="57">
        <v>55000</v>
      </c>
    </row>
    <row r="764" spans="1:15">
      <c r="A764" s="3">
        <f t="shared" si="59"/>
        <v>762</v>
      </c>
      <c r="B764" s="67" t="s">
        <v>1593</v>
      </c>
      <c r="C764" s="80">
        <v>1209</v>
      </c>
      <c r="D764" s="10" t="s">
        <v>422</v>
      </c>
      <c r="E764" s="3"/>
      <c r="F764" s="72">
        <v>45577</v>
      </c>
      <c r="G764" s="72">
        <f t="shared" si="56"/>
        <v>45577</v>
      </c>
      <c r="H764" s="3"/>
      <c r="I764" s="68">
        <v>1.4999999999999999E-2</v>
      </c>
      <c r="J764" s="59">
        <f t="shared" si="57"/>
        <v>2250</v>
      </c>
      <c r="K764" s="59">
        <f t="shared" si="58"/>
        <v>32250</v>
      </c>
      <c r="L764" s="3"/>
      <c r="M764" s="96">
        <v>5</v>
      </c>
      <c r="N764" s="92">
        <f t="shared" si="60"/>
        <v>45728</v>
      </c>
      <c r="O764" s="57">
        <v>30000</v>
      </c>
    </row>
    <row r="765" spans="1:15">
      <c r="A765" s="3">
        <f t="shared" si="59"/>
        <v>763</v>
      </c>
      <c r="B765" s="67" t="s">
        <v>1595</v>
      </c>
      <c r="C765" s="80">
        <v>1211</v>
      </c>
      <c r="D765" s="10" t="s">
        <v>422</v>
      </c>
      <c r="E765" s="3"/>
      <c r="F765" s="72" t="s">
        <v>12335</v>
      </c>
      <c r="G765" s="72" t="str">
        <f t="shared" si="56"/>
        <v>1-15-24</v>
      </c>
      <c r="H765" s="3"/>
      <c r="I765" s="68">
        <v>1.4999999999999999E-2</v>
      </c>
      <c r="J765" s="59">
        <f t="shared" si="57"/>
        <v>1500</v>
      </c>
      <c r="K765" s="59">
        <f t="shared" si="58"/>
        <v>21500</v>
      </c>
      <c r="L765" s="3"/>
      <c r="M765" s="96">
        <v>5</v>
      </c>
      <c r="N765" s="92"/>
      <c r="O765" s="57">
        <v>20000</v>
      </c>
    </row>
    <row r="766" spans="1:15">
      <c r="A766" s="3">
        <f t="shared" si="59"/>
        <v>764</v>
      </c>
      <c r="B766" s="67" t="s">
        <v>1596</v>
      </c>
      <c r="C766" s="80">
        <v>1212</v>
      </c>
      <c r="D766" s="10" t="s">
        <v>422</v>
      </c>
      <c r="E766" s="3"/>
      <c r="F766" s="72" t="s">
        <v>12123</v>
      </c>
      <c r="G766" s="72" t="str">
        <f t="shared" si="56"/>
        <v>10-30-24</v>
      </c>
      <c r="H766" s="3"/>
      <c r="I766" s="68">
        <v>1.4999999999999999E-2</v>
      </c>
      <c r="J766" s="59">
        <f t="shared" si="57"/>
        <v>300</v>
      </c>
      <c r="K766" s="59">
        <f t="shared" si="58"/>
        <v>4300</v>
      </c>
      <c r="L766" s="3"/>
      <c r="M766" s="96">
        <v>5</v>
      </c>
      <c r="N766" s="92"/>
      <c r="O766" s="57">
        <v>4000</v>
      </c>
    </row>
    <row r="767" spans="1:15">
      <c r="A767" s="3">
        <f t="shared" si="59"/>
        <v>765</v>
      </c>
      <c r="B767" s="67" t="s">
        <v>1598</v>
      </c>
      <c r="C767" s="80">
        <v>1214</v>
      </c>
      <c r="D767" s="10" t="s">
        <v>422</v>
      </c>
      <c r="E767" s="3"/>
      <c r="F767" s="72">
        <v>45478</v>
      </c>
      <c r="G767" s="72">
        <f t="shared" si="56"/>
        <v>45478</v>
      </c>
      <c r="H767" s="3"/>
      <c r="I767" s="68">
        <v>1.4999999999999999E-2</v>
      </c>
      <c r="J767" s="59">
        <f t="shared" si="57"/>
        <v>562.5</v>
      </c>
      <c r="K767" s="59">
        <f t="shared" si="58"/>
        <v>8062.5</v>
      </c>
      <c r="L767" s="3"/>
      <c r="M767" s="96">
        <v>5</v>
      </c>
      <c r="N767" s="92">
        <f t="shared" si="60"/>
        <v>45631</v>
      </c>
      <c r="O767" s="57">
        <v>7500</v>
      </c>
    </row>
    <row r="768" spans="1:15">
      <c r="A768" s="3">
        <f t="shared" si="59"/>
        <v>766</v>
      </c>
      <c r="B768" s="67" t="s">
        <v>1599</v>
      </c>
      <c r="C768" s="80">
        <v>1216</v>
      </c>
      <c r="D768" s="10" t="s">
        <v>422</v>
      </c>
      <c r="E768" s="3"/>
      <c r="F768" s="72">
        <v>45638</v>
      </c>
      <c r="G768" s="72">
        <f t="shared" si="56"/>
        <v>45638</v>
      </c>
      <c r="H768" s="3"/>
      <c r="I768" s="68">
        <v>1.4999999999999999E-2</v>
      </c>
      <c r="J768" s="59">
        <f t="shared" si="57"/>
        <v>1650</v>
      </c>
      <c r="K768" s="59">
        <f t="shared" si="58"/>
        <v>23650</v>
      </c>
      <c r="L768" s="3"/>
      <c r="M768" s="96">
        <v>5</v>
      </c>
      <c r="N768" s="92">
        <f t="shared" si="60"/>
        <v>45789</v>
      </c>
      <c r="O768" s="57">
        <v>22000</v>
      </c>
    </row>
    <row r="769" spans="1:15">
      <c r="A769" s="3">
        <f t="shared" si="59"/>
        <v>767</v>
      </c>
      <c r="B769" s="67" t="s">
        <v>1600</v>
      </c>
      <c r="C769" s="80">
        <v>1217</v>
      </c>
      <c r="D769" s="10" t="s">
        <v>422</v>
      </c>
      <c r="E769" s="3"/>
      <c r="F769" s="72">
        <v>45448</v>
      </c>
      <c r="G769" s="72">
        <f t="shared" si="56"/>
        <v>45448</v>
      </c>
      <c r="H769" s="3"/>
      <c r="I769" s="68">
        <v>1.4999999999999999E-2</v>
      </c>
      <c r="J769" s="59">
        <f t="shared" si="57"/>
        <v>427.5</v>
      </c>
      <c r="K769" s="59">
        <f t="shared" si="58"/>
        <v>6127.5</v>
      </c>
      <c r="L769" s="3"/>
      <c r="M769" s="96">
        <v>5</v>
      </c>
      <c r="N769" s="92">
        <f t="shared" si="60"/>
        <v>45601</v>
      </c>
      <c r="O769" s="57">
        <v>5700</v>
      </c>
    </row>
    <row r="770" spans="1:15">
      <c r="A770" s="3">
        <f t="shared" si="59"/>
        <v>768</v>
      </c>
      <c r="B770" s="67" t="s">
        <v>1609</v>
      </c>
      <c r="C770" s="80">
        <v>1228</v>
      </c>
      <c r="D770" s="10" t="s">
        <v>422</v>
      </c>
      <c r="E770" s="3"/>
      <c r="F770" s="72">
        <v>45484</v>
      </c>
      <c r="G770" s="72">
        <f t="shared" si="56"/>
        <v>45484</v>
      </c>
      <c r="H770" s="3"/>
      <c r="I770" s="68">
        <v>1.4999999999999999E-2</v>
      </c>
      <c r="J770" s="59">
        <f t="shared" si="57"/>
        <v>1125</v>
      </c>
      <c r="K770" s="59">
        <f t="shared" si="58"/>
        <v>16125</v>
      </c>
      <c r="L770" s="3"/>
      <c r="M770" s="96">
        <v>5</v>
      </c>
      <c r="N770" s="92">
        <f t="shared" si="60"/>
        <v>45637</v>
      </c>
      <c r="O770" s="57">
        <v>15000</v>
      </c>
    </row>
    <row r="771" spans="1:15">
      <c r="A771" s="3">
        <f t="shared" si="59"/>
        <v>769</v>
      </c>
      <c r="B771" s="67" t="s">
        <v>1617</v>
      </c>
      <c r="C771" s="80">
        <v>1236</v>
      </c>
      <c r="D771" s="10" t="s">
        <v>422</v>
      </c>
      <c r="E771" s="3"/>
      <c r="F771" s="72" t="s">
        <v>12123</v>
      </c>
      <c r="G771" s="72" t="str">
        <f t="shared" ref="G771:G834" si="61">F771</f>
        <v>10-30-24</v>
      </c>
      <c r="H771" s="3"/>
      <c r="I771" s="68">
        <v>1.4999999999999999E-2</v>
      </c>
      <c r="J771" s="59">
        <f t="shared" si="57"/>
        <v>2100</v>
      </c>
      <c r="K771" s="59">
        <f t="shared" si="58"/>
        <v>30100</v>
      </c>
      <c r="L771" s="3"/>
      <c r="M771" s="96">
        <v>5</v>
      </c>
      <c r="N771" s="92"/>
      <c r="O771" s="57">
        <v>28000</v>
      </c>
    </row>
    <row r="772" spans="1:15">
      <c r="A772" s="3">
        <f t="shared" si="59"/>
        <v>770</v>
      </c>
      <c r="B772" s="67" t="s">
        <v>1618</v>
      </c>
      <c r="C772" s="80">
        <v>1237</v>
      </c>
      <c r="D772" s="10" t="s">
        <v>422</v>
      </c>
      <c r="E772" s="3"/>
      <c r="F772" s="72" t="s">
        <v>12134</v>
      </c>
      <c r="G772" s="72" t="str">
        <f t="shared" si="61"/>
        <v>11-21-24</v>
      </c>
      <c r="H772" s="3"/>
      <c r="I772" s="68">
        <v>1.4999999999999999E-2</v>
      </c>
      <c r="J772" s="59">
        <f t="shared" ref="J772:J835" si="62">O772*I772*M772</f>
        <v>750</v>
      </c>
      <c r="K772" s="59">
        <f t="shared" ref="K772:K835" si="63">O772*I772*5+O772</f>
        <v>10750</v>
      </c>
      <c r="L772" s="3"/>
      <c r="M772" s="96">
        <v>5</v>
      </c>
      <c r="N772" s="92"/>
      <c r="O772" s="57">
        <v>10000</v>
      </c>
    </row>
    <row r="773" spans="1:15">
      <c r="A773" s="3">
        <f t="shared" si="59"/>
        <v>771</v>
      </c>
      <c r="B773" s="67" t="s">
        <v>1619</v>
      </c>
      <c r="C773" s="80">
        <v>1238</v>
      </c>
      <c r="D773" s="10" t="s">
        <v>422</v>
      </c>
      <c r="E773" s="3"/>
      <c r="F773" s="72" t="s">
        <v>12164</v>
      </c>
      <c r="G773" s="72" t="str">
        <f t="shared" si="61"/>
        <v>1-20-25</v>
      </c>
      <c r="H773" s="3"/>
      <c r="I773" s="68">
        <v>1.4999999999999999E-2</v>
      </c>
      <c r="J773" s="59">
        <f t="shared" si="62"/>
        <v>1050</v>
      </c>
      <c r="K773" s="59">
        <f t="shared" si="63"/>
        <v>15050</v>
      </c>
      <c r="L773" s="3"/>
      <c r="M773" s="96">
        <v>5</v>
      </c>
      <c r="N773" s="92"/>
      <c r="O773" s="57">
        <v>14000</v>
      </c>
    </row>
    <row r="774" spans="1:15">
      <c r="A774" s="3">
        <f t="shared" ref="A774:A837" si="64">A773+1</f>
        <v>772</v>
      </c>
      <c r="B774" s="67" t="s">
        <v>1620</v>
      </c>
      <c r="C774" s="80">
        <v>1239</v>
      </c>
      <c r="D774" s="10" t="s">
        <v>422</v>
      </c>
      <c r="E774" s="3"/>
      <c r="F774" s="72">
        <v>45389</v>
      </c>
      <c r="G774" s="72">
        <f t="shared" si="61"/>
        <v>45389</v>
      </c>
      <c r="H774" s="3"/>
      <c r="I774" s="68">
        <v>1.4999999999999999E-2</v>
      </c>
      <c r="J774" s="59">
        <f t="shared" si="62"/>
        <v>1500</v>
      </c>
      <c r="K774" s="59">
        <f t="shared" si="63"/>
        <v>21500</v>
      </c>
      <c r="L774" s="3"/>
      <c r="M774" s="96">
        <v>5</v>
      </c>
      <c r="N774" s="92">
        <f t="shared" si="60"/>
        <v>45542</v>
      </c>
      <c r="O774" s="57">
        <v>20000</v>
      </c>
    </row>
    <row r="775" spans="1:15">
      <c r="A775" s="3">
        <f t="shared" si="64"/>
        <v>773</v>
      </c>
      <c r="B775" s="67" t="s">
        <v>1624</v>
      </c>
      <c r="C775" s="81">
        <v>1243</v>
      </c>
      <c r="D775" s="10" t="s">
        <v>422</v>
      </c>
      <c r="E775" s="3"/>
      <c r="F775" s="72">
        <v>45718</v>
      </c>
      <c r="G775" s="72">
        <f t="shared" si="61"/>
        <v>45718</v>
      </c>
      <c r="H775" s="3"/>
      <c r="I775" s="68">
        <v>1.4999999999999999E-2</v>
      </c>
      <c r="J775" s="59">
        <f t="shared" si="62"/>
        <v>600</v>
      </c>
      <c r="K775" s="59">
        <f t="shared" si="63"/>
        <v>8600</v>
      </c>
      <c r="L775" s="3"/>
      <c r="M775" s="96">
        <v>5</v>
      </c>
      <c r="N775" s="92">
        <f t="shared" si="60"/>
        <v>45871</v>
      </c>
      <c r="O775" s="57">
        <v>8000</v>
      </c>
    </row>
    <row r="776" spans="1:15">
      <c r="A776" s="3">
        <f t="shared" si="64"/>
        <v>774</v>
      </c>
      <c r="B776" s="67" t="s">
        <v>1626</v>
      </c>
      <c r="C776" s="80">
        <v>1245</v>
      </c>
      <c r="D776" s="10" t="s">
        <v>422</v>
      </c>
      <c r="E776" s="3"/>
      <c r="F776" s="72" t="s">
        <v>12188</v>
      </c>
      <c r="G776" s="72" t="str">
        <f t="shared" si="61"/>
        <v>11-22-24</v>
      </c>
      <c r="H776" s="3"/>
      <c r="I776" s="68">
        <v>1.4999999999999999E-2</v>
      </c>
      <c r="J776" s="59">
        <f t="shared" si="62"/>
        <v>1125</v>
      </c>
      <c r="K776" s="59">
        <f t="shared" si="63"/>
        <v>16125</v>
      </c>
      <c r="L776" s="3"/>
      <c r="M776" s="96">
        <v>5</v>
      </c>
      <c r="N776" s="92"/>
      <c r="O776" s="57">
        <v>15000</v>
      </c>
    </row>
    <row r="777" spans="1:15">
      <c r="A777" s="3">
        <f t="shared" si="64"/>
        <v>775</v>
      </c>
      <c r="B777" s="67" t="s">
        <v>1628</v>
      </c>
      <c r="C777" s="80">
        <v>1247</v>
      </c>
      <c r="D777" s="10" t="s">
        <v>422</v>
      </c>
      <c r="E777" s="3"/>
      <c r="F777" s="72">
        <v>44603</v>
      </c>
      <c r="G777" s="72">
        <f t="shared" si="61"/>
        <v>44603</v>
      </c>
      <c r="H777" s="3"/>
      <c r="I777" s="68">
        <v>1.4999999999999999E-2</v>
      </c>
      <c r="J777" s="59">
        <f t="shared" si="62"/>
        <v>750</v>
      </c>
      <c r="K777" s="59">
        <f t="shared" si="63"/>
        <v>10750</v>
      </c>
      <c r="L777" s="3"/>
      <c r="M777" s="96">
        <v>5</v>
      </c>
      <c r="N777" s="92">
        <f t="shared" si="60"/>
        <v>44753</v>
      </c>
      <c r="O777" s="57">
        <v>10000</v>
      </c>
    </row>
    <row r="778" spans="1:15">
      <c r="A778" s="3">
        <f t="shared" si="64"/>
        <v>776</v>
      </c>
      <c r="B778" s="67" t="s">
        <v>1630</v>
      </c>
      <c r="C778" s="80">
        <v>1249</v>
      </c>
      <c r="D778" s="10" t="s">
        <v>422</v>
      </c>
      <c r="E778" s="3"/>
      <c r="F778" s="72" t="s">
        <v>12173</v>
      </c>
      <c r="G778" s="72" t="str">
        <f t="shared" si="61"/>
        <v>10-17-23</v>
      </c>
      <c r="H778" s="3"/>
      <c r="I778" s="68">
        <v>1.4999999999999999E-2</v>
      </c>
      <c r="J778" s="59">
        <f t="shared" si="62"/>
        <v>1500</v>
      </c>
      <c r="K778" s="59">
        <f t="shared" si="63"/>
        <v>21500</v>
      </c>
      <c r="L778" s="3"/>
      <c r="M778" s="96">
        <v>5</v>
      </c>
      <c r="N778" s="92"/>
      <c r="O778" s="57">
        <v>20000</v>
      </c>
    </row>
    <row r="779" spans="1:15">
      <c r="A779" s="3">
        <f t="shared" si="64"/>
        <v>777</v>
      </c>
      <c r="B779" s="67" t="s">
        <v>1631</v>
      </c>
      <c r="C779" s="80">
        <v>1250</v>
      </c>
      <c r="D779" s="10" t="s">
        <v>422</v>
      </c>
      <c r="E779" s="3"/>
      <c r="F779" s="72" t="s">
        <v>12280</v>
      </c>
      <c r="G779" s="72" t="str">
        <f t="shared" si="61"/>
        <v>8-14-23</v>
      </c>
      <c r="H779" s="3"/>
      <c r="I779" s="68">
        <v>1.4999999999999999E-2</v>
      </c>
      <c r="J779" s="59">
        <f t="shared" si="62"/>
        <v>600</v>
      </c>
      <c r="K779" s="59">
        <f t="shared" si="63"/>
        <v>8600</v>
      </c>
      <c r="L779" s="3"/>
      <c r="M779" s="96">
        <v>5</v>
      </c>
      <c r="N779" s="92"/>
      <c r="O779" s="57">
        <v>8000</v>
      </c>
    </row>
    <row r="780" spans="1:15">
      <c r="A780" s="3">
        <f t="shared" si="64"/>
        <v>778</v>
      </c>
      <c r="B780" s="67" t="s">
        <v>1632</v>
      </c>
      <c r="C780" s="80">
        <v>1251</v>
      </c>
      <c r="D780" s="10" t="s">
        <v>422</v>
      </c>
      <c r="E780" s="3"/>
      <c r="F780" s="72" t="s">
        <v>12130</v>
      </c>
      <c r="G780" s="72" t="str">
        <f t="shared" si="61"/>
        <v>10-17-24</v>
      </c>
      <c r="H780" s="3"/>
      <c r="I780" s="68">
        <v>1.4999999999999999E-2</v>
      </c>
      <c r="J780" s="59">
        <f t="shared" si="62"/>
        <v>32925</v>
      </c>
      <c r="K780" s="59">
        <f t="shared" si="63"/>
        <v>471925</v>
      </c>
      <c r="L780" s="3"/>
      <c r="M780" s="96">
        <v>5</v>
      </c>
      <c r="N780" s="92"/>
      <c r="O780" s="57">
        <v>439000</v>
      </c>
    </row>
    <row r="781" spans="1:15">
      <c r="A781" s="3">
        <f t="shared" si="64"/>
        <v>779</v>
      </c>
      <c r="B781" s="67" t="s">
        <v>1633</v>
      </c>
      <c r="C781" s="80">
        <v>1252</v>
      </c>
      <c r="D781" s="10" t="s">
        <v>422</v>
      </c>
      <c r="E781" s="3"/>
      <c r="F781" s="72" t="s">
        <v>12130</v>
      </c>
      <c r="G781" s="72" t="str">
        <f t="shared" si="61"/>
        <v>10-17-24</v>
      </c>
      <c r="H781" s="3"/>
      <c r="I781" s="68">
        <v>1.4999999999999999E-2</v>
      </c>
      <c r="J781" s="59">
        <f t="shared" si="62"/>
        <v>7500</v>
      </c>
      <c r="K781" s="59">
        <f t="shared" si="63"/>
        <v>107500</v>
      </c>
      <c r="L781" s="3"/>
      <c r="M781" s="96">
        <v>5</v>
      </c>
      <c r="N781" s="92"/>
      <c r="O781" s="57">
        <v>100000</v>
      </c>
    </row>
    <row r="782" spans="1:15">
      <c r="A782" s="3">
        <f t="shared" si="64"/>
        <v>780</v>
      </c>
      <c r="B782" s="67" t="s">
        <v>1642</v>
      </c>
      <c r="C782" s="80">
        <v>1261</v>
      </c>
      <c r="D782" s="10" t="s">
        <v>422</v>
      </c>
      <c r="E782" s="3"/>
      <c r="F782" s="72" t="s">
        <v>12288</v>
      </c>
      <c r="G782" s="72" t="str">
        <f t="shared" si="61"/>
        <v>1-21-25</v>
      </c>
      <c r="H782" s="3"/>
      <c r="I782" s="68">
        <v>1.4999999999999999E-2</v>
      </c>
      <c r="J782" s="59">
        <f t="shared" si="62"/>
        <v>375</v>
      </c>
      <c r="K782" s="59">
        <f t="shared" si="63"/>
        <v>5375</v>
      </c>
      <c r="L782" s="3"/>
      <c r="M782" s="96">
        <v>5</v>
      </c>
      <c r="N782" s="92"/>
      <c r="O782" s="57">
        <v>5000</v>
      </c>
    </row>
    <row r="783" spans="1:15">
      <c r="A783" s="3">
        <f t="shared" si="64"/>
        <v>781</v>
      </c>
      <c r="B783" s="67" t="s">
        <v>1646</v>
      </c>
      <c r="C783" s="80">
        <v>1265</v>
      </c>
      <c r="D783" s="10" t="s">
        <v>422</v>
      </c>
      <c r="E783" s="3"/>
      <c r="F783" s="72">
        <v>45508</v>
      </c>
      <c r="G783" s="72">
        <f t="shared" si="61"/>
        <v>45508</v>
      </c>
      <c r="H783" s="3"/>
      <c r="I783" s="68">
        <v>1.4999999999999999E-2</v>
      </c>
      <c r="J783" s="59">
        <f t="shared" si="62"/>
        <v>1800</v>
      </c>
      <c r="K783" s="59">
        <f t="shared" si="63"/>
        <v>25800</v>
      </c>
      <c r="L783" s="3"/>
      <c r="M783" s="96">
        <v>5</v>
      </c>
      <c r="N783" s="92">
        <f t="shared" si="60"/>
        <v>45661</v>
      </c>
      <c r="O783" s="57">
        <v>24000</v>
      </c>
    </row>
    <row r="784" spans="1:15">
      <c r="A784" s="3">
        <f t="shared" si="64"/>
        <v>782</v>
      </c>
      <c r="B784" s="67" t="s">
        <v>1647</v>
      </c>
      <c r="C784" s="80">
        <v>1266</v>
      </c>
      <c r="D784" s="10" t="s">
        <v>422</v>
      </c>
      <c r="E784" s="3"/>
      <c r="F784" s="72">
        <v>45718</v>
      </c>
      <c r="G784" s="72">
        <f t="shared" si="61"/>
        <v>45718</v>
      </c>
      <c r="H784" s="3"/>
      <c r="I784" s="68">
        <v>1.4999999999999999E-2</v>
      </c>
      <c r="J784" s="59">
        <f t="shared" si="62"/>
        <v>1500</v>
      </c>
      <c r="K784" s="59">
        <f t="shared" si="63"/>
        <v>21500</v>
      </c>
      <c r="L784" s="3"/>
      <c r="M784" s="96">
        <v>5</v>
      </c>
      <c r="N784" s="92">
        <f t="shared" si="60"/>
        <v>45871</v>
      </c>
      <c r="O784" s="57">
        <v>20000</v>
      </c>
    </row>
    <row r="785" spans="1:15">
      <c r="A785" s="3">
        <f t="shared" si="64"/>
        <v>783</v>
      </c>
      <c r="B785" s="67" t="s">
        <v>1650</v>
      </c>
      <c r="C785" s="80">
        <v>1269</v>
      </c>
      <c r="D785" s="10" t="s">
        <v>422</v>
      </c>
      <c r="E785" s="3"/>
      <c r="F785" s="72" t="s">
        <v>12145</v>
      </c>
      <c r="G785" s="72" t="str">
        <f t="shared" si="61"/>
        <v>4-15-24</v>
      </c>
      <c r="H785" s="3"/>
      <c r="I785" s="68">
        <v>1.4999999999999999E-2</v>
      </c>
      <c r="J785" s="59">
        <f t="shared" si="62"/>
        <v>3150</v>
      </c>
      <c r="K785" s="59">
        <f t="shared" si="63"/>
        <v>45150</v>
      </c>
      <c r="L785" s="3"/>
      <c r="M785" s="96">
        <v>5</v>
      </c>
      <c r="N785" s="92"/>
      <c r="O785" s="57">
        <v>42000</v>
      </c>
    </row>
    <row r="786" spans="1:15">
      <c r="A786" s="3">
        <f t="shared" si="64"/>
        <v>784</v>
      </c>
      <c r="B786" s="67" t="s">
        <v>1651</v>
      </c>
      <c r="C786" s="80">
        <v>1270</v>
      </c>
      <c r="D786" s="10" t="s">
        <v>422</v>
      </c>
      <c r="E786" s="3"/>
      <c r="F786" s="72">
        <v>45932</v>
      </c>
      <c r="G786" s="72">
        <f t="shared" si="61"/>
        <v>45932</v>
      </c>
      <c r="H786" s="3"/>
      <c r="I786" s="68">
        <v>1.4999999999999999E-2</v>
      </c>
      <c r="J786" s="59">
        <f t="shared" si="62"/>
        <v>1500</v>
      </c>
      <c r="K786" s="59">
        <f t="shared" si="63"/>
        <v>21500</v>
      </c>
      <c r="L786" s="3"/>
      <c r="M786" s="96">
        <v>5</v>
      </c>
      <c r="N786" s="92">
        <f t="shared" ref="N786:N846" si="65">EDATE(G786, 5)</f>
        <v>46083</v>
      </c>
      <c r="O786" s="57">
        <v>20000</v>
      </c>
    </row>
    <row r="787" spans="1:15">
      <c r="A787" s="3">
        <f t="shared" si="64"/>
        <v>785</v>
      </c>
      <c r="B787" s="67" t="s">
        <v>1652</v>
      </c>
      <c r="C787" s="80">
        <v>1271</v>
      </c>
      <c r="D787" s="10" t="s">
        <v>422</v>
      </c>
      <c r="E787" s="3"/>
      <c r="F787" s="72" t="s">
        <v>12142</v>
      </c>
      <c r="G787" s="72" t="str">
        <f t="shared" si="61"/>
        <v>10-29-24</v>
      </c>
      <c r="H787" s="3"/>
      <c r="I787" s="68">
        <v>1.4999999999999999E-2</v>
      </c>
      <c r="J787" s="59">
        <f t="shared" si="62"/>
        <v>3900</v>
      </c>
      <c r="K787" s="59">
        <f t="shared" si="63"/>
        <v>55900</v>
      </c>
      <c r="L787" s="3"/>
      <c r="M787" s="96">
        <v>5</v>
      </c>
      <c r="N787" s="92"/>
      <c r="O787" s="57">
        <v>52000</v>
      </c>
    </row>
    <row r="788" spans="1:15">
      <c r="A788" s="3">
        <f t="shared" si="64"/>
        <v>786</v>
      </c>
      <c r="B788" s="67" t="s">
        <v>1656</v>
      </c>
      <c r="C788" s="80">
        <v>1275</v>
      </c>
      <c r="D788" s="10" t="s">
        <v>422</v>
      </c>
      <c r="E788" s="3"/>
      <c r="F788" s="72">
        <v>45779</v>
      </c>
      <c r="G788" s="72">
        <f t="shared" si="61"/>
        <v>45779</v>
      </c>
      <c r="H788" s="3"/>
      <c r="I788" s="68">
        <v>1.4999999999999999E-2</v>
      </c>
      <c r="J788" s="59">
        <f t="shared" si="62"/>
        <v>8100</v>
      </c>
      <c r="K788" s="59">
        <f t="shared" si="63"/>
        <v>116100</v>
      </c>
      <c r="L788" s="3"/>
      <c r="M788" s="96">
        <v>5</v>
      </c>
      <c r="N788" s="92">
        <f t="shared" si="65"/>
        <v>45932</v>
      </c>
      <c r="O788" s="57">
        <v>108000</v>
      </c>
    </row>
    <row r="789" spans="1:15">
      <c r="A789" s="3">
        <f t="shared" si="64"/>
        <v>787</v>
      </c>
      <c r="B789" s="67" t="s">
        <v>1670</v>
      </c>
      <c r="C789" s="80">
        <v>1289</v>
      </c>
      <c r="D789" s="10" t="s">
        <v>422</v>
      </c>
      <c r="E789" s="3"/>
      <c r="F789" s="72">
        <v>45483</v>
      </c>
      <c r="G789" s="72">
        <f t="shared" si="61"/>
        <v>45483</v>
      </c>
      <c r="H789" s="3"/>
      <c r="I789" s="68">
        <v>1.4999999999999999E-2</v>
      </c>
      <c r="J789" s="59">
        <f t="shared" si="62"/>
        <v>4500</v>
      </c>
      <c r="K789" s="59">
        <f t="shared" si="63"/>
        <v>64500</v>
      </c>
      <c r="L789" s="3"/>
      <c r="M789" s="96">
        <v>5</v>
      </c>
      <c r="N789" s="92">
        <f t="shared" si="65"/>
        <v>45636</v>
      </c>
      <c r="O789" s="57">
        <v>60000</v>
      </c>
    </row>
    <row r="790" spans="1:15">
      <c r="A790" s="3">
        <f t="shared" si="64"/>
        <v>788</v>
      </c>
      <c r="B790" s="67" t="s">
        <v>1672</v>
      </c>
      <c r="C790" s="80">
        <v>1291</v>
      </c>
      <c r="D790" s="10" t="s">
        <v>422</v>
      </c>
      <c r="E790" s="3"/>
      <c r="F790" s="72" t="s">
        <v>12220</v>
      </c>
      <c r="G790" s="72" t="str">
        <f t="shared" si="61"/>
        <v>4-24-24</v>
      </c>
      <c r="H790" s="3"/>
      <c r="I790" s="68">
        <v>1.4999999999999999E-2</v>
      </c>
      <c r="J790" s="59">
        <f t="shared" si="62"/>
        <v>1800</v>
      </c>
      <c r="K790" s="59">
        <f t="shared" si="63"/>
        <v>25800</v>
      </c>
      <c r="L790" s="3"/>
      <c r="M790" s="96">
        <v>5</v>
      </c>
      <c r="N790" s="92"/>
      <c r="O790" s="57">
        <v>24000</v>
      </c>
    </row>
    <row r="791" spans="1:15">
      <c r="A791" s="3">
        <f t="shared" si="64"/>
        <v>789</v>
      </c>
      <c r="B791" s="67" t="s">
        <v>1673</v>
      </c>
      <c r="C791" s="80">
        <v>1292</v>
      </c>
      <c r="D791" s="10" t="s">
        <v>422</v>
      </c>
      <c r="E791" s="3"/>
      <c r="F791" s="72" t="s">
        <v>12134</v>
      </c>
      <c r="G791" s="72" t="str">
        <f t="shared" si="61"/>
        <v>11-21-24</v>
      </c>
      <c r="H791" s="3"/>
      <c r="I791" s="68">
        <v>1.4999999999999999E-2</v>
      </c>
      <c r="J791" s="59">
        <f t="shared" si="62"/>
        <v>645</v>
      </c>
      <c r="K791" s="59">
        <f t="shared" si="63"/>
        <v>9245</v>
      </c>
      <c r="L791" s="3"/>
      <c r="M791" s="96">
        <v>5</v>
      </c>
      <c r="N791" s="92"/>
      <c r="O791" s="57">
        <v>8600</v>
      </c>
    </row>
    <row r="792" spans="1:15">
      <c r="A792" s="3">
        <f t="shared" si="64"/>
        <v>790</v>
      </c>
      <c r="B792" s="67" t="s">
        <v>1677</v>
      </c>
      <c r="C792" s="80">
        <v>1297</v>
      </c>
      <c r="D792" s="10" t="s">
        <v>422</v>
      </c>
      <c r="E792" s="3"/>
      <c r="F792" s="72" t="s">
        <v>12285</v>
      </c>
      <c r="G792" s="72" t="str">
        <f t="shared" si="61"/>
        <v>11-14-24</v>
      </c>
      <c r="H792" s="3"/>
      <c r="I792" s="68">
        <v>1.4999999999999999E-2</v>
      </c>
      <c r="J792" s="59">
        <f t="shared" si="62"/>
        <v>3750</v>
      </c>
      <c r="K792" s="59">
        <f t="shared" si="63"/>
        <v>53750</v>
      </c>
      <c r="L792" s="3"/>
      <c r="M792" s="96">
        <v>5</v>
      </c>
      <c r="N792" s="92"/>
      <c r="O792" s="57">
        <v>50000</v>
      </c>
    </row>
    <row r="793" spans="1:15">
      <c r="A793" s="3">
        <f t="shared" si="64"/>
        <v>791</v>
      </c>
      <c r="B793" s="67" t="s">
        <v>1678</v>
      </c>
      <c r="C793" s="80">
        <v>1298</v>
      </c>
      <c r="D793" s="10" t="s">
        <v>422</v>
      </c>
      <c r="E793" s="3"/>
      <c r="F793" s="72" t="s">
        <v>12278</v>
      </c>
      <c r="G793" s="72" t="str">
        <f t="shared" si="61"/>
        <v>9-16-24</v>
      </c>
      <c r="H793" s="3"/>
      <c r="I793" s="68">
        <v>1.4999999999999999E-2</v>
      </c>
      <c r="J793" s="59">
        <f t="shared" si="62"/>
        <v>255</v>
      </c>
      <c r="K793" s="59">
        <f t="shared" si="63"/>
        <v>3655</v>
      </c>
      <c r="L793" s="3"/>
      <c r="M793" s="96">
        <v>5</v>
      </c>
      <c r="N793" s="92"/>
      <c r="O793" s="57">
        <v>3400</v>
      </c>
    </row>
    <row r="794" spans="1:15">
      <c r="A794" s="3">
        <f t="shared" si="64"/>
        <v>792</v>
      </c>
      <c r="B794" s="67" t="s">
        <v>1679</v>
      </c>
      <c r="C794" s="80">
        <v>1299</v>
      </c>
      <c r="D794" s="10" t="s">
        <v>422</v>
      </c>
      <c r="E794" s="3"/>
      <c r="F794" s="72" t="s">
        <v>12278</v>
      </c>
      <c r="G794" s="72" t="str">
        <f t="shared" si="61"/>
        <v>9-16-24</v>
      </c>
      <c r="H794" s="3"/>
      <c r="I794" s="68">
        <v>1.4999999999999999E-2</v>
      </c>
      <c r="J794" s="59">
        <f t="shared" si="62"/>
        <v>255</v>
      </c>
      <c r="K794" s="59">
        <f t="shared" si="63"/>
        <v>3655</v>
      </c>
      <c r="L794" s="3"/>
      <c r="M794" s="96">
        <v>5</v>
      </c>
      <c r="N794" s="92"/>
      <c r="O794" s="57">
        <v>3400</v>
      </c>
    </row>
    <row r="795" spans="1:15">
      <c r="A795" s="3">
        <f t="shared" si="64"/>
        <v>793</v>
      </c>
      <c r="B795" s="67" t="s">
        <v>1682</v>
      </c>
      <c r="C795" s="80">
        <v>1302</v>
      </c>
      <c r="D795" s="10" t="s">
        <v>422</v>
      </c>
      <c r="E795" s="3"/>
      <c r="F795" s="72" t="s">
        <v>12226</v>
      </c>
      <c r="G795" s="72" t="str">
        <f t="shared" si="61"/>
        <v>1-14-25</v>
      </c>
      <c r="H795" s="3"/>
      <c r="I795" s="68">
        <v>1.4999999999999999E-2</v>
      </c>
      <c r="J795" s="59">
        <f t="shared" si="62"/>
        <v>375</v>
      </c>
      <c r="K795" s="59">
        <f t="shared" si="63"/>
        <v>5375</v>
      </c>
      <c r="L795" s="3"/>
      <c r="M795" s="96">
        <v>5</v>
      </c>
      <c r="N795" s="92"/>
      <c r="O795" s="57">
        <v>5000</v>
      </c>
    </row>
    <row r="796" spans="1:15">
      <c r="A796" s="3">
        <f t="shared" si="64"/>
        <v>794</v>
      </c>
      <c r="B796" s="67" t="s">
        <v>1686</v>
      </c>
      <c r="C796" s="80">
        <v>1306</v>
      </c>
      <c r="D796" s="10" t="s">
        <v>422</v>
      </c>
      <c r="E796" s="3"/>
      <c r="F796" s="72">
        <v>45993</v>
      </c>
      <c r="G796" s="72">
        <f t="shared" si="61"/>
        <v>45993</v>
      </c>
      <c r="H796" s="3"/>
      <c r="I796" s="68">
        <v>1.4999999999999999E-2</v>
      </c>
      <c r="J796" s="59">
        <f t="shared" si="62"/>
        <v>1500</v>
      </c>
      <c r="K796" s="59">
        <f t="shared" si="63"/>
        <v>21500</v>
      </c>
      <c r="L796" s="3"/>
      <c r="M796" s="96">
        <v>5</v>
      </c>
      <c r="N796" s="92">
        <f t="shared" si="65"/>
        <v>46144</v>
      </c>
      <c r="O796" s="57">
        <v>20000</v>
      </c>
    </row>
    <row r="797" spans="1:15">
      <c r="A797" s="3">
        <f t="shared" si="64"/>
        <v>795</v>
      </c>
      <c r="B797" s="67" t="s">
        <v>1687</v>
      </c>
      <c r="C797" s="80">
        <v>1307</v>
      </c>
      <c r="D797" s="10" t="s">
        <v>422</v>
      </c>
      <c r="E797" s="3"/>
      <c r="F797" s="72" t="s">
        <v>12336</v>
      </c>
      <c r="G797" s="72" t="str">
        <f t="shared" si="61"/>
        <v>1-24-24</v>
      </c>
      <c r="H797" s="3"/>
      <c r="I797" s="68">
        <v>1.4999999999999999E-2</v>
      </c>
      <c r="J797" s="59">
        <f t="shared" si="62"/>
        <v>75</v>
      </c>
      <c r="K797" s="59">
        <f t="shared" si="63"/>
        <v>1075</v>
      </c>
      <c r="L797" s="3"/>
      <c r="M797" s="96">
        <v>5</v>
      </c>
      <c r="N797" s="92"/>
      <c r="O797" s="57">
        <v>1000</v>
      </c>
    </row>
    <row r="798" spans="1:15">
      <c r="A798" s="3">
        <f t="shared" si="64"/>
        <v>796</v>
      </c>
      <c r="B798" s="67" t="s">
        <v>1688</v>
      </c>
      <c r="C798" s="80">
        <v>1308</v>
      </c>
      <c r="D798" s="10" t="s">
        <v>422</v>
      </c>
      <c r="E798" s="3"/>
      <c r="F798" s="72">
        <v>44996</v>
      </c>
      <c r="G798" s="72">
        <f t="shared" si="61"/>
        <v>44996</v>
      </c>
      <c r="H798" s="3"/>
      <c r="I798" s="68">
        <v>1.4999999999999999E-2</v>
      </c>
      <c r="J798" s="59">
        <f t="shared" si="62"/>
        <v>975</v>
      </c>
      <c r="K798" s="59">
        <f t="shared" si="63"/>
        <v>13975</v>
      </c>
      <c r="L798" s="3"/>
      <c r="M798" s="96">
        <v>5</v>
      </c>
      <c r="N798" s="92">
        <f t="shared" si="65"/>
        <v>45149</v>
      </c>
      <c r="O798" s="57">
        <v>13000</v>
      </c>
    </row>
    <row r="799" spans="1:15">
      <c r="A799" s="3">
        <f t="shared" si="64"/>
        <v>797</v>
      </c>
      <c r="B799" s="67" t="s">
        <v>1689</v>
      </c>
      <c r="C799" s="80">
        <v>1309</v>
      </c>
      <c r="D799" s="10" t="s">
        <v>422</v>
      </c>
      <c r="E799" s="3"/>
      <c r="F799" s="72">
        <v>44996</v>
      </c>
      <c r="G799" s="72">
        <f t="shared" si="61"/>
        <v>44996</v>
      </c>
      <c r="H799" s="3"/>
      <c r="I799" s="68">
        <v>1.4999999999999999E-2</v>
      </c>
      <c r="J799" s="59">
        <f t="shared" si="62"/>
        <v>975</v>
      </c>
      <c r="K799" s="59">
        <f t="shared" si="63"/>
        <v>13975</v>
      </c>
      <c r="L799" s="3"/>
      <c r="M799" s="96">
        <v>5</v>
      </c>
      <c r="N799" s="92">
        <f t="shared" si="65"/>
        <v>45149</v>
      </c>
      <c r="O799" s="57">
        <v>13000</v>
      </c>
    </row>
    <row r="800" spans="1:15">
      <c r="A800" s="3">
        <f t="shared" si="64"/>
        <v>798</v>
      </c>
      <c r="B800" s="67" t="s">
        <v>1691</v>
      </c>
      <c r="C800" s="80">
        <v>1312</v>
      </c>
      <c r="D800" s="10" t="s">
        <v>422</v>
      </c>
      <c r="E800" s="3"/>
      <c r="F800" s="72" t="s">
        <v>12199</v>
      </c>
      <c r="G800" s="72" t="str">
        <f t="shared" si="61"/>
        <v>2-25-25</v>
      </c>
      <c r="H800" s="3"/>
      <c r="I800" s="68">
        <v>1.4999999999999999E-2</v>
      </c>
      <c r="J800" s="59">
        <f t="shared" si="62"/>
        <v>2250</v>
      </c>
      <c r="K800" s="59">
        <f t="shared" si="63"/>
        <v>32250</v>
      </c>
      <c r="L800" s="3"/>
      <c r="M800" s="96">
        <v>5</v>
      </c>
      <c r="N800" s="92"/>
      <c r="O800" s="57">
        <v>30000</v>
      </c>
    </row>
    <row r="801" spans="1:15">
      <c r="A801" s="3">
        <f t="shared" si="64"/>
        <v>799</v>
      </c>
      <c r="B801" s="67" t="s">
        <v>1692</v>
      </c>
      <c r="C801" s="80">
        <v>1313</v>
      </c>
      <c r="D801" s="10" t="s">
        <v>422</v>
      </c>
      <c r="E801" s="3"/>
      <c r="F801" s="72">
        <v>44784</v>
      </c>
      <c r="G801" s="72">
        <f t="shared" si="61"/>
        <v>44784</v>
      </c>
      <c r="H801" s="3"/>
      <c r="I801" s="68">
        <v>1.4999999999999999E-2</v>
      </c>
      <c r="J801" s="59">
        <f t="shared" si="62"/>
        <v>75</v>
      </c>
      <c r="K801" s="59">
        <f t="shared" si="63"/>
        <v>1075</v>
      </c>
      <c r="L801" s="3"/>
      <c r="M801" s="96">
        <v>5</v>
      </c>
      <c r="N801" s="92">
        <f t="shared" si="65"/>
        <v>44937</v>
      </c>
      <c r="O801" s="57">
        <v>1000</v>
      </c>
    </row>
    <row r="802" spans="1:15">
      <c r="A802" s="3">
        <f t="shared" si="64"/>
        <v>800</v>
      </c>
      <c r="B802" s="67" t="s">
        <v>1694</v>
      </c>
      <c r="C802" s="80">
        <v>1315</v>
      </c>
      <c r="D802" s="10" t="s">
        <v>422</v>
      </c>
      <c r="E802" s="3"/>
      <c r="F802" s="72" t="s">
        <v>12337</v>
      </c>
      <c r="G802" s="72" t="str">
        <f t="shared" si="61"/>
        <v>12-22-22</v>
      </c>
      <c r="H802" s="3"/>
      <c r="I802" s="68">
        <v>1.4999999999999999E-2</v>
      </c>
      <c r="J802" s="59">
        <f t="shared" si="62"/>
        <v>75</v>
      </c>
      <c r="K802" s="59">
        <f t="shared" si="63"/>
        <v>1075</v>
      </c>
      <c r="L802" s="3"/>
      <c r="M802" s="96">
        <v>5</v>
      </c>
      <c r="N802" s="92"/>
      <c r="O802" s="57">
        <v>1000</v>
      </c>
    </row>
    <row r="803" spans="1:15">
      <c r="A803" s="3">
        <f t="shared" si="64"/>
        <v>801</v>
      </c>
      <c r="B803" s="67" t="s">
        <v>1696</v>
      </c>
      <c r="C803" s="80">
        <v>1317</v>
      </c>
      <c r="D803" s="10" t="s">
        <v>422</v>
      </c>
      <c r="E803" s="3"/>
      <c r="F803" s="72">
        <v>45931</v>
      </c>
      <c r="G803" s="72">
        <f t="shared" si="61"/>
        <v>45931</v>
      </c>
      <c r="H803" s="3"/>
      <c r="I803" s="68">
        <v>1.4999999999999999E-2</v>
      </c>
      <c r="J803" s="59">
        <f t="shared" si="62"/>
        <v>900</v>
      </c>
      <c r="K803" s="59">
        <f t="shared" si="63"/>
        <v>12900</v>
      </c>
      <c r="L803" s="3"/>
      <c r="M803" s="96">
        <v>5</v>
      </c>
      <c r="N803" s="92">
        <f t="shared" si="65"/>
        <v>46082</v>
      </c>
      <c r="O803" s="57">
        <v>12000</v>
      </c>
    </row>
    <row r="804" spans="1:15">
      <c r="A804" s="3">
        <f t="shared" si="64"/>
        <v>802</v>
      </c>
      <c r="B804" s="67" t="s">
        <v>1698</v>
      </c>
      <c r="C804" s="80">
        <v>1319</v>
      </c>
      <c r="D804" s="10" t="s">
        <v>422</v>
      </c>
      <c r="E804" s="3"/>
      <c r="F804" s="72" t="s">
        <v>12192</v>
      </c>
      <c r="G804" s="72" t="str">
        <f t="shared" si="61"/>
        <v>12-17-24</v>
      </c>
      <c r="H804" s="3"/>
      <c r="I804" s="68">
        <v>1.4999999999999999E-2</v>
      </c>
      <c r="J804" s="59">
        <f t="shared" si="62"/>
        <v>750</v>
      </c>
      <c r="K804" s="59">
        <f t="shared" si="63"/>
        <v>10750</v>
      </c>
      <c r="L804" s="3"/>
      <c r="M804" s="96">
        <v>5</v>
      </c>
      <c r="N804" s="92"/>
      <c r="O804" s="57">
        <v>10000</v>
      </c>
    </row>
    <row r="805" spans="1:15">
      <c r="A805" s="3">
        <f t="shared" si="64"/>
        <v>803</v>
      </c>
      <c r="B805" s="67" t="s">
        <v>1699</v>
      </c>
      <c r="C805" s="80">
        <v>1320</v>
      </c>
      <c r="D805" s="10" t="s">
        <v>422</v>
      </c>
      <c r="E805" s="3"/>
      <c r="F805" s="72" t="s">
        <v>12253</v>
      </c>
      <c r="G805" s="72" t="str">
        <f t="shared" si="61"/>
        <v>11-27-24</v>
      </c>
      <c r="H805" s="3"/>
      <c r="I805" s="68">
        <v>1.4999999999999999E-2</v>
      </c>
      <c r="J805" s="59">
        <f t="shared" si="62"/>
        <v>750</v>
      </c>
      <c r="K805" s="59">
        <f t="shared" si="63"/>
        <v>10750</v>
      </c>
      <c r="L805" s="3"/>
      <c r="M805" s="96">
        <v>5</v>
      </c>
      <c r="N805" s="92"/>
      <c r="O805" s="57">
        <v>10000</v>
      </c>
    </row>
    <row r="806" spans="1:15">
      <c r="A806" s="3">
        <f t="shared" si="64"/>
        <v>804</v>
      </c>
      <c r="B806" s="67" t="s">
        <v>1700</v>
      </c>
      <c r="C806" s="80">
        <v>1321</v>
      </c>
      <c r="D806" s="10" t="s">
        <v>422</v>
      </c>
      <c r="E806" s="3"/>
      <c r="F806" s="72" t="s">
        <v>12288</v>
      </c>
      <c r="G806" s="72" t="str">
        <f t="shared" si="61"/>
        <v>1-21-25</v>
      </c>
      <c r="H806" s="3"/>
      <c r="I806" s="68">
        <v>1.4999999999999999E-2</v>
      </c>
      <c r="J806" s="59">
        <f t="shared" si="62"/>
        <v>750</v>
      </c>
      <c r="K806" s="59">
        <f t="shared" si="63"/>
        <v>10750</v>
      </c>
      <c r="L806" s="3"/>
      <c r="M806" s="96">
        <v>5</v>
      </c>
      <c r="N806" s="92"/>
      <c r="O806" s="57">
        <v>10000</v>
      </c>
    </row>
    <row r="807" spans="1:15">
      <c r="A807" s="3">
        <f t="shared" si="64"/>
        <v>805</v>
      </c>
      <c r="B807" s="67" t="s">
        <v>1701</v>
      </c>
      <c r="C807" s="80">
        <v>1322</v>
      </c>
      <c r="D807" s="10" t="s">
        <v>422</v>
      </c>
      <c r="E807" s="3"/>
      <c r="F807" s="72" t="s">
        <v>12259</v>
      </c>
      <c r="G807" s="72" t="str">
        <f t="shared" si="61"/>
        <v>4-30-24</v>
      </c>
      <c r="H807" s="3"/>
      <c r="I807" s="68">
        <v>1.4999999999999999E-2</v>
      </c>
      <c r="J807" s="59">
        <f t="shared" si="62"/>
        <v>900</v>
      </c>
      <c r="K807" s="59">
        <f t="shared" si="63"/>
        <v>12900</v>
      </c>
      <c r="L807" s="3"/>
      <c r="M807" s="96">
        <v>5</v>
      </c>
      <c r="N807" s="92"/>
      <c r="O807" s="57">
        <v>12000</v>
      </c>
    </row>
    <row r="808" spans="1:15">
      <c r="A808" s="3">
        <f t="shared" si="64"/>
        <v>806</v>
      </c>
      <c r="B808" s="67" t="s">
        <v>1702</v>
      </c>
      <c r="C808" s="80">
        <v>1323</v>
      </c>
      <c r="D808" s="10" t="s">
        <v>422</v>
      </c>
      <c r="E808" s="3"/>
      <c r="F808" s="72" t="s">
        <v>12338</v>
      </c>
      <c r="G808" s="72" t="str">
        <f t="shared" si="61"/>
        <v>5-23-24</v>
      </c>
      <c r="H808" s="3"/>
      <c r="I808" s="68">
        <v>1.4999999999999999E-2</v>
      </c>
      <c r="J808" s="59">
        <f t="shared" si="62"/>
        <v>3000</v>
      </c>
      <c r="K808" s="59">
        <f t="shared" si="63"/>
        <v>43000</v>
      </c>
      <c r="L808" s="3"/>
      <c r="M808" s="96">
        <v>5</v>
      </c>
      <c r="N808" s="92"/>
      <c r="O808" s="57">
        <v>40000</v>
      </c>
    </row>
    <row r="809" spans="1:15">
      <c r="A809" s="3">
        <f t="shared" si="64"/>
        <v>807</v>
      </c>
      <c r="B809" s="67" t="s">
        <v>1707</v>
      </c>
      <c r="C809" s="80">
        <v>1328</v>
      </c>
      <c r="D809" s="10" t="s">
        <v>422</v>
      </c>
      <c r="E809" s="3"/>
      <c r="F809" s="72" t="s">
        <v>12136</v>
      </c>
      <c r="G809" s="72" t="str">
        <f t="shared" si="61"/>
        <v>4-22-24</v>
      </c>
      <c r="H809" s="3"/>
      <c r="I809" s="68">
        <v>1.4999999999999999E-2</v>
      </c>
      <c r="J809" s="59">
        <f t="shared" si="62"/>
        <v>1275</v>
      </c>
      <c r="K809" s="59">
        <f t="shared" si="63"/>
        <v>18275</v>
      </c>
      <c r="L809" s="3"/>
      <c r="M809" s="96">
        <v>5</v>
      </c>
      <c r="N809" s="92"/>
      <c r="O809" s="57">
        <v>17000</v>
      </c>
    </row>
    <row r="810" spans="1:15">
      <c r="A810" s="3">
        <f t="shared" si="64"/>
        <v>808</v>
      </c>
      <c r="B810" s="67" t="s">
        <v>1708</v>
      </c>
      <c r="C810" s="80">
        <v>1329</v>
      </c>
      <c r="D810" s="10" t="s">
        <v>422</v>
      </c>
      <c r="E810" s="3"/>
      <c r="F810" s="72" t="s">
        <v>12136</v>
      </c>
      <c r="G810" s="72" t="str">
        <f t="shared" si="61"/>
        <v>4-22-24</v>
      </c>
      <c r="H810" s="3"/>
      <c r="I810" s="68">
        <v>1.4999999999999999E-2</v>
      </c>
      <c r="J810" s="59">
        <f t="shared" si="62"/>
        <v>540</v>
      </c>
      <c r="K810" s="59">
        <f t="shared" si="63"/>
        <v>7740</v>
      </c>
      <c r="L810" s="3"/>
      <c r="M810" s="96">
        <v>5</v>
      </c>
      <c r="N810" s="92"/>
      <c r="O810" s="57">
        <v>7200</v>
      </c>
    </row>
    <row r="811" spans="1:15">
      <c r="A811" s="3">
        <f t="shared" si="64"/>
        <v>809</v>
      </c>
      <c r="B811" s="67" t="s">
        <v>1715</v>
      </c>
      <c r="C811" s="80">
        <v>1336</v>
      </c>
      <c r="D811" s="10" t="s">
        <v>422</v>
      </c>
      <c r="E811" s="3"/>
      <c r="F811" s="72">
        <v>45361</v>
      </c>
      <c r="G811" s="72">
        <f t="shared" si="61"/>
        <v>45361</v>
      </c>
      <c r="H811" s="3"/>
      <c r="I811" s="68">
        <v>1.4999999999999999E-2</v>
      </c>
      <c r="J811" s="59">
        <f t="shared" si="62"/>
        <v>1875</v>
      </c>
      <c r="K811" s="59">
        <f t="shared" si="63"/>
        <v>26875</v>
      </c>
      <c r="L811" s="3"/>
      <c r="M811" s="96">
        <v>5</v>
      </c>
      <c r="N811" s="92">
        <f t="shared" si="65"/>
        <v>45514</v>
      </c>
      <c r="O811" s="57">
        <v>25000</v>
      </c>
    </row>
    <row r="812" spans="1:15">
      <c r="A812" s="3">
        <f t="shared" si="64"/>
        <v>810</v>
      </c>
      <c r="B812" s="67" t="s">
        <v>1718</v>
      </c>
      <c r="C812" s="80">
        <v>1339</v>
      </c>
      <c r="D812" s="10" t="s">
        <v>422</v>
      </c>
      <c r="E812" s="3"/>
      <c r="F812" s="72">
        <v>45394</v>
      </c>
      <c r="G812" s="72">
        <f t="shared" si="61"/>
        <v>45394</v>
      </c>
      <c r="H812" s="3"/>
      <c r="I812" s="68">
        <v>1.4999999999999999E-2</v>
      </c>
      <c r="J812" s="59">
        <f t="shared" si="62"/>
        <v>7500</v>
      </c>
      <c r="K812" s="59">
        <f t="shared" si="63"/>
        <v>107500</v>
      </c>
      <c r="L812" s="3"/>
      <c r="M812" s="96">
        <v>5</v>
      </c>
      <c r="N812" s="92">
        <f t="shared" si="65"/>
        <v>45547</v>
      </c>
      <c r="O812" s="57">
        <v>100000</v>
      </c>
    </row>
    <row r="813" spans="1:15">
      <c r="A813" s="3">
        <f t="shared" si="64"/>
        <v>811</v>
      </c>
      <c r="B813" s="67" t="s">
        <v>1719</v>
      </c>
      <c r="C813" s="80">
        <v>1340</v>
      </c>
      <c r="D813" s="10" t="s">
        <v>422</v>
      </c>
      <c r="E813" s="3"/>
      <c r="F813" s="72">
        <v>45749</v>
      </c>
      <c r="G813" s="72">
        <f t="shared" si="61"/>
        <v>45749</v>
      </c>
      <c r="H813" s="3"/>
      <c r="I813" s="68">
        <v>1.4999999999999999E-2</v>
      </c>
      <c r="J813" s="59">
        <f t="shared" si="62"/>
        <v>1500</v>
      </c>
      <c r="K813" s="59">
        <f t="shared" si="63"/>
        <v>21500</v>
      </c>
      <c r="L813" s="3"/>
      <c r="M813" s="96">
        <v>5</v>
      </c>
      <c r="N813" s="92">
        <f t="shared" si="65"/>
        <v>45902</v>
      </c>
      <c r="O813" s="57">
        <v>20000</v>
      </c>
    </row>
    <row r="814" spans="1:15">
      <c r="A814" s="3">
        <f t="shared" si="64"/>
        <v>812</v>
      </c>
      <c r="B814" s="67" t="s">
        <v>1721</v>
      </c>
      <c r="C814" s="80">
        <v>1342</v>
      </c>
      <c r="D814" s="10" t="s">
        <v>422</v>
      </c>
      <c r="E814" s="3"/>
      <c r="F814" s="72" t="s">
        <v>12167</v>
      </c>
      <c r="G814" s="72" t="str">
        <f t="shared" si="61"/>
        <v>1-13-24</v>
      </c>
      <c r="H814" s="3"/>
      <c r="I814" s="68">
        <v>1.4999999999999999E-2</v>
      </c>
      <c r="J814" s="59">
        <f t="shared" si="62"/>
        <v>1500</v>
      </c>
      <c r="K814" s="59">
        <f t="shared" si="63"/>
        <v>21500</v>
      </c>
      <c r="L814" s="3"/>
      <c r="M814" s="96">
        <v>5</v>
      </c>
      <c r="N814" s="92"/>
      <c r="O814" s="57">
        <v>20000</v>
      </c>
    </row>
    <row r="815" spans="1:15">
      <c r="A815" s="3">
        <f t="shared" si="64"/>
        <v>813</v>
      </c>
      <c r="B815" s="67" t="s">
        <v>1722</v>
      </c>
      <c r="C815" s="82">
        <v>1343</v>
      </c>
      <c r="D815" s="10" t="s">
        <v>422</v>
      </c>
      <c r="E815" s="3"/>
      <c r="F815" s="72">
        <v>45932</v>
      </c>
      <c r="G815" s="72">
        <f t="shared" si="61"/>
        <v>45932</v>
      </c>
      <c r="H815" s="3"/>
      <c r="I815" s="68">
        <v>1.4999999999999999E-2</v>
      </c>
      <c r="J815" s="59">
        <f t="shared" si="62"/>
        <v>750</v>
      </c>
      <c r="K815" s="59">
        <f t="shared" si="63"/>
        <v>10750</v>
      </c>
      <c r="L815" s="3"/>
      <c r="M815" s="96">
        <v>5</v>
      </c>
      <c r="N815" s="92">
        <f t="shared" si="65"/>
        <v>46083</v>
      </c>
      <c r="O815" s="57">
        <v>10000</v>
      </c>
    </row>
    <row r="816" spans="1:15">
      <c r="A816" s="3">
        <f t="shared" si="64"/>
        <v>814</v>
      </c>
      <c r="B816" s="67" t="s">
        <v>1727</v>
      </c>
      <c r="C816" s="80">
        <v>1348</v>
      </c>
      <c r="D816" s="10" t="s">
        <v>422</v>
      </c>
      <c r="E816" s="3"/>
      <c r="F816" s="72" t="s">
        <v>12121</v>
      </c>
      <c r="G816" s="72" t="str">
        <f t="shared" si="61"/>
        <v>1-28-25</v>
      </c>
      <c r="H816" s="3"/>
      <c r="I816" s="68">
        <v>1.4999999999999999E-2</v>
      </c>
      <c r="J816" s="59">
        <f t="shared" si="62"/>
        <v>450</v>
      </c>
      <c r="K816" s="59">
        <f t="shared" si="63"/>
        <v>6450</v>
      </c>
      <c r="L816" s="3"/>
      <c r="M816" s="96">
        <v>5</v>
      </c>
      <c r="N816" s="92"/>
      <c r="O816" s="57">
        <v>6000</v>
      </c>
    </row>
    <row r="817" spans="1:15">
      <c r="A817" s="3">
        <f t="shared" si="64"/>
        <v>815</v>
      </c>
      <c r="B817" s="67" t="s">
        <v>1728</v>
      </c>
      <c r="C817" s="80">
        <v>1349</v>
      </c>
      <c r="D817" s="10" t="s">
        <v>422</v>
      </c>
      <c r="E817" s="3"/>
      <c r="F817" s="72" t="s">
        <v>12248</v>
      </c>
      <c r="G817" s="72" t="str">
        <f t="shared" si="61"/>
        <v>1-30-25</v>
      </c>
      <c r="H817" s="3"/>
      <c r="I817" s="68">
        <v>1.4999999999999999E-2</v>
      </c>
      <c r="J817" s="59">
        <f t="shared" si="62"/>
        <v>450</v>
      </c>
      <c r="K817" s="59">
        <f t="shared" si="63"/>
        <v>6450</v>
      </c>
      <c r="L817" s="3"/>
      <c r="M817" s="96">
        <v>5</v>
      </c>
      <c r="N817" s="92"/>
      <c r="O817" s="57">
        <v>6000</v>
      </c>
    </row>
    <row r="818" spans="1:15">
      <c r="A818" s="3">
        <f t="shared" si="64"/>
        <v>816</v>
      </c>
      <c r="B818" s="67" t="s">
        <v>1742</v>
      </c>
      <c r="C818" s="80">
        <v>1364</v>
      </c>
      <c r="D818" s="10" t="s">
        <v>422</v>
      </c>
      <c r="E818" s="3"/>
      <c r="F818" s="72">
        <v>45143</v>
      </c>
      <c r="G818" s="72">
        <f t="shared" si="61"/>
        <v>45143</v>
      </c>
      <c r="H818" s="3"/>
      <c r="I818" s="68">
        <v>1.4999999999999999E-2</v>
      </c>
      <c r="J818" s="59">
        <f t="shared" si="62"/>
        <v>75</v>
      </c>
      <c r="K818" s="59">
        <f t="shared" si="63"/>
        <v>1075</v>
      </c>
      <c r="L818" s="3"/>
      <c r="M818" s="96">
        <v>5</v>
      </c>
      <c r="N818" s="92">
        <f t="shared" si="65"/>
        <v>45296</v>
      </c>
      <c r="O818" s="57">
        <v>1000</v>
      </c>
    </row>
    <row r="819" spans="1:15">
      <c r="A819" s="3">
        <f t="shared" si="64"/>
        <v>817</v>
      </c>
      <c r="B819" s="67" t="s">
        <v>1744</v>
      </c>
      <c r="C819" s="80">
        <v>1366</v>
      </c>
      <c r="D819" s="10" t="s">
        <v>422</v>
      </c>
      <c r="E819" s="3"/>
      <c r="F819" s="72">
        <v>45299</v>
      </c>
      <c r="G819" s="72">
        <f t="shared" si="61"/>
        <v>45299</v>
      </c>
      <c r="H819" s="3"/>
      <c r="I819" s="68">
        <v>1.4999999999999999E-2</v>
      </c>
      <c r="J819" s="59">
        <f t="shared" si="62"/>
        <v>75</v>
      </c>
      <c r="K819" s="59">
        <f t="shared" si="63"/>
        <v>1075</v>
      </c>
      <c r="L819" s="3"/>
      <c r="M819" s="96">
        <v>5</v>
      </c>
      <c r="N819" s="92">
        <f t="shared" si="65"/>
        <v>45451</v>
      </c>
      <c r="O819" s="57">
        <v>1000</v>
      </c>
    </row>
    <row r="820" spans="1:15">
      <c r="A820" s="3">
        <f t="shared" si="64"/>
        <v>818</v>
      </c>
      <c r="B820" s="67" t="s">
        <v>1746</v>
      </c>
      <c r="C820" s="80">
        <v>1369</v>
      </c>
      <c r="D820" s="10" t="s">
        <v>422</v>
      </c>
      <c r="E820" s="3"/>
      <c r="F820" s="72" t="s">
        <v>12302</v>
      </c>
      <c r="G820" s="72" t="str">
        <f t="shared" si="61"/>
        <v>4-18-24</v>
      </c>
      <c r="H820" s="3"/>
      <c r="I820" s="68">
        <v>1.4999999999999999E-2</v>
      </c>
      <c r="J820" s="59">
        <f t="shared" si="62"/>
        <v>4500</v>
      </c>
      <c r="K820" s="59">
        <f t="shared" si="63"/>
        <v>64500</v>
      </c>
      <c r="L820" s="3"/>
      <c r="M820" s="96">
        <v>5</v>
      </c>
      <c r="N820" s="92"/>
      <c r="O820" s="57">
        <v>60000</v>
      </c>
    </row>
    <row r="821" spans="1:15">
      <c r="A821" s="3">
        <f t="shared" si="64"/>
        <v>819</v>
      </c>
      <c r="B821" s="67" t="s">
        <v>1748</v>
      </c>
      <c r="C821" s="80">
        <v>1371</v>
      </c>
      <c r="D821" s="10" t="s">
        <v>422</v>
      </c>
      <c r="E821" s="3"/>
      <c r="F821" s="72" t="s">
        <v>12306</v>
      </c>
      <c r="G821" s="72" t="str">
        <f t="shared" si="61"/>
        <v>12-23-24</v>
      </c>
      <c r="H821" s="3"/>
      <c r="I821" s="68">
        <v>1.4999999999999999E-2</v>
      </c>
      <c r="J821" s="59">
        <f t="shared" si="62"/>
        <v>450</v>
      </c>
      <c r="K821" s="59">
        <f t="shared" si="63"/>
        <v>6450</v>
      </c>
      <c r="L821" s="3"/>
      <c r="M821" s="96">
        <v>5</v>
      </c>
      <c r="N821" s="92"/>
      <c r="O821" s="57">
        <v>6000</v>
      </c>
    </row>
    <row r="822" spans="1:15">
      <c r="A822" s="3">
        <f t="shared" si="64"/>
        <v>820</v>
      </c>
      <c r="B822" s="67" t="s">
        <v>1750</v>
      </c>
      <c r="C822" s="80">
        <v>1373</v>
      </c>
      <c r="D822" s="10" t="s">
        <v>422</v>
      </c>
      <c r="E822" s="3"/>
      <c r="F822" s="72" t="s">
        <v>12157</v>
      </c>
      <c r="G822" s="72" t="str">
        <f t="shared" si="61"/>
        <v>1-23-23</v>
      </c>
      <c r="H822" s="3"/>
      <c r="I822" s="68">
        <v>1.4999999999999999E-2</v>
      </c>
      <c r="J822" s="59">
        <f t="shared" si="62"/>
        <v>75</v>
      </c>
      <c r="K822" s="59">
        <f t="shared" si="63"/>
        <v>1075</v>
      </c>
      <c r="L822" s="3"/>
      <c r="M822" s="96">
        <v>5</v>
      </c>
      <c r="N822" s="92"/>
      <c r="O822" s="57">
        <v>1000</v>
      </c>
    </row>
    <row r="823" spans="1:15">
      <c r="A823" s="3">
        <f t="shared" si="64"/>
        <v>821</v>
      </c>
      <c r="B823" s="67" t="s">
        <v>1751</v>
      </c>
      <c r="C823" s="80">
        <v>1374</v>
      </c>
      <c r="D823" s="10" t="s">
        <v>422</v>
      </c>
      <c r="E823" s="3"/>
      <c r="F823" s="72" t="s">
        <v>12339</v>
      </c>
      <c r="G823" s="72" t="str">
        <f t="shared" si="61"/>
        <v>8-23-23</v>
      </c>
      <c r="H823" s="3"/>
      <c r="I823" s="68">
        <v>1.4999999999999999E-2</v>
      </c>
      <c r="J823" s="59">
        <f t="shared" si="62"/>
        <v>1125</v>
      </c>
      <c r="K823" s="59">
        <f t="shared" si="63"/>
        <v>16125</v>
      </c>
      <c r="L823" s="3"/>
      <c r="M823" s="96">
        <v>5</v>
      </c>
      <c r="N823" s="92"/>
      <c r="O823" s="57">
        <v>15000</v>
      </c>
    </row>
    <row r="824" spans="1:15">
      <c r="A824" s="3">
        <f t="shared" si="64"/>
        <v>822</v>
      </c>
      <c r="B824" s="67" t="s">
        <v>1752</v>
      </c>
      <c r="C824" s="80">
        <v>1375</v>
      </c>
      <c r="D824" s="10" t="s">
        <v>422</v>
      </c>
      <c r="E824" s="3"/>
      <c r="F824" s="72">
        <v>45809</v>
      </c>
      <c r="G824" s="72">
        <f t="shared" si="61"/>
        <v>45809</v>
      </c>
      <c r="H824" s="3"/>
      <c r="I824" s="68">
        <v>1.4999999999999999E-2</v>
      </c>
      <c r="J824" s="59">
        <f t="shared" si="62"/>
        <v>825</v>
      </c>
      <c r="K824" s="59">
        <f t="shared" si="63"/>
        <v>11825</v>
      </c>
      <c r="L824" s="3"/>
      <c r="M824" s="96">
        <v>5</v>
      </c>
      <c r="N824" s="92">
        <f t="shared" si="65"/>
        <v>45962</v>
      </c>
      <c r="O824" s="57">
        <v>11000</v>
      </c>
    </row>
    <row r="825" spans="1:15">
      <c r="A825" s="3">
        <f t="shared" si="64"/>
        <v>823</v>
      </c>
      <c r="B825" s="67" t="s">
        <v>1755</v>
      </c>
      <c r="C825" s="80">
        <v>1378</v>
      </c>
      <c r="D825" s="10" t="s">
        <v>422</v>
      </c>
      <c r="E825" s="3"/>
      <c r="F825" s="72" t="s">
        <v>12283</v>
      </c>
      <c r="G825" s="72" t="str">
        <f t="shared" si="61"/>
        <v>12-22-23</v>
      </c>
      <c r="H825" s="3"/>
      <c r="I825" s="68">
        <v>1.4999999999999999E-2</v>
      </c>
      <c r="J825" s="59">
        <f t="shared" si="62"/>
        <v>150</v>
      </c>
      <c r="K825" s="59">
        <f t="shared" si="63"/>
        <v>2150</v>
      </c>
      <c r="L825" s="3"/>
      <c r="M825" s="96">
        <v>5</v>
      </c>
      <c r="N825" s="92"/>
      <c r="O825" s="57">
        <v>2000</v>
      </c>
    </row>
    <row r="826" spans="1:15">
      <c r="A826" s="3">
        <f t="shared" si="64"/>
        <v>824</v>
      </c>
      <c r="B826" s="67" t="s">
        <v>1756</v>
      </c>
      <c r="C826" s="80">
        <v>1379</v>
      </c>
      <c r="D826" s="10" t="s">
        <v>422</v>
      </c>
      <c r="E826" s="3"/>
      <c r="F826" s="72" t="s">
        <v>12157</v>
      </c>
      <c r="G826" s="72" t="str">
        <f t="shared" si="61"/>
        <v>1-23-23</v>
      </c>
      <c r="H826" s="3"/>
      <c r="I826" s="68">
        <v>1.4999999999999999E-2</v>
      </c>
      <c r="J826" s="59">
        <f t="shared" si="62"/>
        <v>82.5</v>
      </c>
      <c r="K826" s="59">
        <f t="shared" si="63"/>
        <v>1182.5</v>
      </c>
      <c r="L826" s="3"/>
      <c r="M826" s="96">
        <v>5</v>
      </c>
      <c r="N826" s="92"/>
      <c r="O826" s="57">
        <v>1100</v>
      </c>
    </row>
    <row r="827" spans="1:15">
      <c r="A827" s="3">
        <f t="shared" si="64"/>
        <v>825</v>
      </c>
      <c r="B827" s="67" t="s">
        <v>1757</v>
      </c>
      <c r="C827" s="80">
        <v>1380</v>
      </c>
      <c r="D827" s="10" t="s">
        <v>422</v>
      </c>
      <c r="E827" s="3"/>
      <c r="F827" s="72">
        <v>44784</v>
      </c>
      <c r="G827" s="72">
        <f t="shared" si="61"/>
        <v>44784</v>
      </c>
      <c r="H827" s="3"/>
      <c r="I827" s="68">
        <v>1.4999999999999999E-2</v>
      </c>
      <c r="J827" s="59">
        <f t="shared" si="62"/>
        <v>75</v>
      </c>
      <c r="K827" s="59">
        <f t="shared" si="63"/>
        <v>1075</v>
      </c>
      <c r="L827" s="3"/>
      <c r="M827" s="96">
        <v>5</v>
      </c>
      <c r="N827" s="92">
        <f t="shared" si="65"/>
        <v>44937</v>
      </c>
      <c r="O827" s="57">
        <v>1000</v>
      </c>
    </row>
    <row r="828" spans="1:15">
      <c r="A828" s="3">
        <f t="shared" si="64"/>
        <v>826</v>
      </c>
      <c r="B828" s="67" t="s">
        <v>1758</v>
      </c>
      <c r="C828" s="80">
        <v>1381</v>
      </c>
      <c r="D828" s="10" t="s">
        <v>422</v>
      </c>
      <c r="E828" s="3"/>
      <c r="F828" s="72">
        <v>45361</v>
      </c>
      <c r="G828" s="72">
        <f t="shared" si="61"/>
        <v>45361</v>
      </c>
      <c r="H828" s="3"/>
      <c r="I828" s="68">
        <v>1.4999999999999999E-2</v>
      </c>
      <c r="J828" s="59">
        <f t="shared" si="62"/>
        <v>1500</v>
      </c>
      <c r="K828" s="59">
        <f t="shared" si="63"/>
        <v>21500</v>
      </c>
      <c r="L828" s="3"/>
      <c r="M828" s="96">
        <v>5</v>
      </c>
      <c r="N828" s="92">
        <f t="shared" si="65"/>
        <v>45514</v>
      </c>
      <c r="O828" s="57">
        <v>20000</v>
      </c>
    </row>
    <row r="829" spans="1:15">
      <c r="A829" s="3">
        <f t="shared" si="64"/>
        <v>827</v>
      </c>
      <c r="B829" s="67" t="s">
        <v>1761</v>
      </c>
      <c r="C829" s="80">
        <v>1384</v>
      </c>
      <c r="D829" s="10" t="s">
        <v>422</v>
      </c>
      <c r="E829" s="3"/>
      <c r="F829" s="72">
        <v>44753</v>
      </c>
      <c r="G829" s="72">
        <f t="shared" si="61"/>
        <v>44753</v>
      </c>
      <c r="H829" s="3"/>
      <c r="I829" s="68">
        <v>1.4999999999999999E-2</v>
      </c>
      <c r="J829" s="59">
        <f t="shared" si="62"/>
        <v>195</v>
      </c>
      <c r="K829" s="59">
        <f t="shared" si="63"/>
        <v>2795</v>
      </c>
      <c r="L829" s="3"/>
      <c r="M829" s="96">
        <v>5</v>
      </c>
      <c r="N829" s="92">
        <f t="shared" si="65"/>
        <v>44906</v>
      </c>
      <c r="O829" s="57">
        <v>2600</v>
      </c>
    </row>
    <row r="830" spans="1:15">
      <c r="A830" s="3">
        <f t="shared" si="64"/>
        <v>828</v>
      </c>
      <c r="B830" s="67" t="s">
        <v>1762</v>
      </c>
      <c r="C830" s="80">
        <v>1385</v>
      </c>
      <c r="D830" s="10" t="s">
        <v>422</v>
      </c>
      <c r="E830" s="3"/>
      <c r="F830" s="72">
        <v>45475</v>
      </c>
      <c r="G830" s="72">
        <f t="shared" si="61"/>
        <v>45475</v>
      </c>
      <c r="H830" s="3"/>
      <c r="I830" s="68">
        <v>1.4999999999999999E-2</v>
      </c>
      <c r="J830" s="59">
        <f t="shared" si="62"/>
        <v>1800</v>
      </c>
      <c r="K830" s="59">
        <f t="shared" si="63"/>
        <v>25800</v>
      </c>
      <c r="L830" s="3"/>
      <c r="M830" s="96">
        <v>5</v>
      </c>
      <c r="N830" s="92">
        <f t="shared" si="65"/>
        <v>45628</v>
      </c>
      <c r="O830" s="57">
        <v>24000</v>
      </c>
    </row>
    <row r="831" spans="1:15">
      <c r="A831" s="3">
        <f t="shared" si="64"/>
        <v>829</v>
      </c>
      <c r="B831" s="67" t="s">
        <v>1768</v>
      </c>
      <c r="C831" s="80">
        <v>1391</v>
      </c>
      <c r="D831" s="10" t="s">
        <v>422</v>
      </c>
      <c r="E831" s="3"/>
      <c r="F831" s="72">
        <v>45600</v>
      </c>
      <c r="G831" s="72">
        <f t="shared" si="61"/>
        <v>45600</v>
      </c>
      <c r="H831" s="3"/>
      <c r="I831" s="68">
        <v>1.4999999999999999E-2</v>
      </c>
      <c r="J831" s="59">
        <f t="shared" si="62"/>
        <v>1650</v>
      </c>
      <c r="K831" s="59">
        <f t="shared" si="63"/>
        <v>23650</v>
      </c>
      <c r="L831" s="3"/>
      <c r="M831" s="96">
        <v>5</v>
      </c>
      <c r="N831" s="92">
        <f t="shared" si="65"/>
        <v>45751</v>
      </c>
      <c r="O831" s="57">
        <v>22000</v>
      </c>
    </row>
    <row r="832" spans="1:15">
      <c r="A832" s="3">
        <f t="shared" si="64"/>
        <v>830</v>
      </c>
      <c r="B832" s="67" t="s">
        <v>1773</v>
      </c>
      <c r="C832" s="80">
        <v>1396</v>
      </c>
      <c r="D832" s="10" t="s">
        <v>422</v>
      </c>
      <c r="E832" s="3"/>
      <c r="F832" s="72" t="s">
        <v>12312</v>
      </c>
      <c r="G832" s="72" t="str">
        <f t="shared" si="61"/>
        <v>2-22-24</v>
      </c>
      <c r="H832" s="3"/>
      <c r="I832" s="68">
        <v>1.4999999999999999E-2</v>
      </c>
      <c r="J832" s="59">
        <f t="shared" si="62"/>
        <v>1200</v>
      </c>
      <c r="K832" s="59">
        <f t="shared" si="63"/>
        <v>17200</v>
      </c>
      <c r="L832" s="3"/>
      <c r="M832" s="96">
        <v>5</v>
      </c>
      <c r="N832" s="92"/>
      <c r="O832" s="57">
        <v>16000</v>
      </c>
    </row>
    <row r="833" spans="1:15">
      <c r="A833" s="3">
        <f t="shared" si="64"/>
        <v>831</v>
      </c>
      <c r="B833" s="67" t="s">
        <v>1774</v>
      </c>
      <c r="C833" s="80">
        <v>1397</v>
      </c>
      <c r="D833" s="10" t="s">
        <v>422</v>
      </c>
      <c r="E833" s="3"/>
      <c r="F833" s="72">
        <v>45334</v>
      </c>
      <c r="G833" s="72">
        <f t="shared" si="61"/>
        <v>45334</v>
      </c>
      <c r="H833" s="3"/>
      <c r="I833" s="68">
        <v>1.4999999999999999E-2</v>
      </c>
      <c r="J833" s="59">
        <f t="shared" si="62"/>
        <v>360</v>
      </c>
      <c r="K833" s="59">
        <f t="shared" si="63"/>
        <v>5160</v>
      </c>
      <c r="L833" s="3"/>
      <c r="M833" s="96">
        <v>5</v>
      </c>
      <c r="N833" s="92">
        <f t="shared" si="65"/>
        <v>45485</v>
      </c>
      <c r="O833" s="57">
        <v>4800</v>
      </c>
    </row>
    <row r="834" spans="1:15">
      <c r="A834" s="3">
        <f t="shared" si="64"/>
        <v>832</v>
      </c>
      <c r="B834" s="67" t="s">
        <v>1775</v>
      </c>
      <c r="C834" s="80">
        <v>1398</v>
      </c>
      <c r="D834" s="10" t="s">
        <v>422</v>
      </c>
      <c r="E834" s="3"/>
      <c r="F834" s="72" t="s">
        <v>12260</v>
      </c>
      <c r="G834" s="72" t="str">
        <f t="shared" si="61"/>
        <v>3-13-24</v>
      </c>
      <c r="H834" s="3"/>
      <c r="I834" s="68">
        <v>1.4999999999999999E-2</v>
      </c>
      <c r="J834" s="59">
        <f t="shared" si="62"/>
        <v>1350</v>
      </c>
      <c r="K834" s="59">
        <f t="shared" si="63"/>
        <v>19350</v>
      </c>
      <c r="L834" s="3"/>
      <c r="M834" s="96">
        <v>5</v>
      </c>
      <c r="N834" s="92"/>
      <c r="O834" s="57">
        <v>18000</v>
      </c>
    </row>
    <row r="835" spans="1:15">
      <c r="A835" s="3">
        <f t="shared" si="64"/>
        <v>833</v>
      </c>
      <c r="B835" s="67" t="s">
        <v>1779</v>
      </c>
      <c r="C835" s="80">
        <v>1402</v>
      </c>
      <c r="D835" s="10" t="s">
        <v>422</v>
      </c>
      <c r="E835" s="3"/>
      <c r="F835" s="72" t="s">
        <v>12219</v>
      </c>
      <c r="G835" s="72" t="str">
        <f t="shared" ref="G835:G898" si="66">F835</f>
        <v>1-17-25</v>
      </c>
      <c r="H835" s="3"/>
      <c r="I835" s="68">
        <v>1.4999999999999999E-2</v>
      </c>
      <c r="J835" s="59">
        <f t="shared" si="62"/>
        <v>1275</v>
      </c>
      <c r="K835" s="59">
        <f t="shared" si="63"/>
        <v>18275</v>
      </c>
      <c r="L835" s="3"/>
      <c r="M835" s="96">
        <v>5</v>
      </c>
      <c r="N835" s="92"/>
      <c r="O835" s="57">
        <v>17000</v>
      </c>
    </row>
    <row r="836" spans="1:15">
      <c r="A836" s="3">
        <f t="shared" si="64"/>
        <v>834</v>
      </c>
      <c r="B836" s="67" t="s">
        <v>1780</v>
      </c>
      <c r="C836" s="80">
        <v>1403</v>
      </c>
      <c r="D836" s="10" t="s">
        <v>422</v>
      </c>
      <c r="E836" s="3"/>
      <c r="F836" s="72">
        <v>45423</v>
      </c>
      <c r="G836" s="72">
        <f t="shared" si="66"/>
        <v>45423</v>
      </c>
      <c r="H836" s="3"/>
      <c r="I836" s="68">
        <v>1.4999999999999999E-2</v>
      </c>
      <c r="J836" s="59">
        <f t="shared" ref="J836:J899" si="67">O836*I836*M836</f>
        <v>3000</v>
      </c>
      <c r="K836" s="59">
        <f t="shared" ref="K836:K899" si="68">O836*I836*5+O836</f>
        <v>43000</v>
      </c>
      <c r="L836" s="3"/>
      <c r="M836" s="96">
        <v>5</v>
      </c>
      <c r="N836" s="92">
        <f t="shared" si="65"/>
        <v>45576</v>
      </c>
      <c r="O836" s="57">
        <v>40000</v>
      </c>
    </row>
    <row r="837" spans="1:15">
      <c r="A837" s="3">
        <f t="shared" si="64"/>
        <v>835</v>
      </c>
      <c r="B837" s="67" t="s">
        <v>1781</v>
      </c>
      <c r="C837" s="80">
        <v>1404</v>
      </c>
      <c r="D837" s="10" t="s">
        <v>422</v>
      </c>
      <c r="E837" s="3"/>
      <c r="F837" s="72" t="s">
        <v>12188</v>
      </c>
      <c r="G837" s="72" t="str">
        <f t="shared" si="66"/>
        <v>11-22-24</v>
      </c>
      <c r="H837" s="3"/>
      <c r="I837" s="68">
        <v>1.4999999999999999E-2</v>
      </c>
      <c r="J837" s="59">
        <f t="shared" si="67"/>
        <v>975</v>
      </c>
      <c r="K837" s="59">
        <f t="shared" si="68"/>
        <v>13975</v>
      </c>
      <c r="L837" s="3"/>
      <c r="M837" s="96">
        <v>5</v>
      </c>
      <c r="N837" s="92"/>
      <c r="O837" s="57">
        <v>13000</v>
      </c>
    </row>
    <row r="838" spans="1:15">
      <c r="A838" s="3">
        <f t="shared" ref="A838:A901" si="69">A837+1</f>
        <v>836</v>
      </c>
      <c r="B838" s="67" t="s">
        <v>1782</v>
      </c>
      <c r="C838" s="80">
        <v>1405</v>
      </c>
      <c r="D838" s="10" t="s">
        <v>422</v>
      </c>
      <c r="E838" s="3"/>
      <c r="F838" s="72" t="s">
        <v>12188</v>
      </c>
      <c r="G838" s="72" t="str">
        <f t="shared" si="66"/>
        <v>11-22-24</v>
      </c>
      <c r="H838" s="3"/>
      <c r="I838" s="68">
        <v>1.4999999999999999E-2</v>
      </c>
      <c r="J838" s="59">
        <f t="shared" si="67"/>
        <v>975</v>
      </c>
      <c r="K838" s="59">
        <f t="shared" si="68"/>
        <v>13975</v>
      </c>
      <c r="L838" s="3"/>
      <c r="M838" s="96">
        <v>5</v>
      </c>
      <c r="N838" s="92"/>
      <c r="O838" s="57">
        <v>13000</v>
      </c>
    </row>
    <row r="839" spans="1:15">
      <c r="A839" s="3">
        <f t="shared" si="69"/>
        <v>837</v>
      </c>
      <c r="B839" s="67" t="s">
        <v>1785</v>
      </c>
      <c r="C839" s="80">
        <v>1408</v>
      </c>
      <c r="D839" s="10" t="s">
        <v>422</v>
      </c>
      <c r="E839" s="3"/>
      <c r="F839" s="72" t="s">
        <v>12290</v>
      </c>
      <c r="G839" s="72" t="str">
        <f t="shared" si="66"/>
        <v>2-24-25</v>
      </c>
      <c r="H839" s="3"/>
      <c r="I839" s="68">
        <v>1.4999999999999999E-2</v>
      </c>
      <c r="J839" s="59">
        <f t="shared" si="67"/>
        <v>900</v>
      </c>
      <c r="K839" s="59">
        <f t="shared" si="68"/>
        <v>12900</v>
      </c>
      <c r="L839" s="3"/>
      <c r="M839" s="96">
        <v>5</v>
      </c>
      <c r="N839" s="92"/>
      <c r="O839" s="57">
        <v>12000</v>
      </c>
    </row>
    <row r="840" spans="1:15">
      <c r="A840" s="3">
        <f t="shared" si="69"/>
        <v>838</v>
      </c>
      <c r="B840" s="67" t="s">
        <v>1788</v>
      </c>
      <c r="C840" s="80">
        <v>1411</v>
      </c>
      <c r="D840" s="10" t="s">
        <v>422</v>
      </c>
      <c r="E840" s="3"/>
      <c r="F840" s="72">
        <v>45638</v>
      </c>
      <c r="G840" s="72">
        <f t="shared" si="66"/>
        <v>45638</v>
      </c>
      <c r="H840" s="3"/>
      <c r="I840" s="68">
        <v>1.4999999999999999E-2</v>
      </c>
      <c r="J840" s="59">
        <f t="shared" si="67"/>
        <v>1650</v>
      </c>
      <c r="K840" s="59">
        <f t="shared" si="68"/>
        <v>23650</v>
      </c>
      <c r="L840" s="3"/>
      <c r="M840" s="96">
        <v>5</v>
      </c>
      <c r="N840" s="92">
        <f t="shared" si="65"/>
        <v>45789</v>
      </c>
      <c r="O840" s="57">
        <v>22000</v>
      </c>
    </row>
    <row r="841" spans="1:15">
      <c r="A841" s="3">
        <f t="shared" si="69"/>
        <v>839</v>
      </c>
      <c r="B841" s="67" t="s">
        <v>1790</v>
      </c>
      <c r="C841" s="80">
        <v>1413</v>
      </c>
      <c r="D841" s="10" t="s">
        <v>422</v>
      </c>
      <c r="E841" s="3"/>
      <c r="F841" s="72" t="s">
        <v>12338</v>
      </c>
      <c r="G841" s="72" t="str">
        <f t="shared" si="66"/>
        <v>5-23-24</v>
      </c>
      <c r="H841" s="3"/>
      <c r="I841" s="68">
        <v>1.4999999999999999E-2</v>
      </c>
      <c r="J841" s="59">
        <f t="shared" si="67"/>
        <v>1020</v>
      </c>
      <c r="K841" s="59">
        <f t="shared" si="68"/>
        <v>14620</v>
      </c>
      <c r="L841" s="3"/>
      <c r="M841" s="96">
        <v>5</v>
      </c>
      <c r="N841" s="92"/>
      <c r="O841" s="57">
        <v>13600</v>
      </c>
    </row>
    <row r="842" spans="1:15">
      <c r="A842" s="3">
        <f t="shared" si="69"/>
        <v>840</v>
      </c>
      <c r="B842" s="67" t="s">
        <v>1796</v>
      </c>
      <c r="C842" s="80">
        <v>1419</v>
      </c>
      <c r="D842" s="10" t="s">
        <v>422</v>
      </c>
      <c r="E842" s="3"/>
      <c r="F842" s="72" t="s">
        <v>12323</v>
      </c>
      <c r="G842" s="72" t="str">
        <f t="shared" si="66"/>
        <v>1-15-25</v>
      </c>
      <c r="H842" s="3"/>
      <c r="I842" s="68">
        <v>1.4999999999999999E-2</v>
      </c>
      <c r="J842" s="59">
        <f t="shared" si="67"/>
        <v>750</v>
      </c>
      <c r="K842" s="59">
        <f t="shared" si="68"/>
        <v>10750</v>
      </c>
      <c r="L842" s="3"/>
      <c r="M842" s="96">
        <v>5</v>
      </c>
      <c r="N842" s="92"/>
      <c r="O842" s="57">
        <v>10000</v>
      </c>
    </row>
    <row r="843" spans="1:15">
      <c r="A843" s="3">
        <f t="shared" si="69"/>
        <v>841</v>
      </c>
      <c r="B843" s="67" t="s">
        <v>1799</v>
      </c>
      <c r="C843" s="80">
        <v>1422</v>
      </c>
      <c r="D843" s="10" t="s">
        <v>422</v>
      </c>
      <c r="E843" s="3"/>
      <c r="F843" s="72">
        <v>45449</v>
      </c>
      <c r="G843" s="72">
        <f t="shared" si="66"/>
        <v>45449</v>
      </c>
      <c r="H843" s="3"/>
      <c r="I843" s="68">
        <v>1.4999999999999999E-2</v>
      </c>
      <c r="J843" s="59">
        <f t="shared" si="67"/>
        <v>2400</v>
      </c>
      <c r="K843" s="59">
        <f t="shared" si="68"/>
        <v>34400</v>
      </c>
      <c r="L843" s="3"/>
      <c r="M843" s="96">
        <v>5</v>
      </c>
      <c r="N843" s="92">
        <f t="shared" si="65"/>
        <v>45602</v>
      </c>
      <c r="O843" s="57">
        <v>32000</v>
      </c>
    </row>
    <row r="844" spans="1:15">
      <c r="A844" s="3">
        <f t="shared" si="69"/>
        <v>842</v>
      </c>
      <c r="B844" s="67" t="s">
        <v>1803</v>
      </c>
      <c r="C844" s="80">
        <v>1426</v>
      </c>
      <c r="D844" s="10" t="s">
        <v>422</v>
      </c>
      <c r="E844" s="3"/>
      <c r="F844" s="72">
        <v>45749</v>
      </c>
      <c r="G844" s="72">
        <f t="shared" si="66"/>
        <v>45749</v>
      </c>
      <c r="H844" s="3"/>
      <c r="I844" s="68">
        <v>1.4999999999999999E-2</v>
      </c>
      <c r="J844" s="59">
        <f t="shared" si="67"/>
        <v>450</v>
      </c>
      <c r="K844" s="59">
        <f t="shared" si="68"/>
        <v>6450</v>
      </c>
      <c r="L844" s="3"/>
      <c r="M844" s="96">
        <v>5</v>
      </c>
      <c r="N844" s="92">
        <f t="shared" si="65"/>
        <v>45902</v>
      </c>
      <c r="O844" s="57">
        <v>6000</v>
      </c>
    </row>
    <row r="845" spans="1:15">
      <c r="A845" s="3">
        <f t="shared" si="69"/>
        <v>843</v>
      </c>
      <c r="B845" s="67" t="s">
        <v>1804</v>
      </c>
      <c r="C845" s="80">
        <v>1427</v>
      </c>
      <c r="D845" s="10" t="s">
        <v>422</v>
      </c>
      <c r="E845" s="3"/>
      <c r="F845" s="72" t="s">
        <v>12154</v>
      </c>
      <c r="G845" s="72" t="str">
        <f t="shared" si="66"/>
        <v>11-15-24</v>
      </c>
      <c r="H845" s="3"/>
      <c r="I845" s="68">
        <v>1.4999999999999999E-2</v>
      </c>
      <c r="J845" s="59">
        <f t="shared" si="67"/>
        <v>825</v>
      </c>
      <c r="K845" s="59">
        <f t="shared" si="68"/>
        <v>11825</v>
      </c>
      <c r="L845" s="3"/>
      <c r="M845" s="96">
        <v>5</v>
      </c>
      <c r="N845" s="92"/>
      <c r="O845" s="57">
        <v>11000</v>
      </c>
    </row>
    <row r="846" spans="1:15">
      <c r="A846" s="3">
        <f t="shared" si="69"/>
        <v>844</v>
      </c>
      <c r="B846" s="67" t="s">
        <v>1813</v>
      </c>
      <c r="C846" s="80">
        <v>1439</v>
      </c>
      <c r="D846" s="10" t="s">
        <v>422</v>
      </c>
      <c r="E846" s="3"/>
      <c r="F846" s="72">
        <v>45689</v>
      </c>
      <c r="G846" s="72">
        <f t="shared" si="66"/>
        <v>45689</v>
      </c>
      <c r="H846" s="3"/>
      <c r="I846" s="68">
        <v>1.4999999999999999E-2</v>
      </c>
      <c r="J846" s="59">
        <f t="shared" si="67"/>
        <v>825</v>
      </c>
      <c r="K846" s="59">
        <f t="shared" si="68"/>
        <v>11825</v>
      </c>
      <c r="L846" s="3"/>
      <c r="M846" s="96">
        <v>5</v>
      </c>
      <c r="N846" s="92">
        <f t="shared" si="65"/>
        <v>45839</v>
      </c>
      <c r="O846" s="57">
        <v>11000</v>
      </c>
    </row>
    <row r="847" spans="1:15">
      <c r="A847" s="3">
        <f t="shared" si="69"/>
        <v>845</v>
      </c>
      <c r="B847" s="67" t="s">
        <v>1815</v>
      </c>
      <c r="C847" s="80">
        <v>1441</v>
      </c>
      <c r="D847" s="10" t="s">
        <v>422</v>
      </c>
      <c r="E847" s="3"/>
      <c r="F847" s="72" t="s">
        <v>12192</v>
      </c>
      <c r="G847" s="72" t="str">
        <f t="shared" si="66"/>
        <v>12-17-24</v>
      </c>
      <c r="H847" s="3"/>
      <c r="I847" s="68">
        <v>1.4999999999999999E-2</v>
      </c>
      <c r="J847" s="59">
        <f t="shared" si="67"/>
        <v>1350</v>
      </c>
      <c r="K847" s="59">
        <f t="shared" si="68"/>
        <v>19350</v>
      </c>
      <c r="L847" s="3"/>
      <c r="M847" s="96">
        <v>5</v>
      </c>
      <c r="N847" s="92"/>
      <c r="O847" s="57">
        <v>18000</v>
      </c>
    </row>
    <row r="848" spans="1:15">
      <c r="A848" s="3">
        <f t="shared" si="69"/>
        <v>846</v>
      </c>
      <c r="B848" s="67" t="s">
        <v>1817</v>
      </c>
      <c r="C848" s="80">
        <v>1443</v>
      </c>
      <c r="D848" s="10" t="s">
        <v>422</v>
      </c>
      <c r="E848" s="3"/>
      <c r="F848" s="72" t="s">
        <v>12310</v>
      </c>
      <c r="G848" s="72" t="str">
        <f t="shared" si="66"/>
        <v>2-18-25</v>
      </c>
      <c r="H848" s="3"/>
      <c r="I848" s="68">
        <v>1.4999999999999999E-2</v>
      </c>
      <c r="J848" s="59">
        <f t="shared" si="67"/>
        <v>450</v>
      </c>
      <c r="K848" s="59">
        <f t="shared" si="68"/>
        <v>6450</v>
      </c>
      <c r="L848" s="3"/>
      <c r="M848" s="96">
        <v>5</v>
      </c>
      <c r="N848" s="92"/>
      <c r="O848" s="57">
        <v>6000</v>
      </c>
    </row>
    <row r="849" spans="1:15">
      <c r="A849" s="3">
        <f t="shared" si="69"/>
        <v>847</v>
      </c>
      <c r="B849" s="67" t="s">
        <v>1828</v>
      </c>
      <c r="C849" s="80">
        <v>1455</v>
      </c>
      <c r="D849" s="10" t="s">
        <v>422</v>
      </c>
      <c r="E849" s="3"/>
      <c r="F849" s="72" t="s">
        <v>12144</v>
      </c>
      <c r="G849" s="72" t="str">
        <f t="shared" si="66"/>
        <v>10-18-23</v>
      </c>
      <c r="H849" s="3"/>
      <c r="I849" s="68">
        <v>1.4999999999999999E-2</v>
      </c>
      <c r="J849" s="59">
        <f t="shared" si="67"/>
        <v>150</v>
      </c>
      <c r="K849" s="59">
        <f t="shared" si="68"/>
        <v>2150</v>
      </c>
      <c r="L849" s="3"/>
      <c r="M849" s="96">
        <v>5</v>
      </c>
      <c r="N849" s="92"/>
      <c r="O849" s="57">
        <v>2000</v>
      </c>
    </row>
    <row r="850" spans="1:15">
      <c r="A850" s="3">
        <f t="shared" si="69"/>
        <v>848</v>
      </c>
      <c r="B850" s="67" t="s">
        <v>1830</v>
      </c>
      <c r="C850" s="80">
        <v>1457</v>
      </c>
      <c r="D850" s="10" t="s">
        <v>422</v>
      </c>
      <c r="E850" s="3"/>
      <c r="F850" s="72" t="s">
        <v>12144</v>
      </c>
      <c r="G850" s="72" t="str">
        <f t="shared" si="66"/>
        <v>10-18-23</v>
      </c>
      <c r="H850" s="3"/>
      <c r="I850" s="68">
        <v>1.4999999999999999E-2</v>
      </c>
      <c r="J850" s="59">
        <f t="shared" si="67"/>
        <v>150</v>
      </c>
      <c r="K850" s="59">
        <f t="shared" si="68"/>
        <v>2150</v>
      </c>
      <c r="L850" s="3"/>
      <c r="M850" s="96">
        <v>5</v>
      </c>
      <c r="N850" s="92"/>
      <c r="O850" s="57">
        <v>2000</v>
      </c>
    </row>
    <row r="851" spans="1:15">
      <c r="A851" s="3">
        <f t="shared" si="69"/>
        <v>849</v>
      </c>
      <c r="B851" s="67" t="s">
        <v>1831</v>
      </c>
      <c r="C851" s="80">
        <v>1458</v>
      </c>
      <c r="D851" s="10" t="s">
        <v>422</v>
      </c>
      <c r="E851" s="3"/>
      <c r="F851" s="72" t="s">
        <v>12144</v>
      </c>
      <c r="G851" s="72" t="str">
        <f t="shared" si="66"/>
        <v>10-18-23</v>
      </c>
      <c r="H851" s="3"/>
      <c r="I851" s="68">
        <v>1.4999999999999999E-2</v>
      </c>
      <c r="J851" s="59">
        <f t="shared" si="67"/>
        <v>150</v>
      </c>
      <c r="K851" s="59">
        <f t="shared" si="68"/>
        <v>2150</v>
      </c>
      <c r="L851" s="3"/>
      <c r="M851" s="96">
        <v>5</v>
      </c>
      <c r="N851" s="92"/>
      <c r="O851" s="57">
        <v>2000</v>
      </c>
    </row>
    <row r="852" spans="1:15">
      <c r="A852" s="3">
        <f t="shared" si="69"/>
        <v>850</v>
      </c>
      <c r="B852" s="67" t="s">
        <v>1833</v>
      </c>
      <c r="C852" s="80">
        <v>1460</v>
      </c>
      <c r="D852" s="10" t="s">
        <v>422</v>
      </c>
      <c r="E852" s="3"/>
      <c r="F852" s="72" t="s">
        <v>12176</v>
      </c>
      <c r="G852" s="72" t="str">
        <f t="shared" si="66"/>
        <v>12-16-24</v>
      </c>
      <c r="H852" s="3"/>
      <c r="I852" s="68">
        <v>1.4999999999999999E-2</v>
      </c>
      <c r="J852" s="59">
        <f t="shared" si="67"/>
        <v>1500</v>
      </c>
      <c r="K852" s="59">
        <f t="shared" si="68"/>
        <v>21500</v>
      </c>
      <c r="L852" s="3"/>
      <c r="M852" s="96">
        <v>5</v>
      </c>
      <c r="N852" s="92"/>
      <c r="O852" s="57">
        <v>20000</v>
      </c>
    </row>
    <row r="853" spans="1:15">
      <c r="A853" s="3">
        <f t="shared" si="69"/>
        <v>851</v>
      </c>
      <c r="B853" s="67" t="s">
        <v>1837</v>
      </c>
      <c r="C853" s="80">
        <v>1464</v>
      </c>
      <c r="D853" s="10" t="s">
        <v>422</v>
      </c>
      <c r="E853" s="3"/>
      <c r="F853" s="72" t="s">
        <v>12146</v>
      </c>
      <c r="G853" s="72" t="str">
        <f t="shared" si="66"/>
        <v>7-24-24</v>
      </c>
      <c r="H853" s="3"/>
      <c r="I853" s="68">
        <v>1.4999999999999999E-2</v>
      </c>
      <c r="J853" s="59">
        <f t="shared" si="67"/>
        <v>750</v>
      </c>
      <c r="K853" s="59">
        <f t="shared" si="68"/>
        <v>10750</v>
      </c>
      <c r="L853" s="3"/>
      <c r="M853" s="96">
        <v>5</v>
      </c>
      <c r="N853" s="92"/>
      <c r="O853" s="57">
        <v>10000</v>
      </c>
    </row>
    <row r="854" spans="1:15">
      <c r="A854" s="3">
        <f t="shared" si="69"/>
        <v>852</v>
      </c>
      <c r="B854" s="67" t="s">
        <v>1841</v>
      </c>
      <c r="C854" s="80">
        <v>1468</v>
      </c>
      <c r="D854" s="10" t="s">
        <v>422</v>
      </c>
      <c r="E854" s="3"/>
      <c r="F854" s="72">
        <v>45809</v>
      </c>
      <c r="G854" s="72">
        <f t="shared" si="66"/>
        <v>45809</v>
      </c>
      <c r="H854" s="3"/>
      <c r="I854" s="68">
        <v>1.4999999999999999E-2</v>
      </c>
      <c r="J854" s="59">
        <f t="shared" si="67"/>
        <v>2625</v>
      </c>
      <c r="K854" s="59">
        <f t="shared" si="68"/>
        <v>37625</v>
      </c>
      <c r="L854" s="3"/>
      <c r="M854" s="96">
        <v>5</v>
      </c>
      <c r="N854" s="92">
        <f t="shared" ref="N854:N913" si="70">EDATE(G854, 5)</f>
        <v>45962</v>
      </c>
      <c r="O854" s="57">
        <v>35000</v>
      </c>
    </row>
    <row r="855" spans="1:15">
      <c r="A855" s="3">
        <f t="shared" si="69"/>
        <v>853</v>
      </c>
      <c r="B855" s="67" t="s">
        <v>1844</v>
      </c>
      <c r="C855" s="80">
        <v>1471</v>
      </c>
      <c r="D855" s="10" t="s">
        <v>422</v>
      </c>
      <c r="E855" s="3"/>
      <c r="F855" s="72">
        <v>45931</v>
      </c>
      <c r="G855" s="72">
        <f t="shared" si="66"/>
        <v>45931</v>
      </c>
      <c r="H855" s="3"/>
      <c r="I855" s="68">
        <v>1.4999999999999999E-2</v>
      </c>
      <c r="J855" s="59">
        <f t="shared" si="67"/>
        <v>1500</v>
      </c>
      <c r="K855" s="59">
        <f t="shared" si="68"/>
        <v>21500</v>
      </c>
      <c r="L855" s="3"/>
      <c r="M855" s="96">
        <v>5</v>
      </c>
      <c r="N855" s="92">
        <f t="shared" si="70"/>
        <v>46082</v>
      </c>
      <c r="O855" s="57">
        <v>20000</v>
      </c>
    </row>
    <row r="856" spans="1:15">
      <c r="A856" s="3">
        <f t="shared" si="69"/>
        <v>854</v>
      </c>
      <c r="B856" s="67" t="s">
        <v>1845</v>
      </c>
      <c r="C856" s="80">
        <v>1472</v>
      </c>
      <c r="D856" s="10" t="s">
        <v>422</v>
      </c>
      <c r="E856" s="3"/>
      <c r="F856" s="72" t="s">
        <v>12148</v>
      </c>
      <c r="G856" s="72" t="str">
        <f t="shared" si="66"/>
        <v>10-31-24</v>
      </c>
      <c r="H856" s="3"/>
      <c r="I856" s="68">
        <v>1.4999999999999999E-2</v>
      </c>
      <c r="J856" s="59">
        <f t="shared" si="67"/>
        <v>750</v>
      </c>
      <c r="K856" s="59">
        <f t="shared" si="68"/>
        <v>10750</v>
      </c>
      <c r="L856" s="3"/>
      <c r="M856" s="96">
        <v>5</v>
      </c>
      <c r="N856" s="92"/>
      <c r="O856" s="57">
        <v>10000</v>
      </c>
    </row>
    <row r="857" spans="1:15">
      <c r="A857" s="3">
        <f t="shared" si="69"/>
        <v>855</v>
      </c>
      <c r="B857" s="67" t="s">
        <v>1847</v>
      </c>
      <c r="C857" s="80">
        <v>1474</v>
      </c>
      <c r="D857" s="10" t="s">
        <v>422</v>
      </c>
      <c r="E857" s="3"/>
      <c r="F857" s="72" t="s">
        <v>12142</v>
      </c>
      <c r="G857" s="72" t="str">
        <f t="shared" si="66"/>
        <v>10-29-24</v>
      </c>
      <c r="H857" s="3"/>
      <c r="I857" s="68">
        <v>1.4999999999999999E-2</v>
      </c>
      <c r="J857" s="59">
        <f t="shared" si="67"/>
        <v>4500</v>
      </c>
      <c r="K857" s="59">
        <f t="shared" si="68"/>
        <v>64500</v>
      </c>
      <c r="L857" s="3"/>
      <c r="M857" s="96">
        <v>5</v>
      </c>
      <c r="N857" s="92"/>
      <c r="O857" s="57">
        <v>60000</v>
      </c>
    </row>
    <row r="858" spans="1:15">
      <c r="A858" s="3">
        <f t="shared" si="69"/>
        <v>856</v>
      </c>
      <c r="B858" s="67" t="s">
        <v>1848</v>
      </c>
      <c r="C858" s="80">
        <v>1475</v>
      </c>
      <c r="D858" s="10" t="s">
        <v>422</v>
      </c>
      <c r="E858" s="3"/>
      <c r="F858" s="72" t="s">
        <v>12133</v>
      </c>
      <c r="G858" s="72" t="str">
        <f t="shared" si="66"/>
        <v>2-27-25</v>
      </c>
      <c r="H858" s="3"/>
      <c r="I858" s="68">
        <v>1.4999999999999999E-2</v>
      </c>
      <c r="J858" s="59">
        <f t="shared" si="67"/>
        <v>4725</v>
      </c>
      <c r="K858" s="59">
        <f t="shared" si="68"/>
        <v>67725</v>
      </c>
      <c r="L858" s="3"/>
      <c r="M858" s="96">
        <v>5</v>
      </c>
      <c r="N858" s="92"/>
      <c r="O858" s="57">
        <v>63000</v>
      </c>
    </row>
    <row r="859" spans="1:15">
      <c r="A859" s="3">
        <f t="shared" si="69"/>
        <v>857</v>
      </c>
      <c r="B859" s="67" t="s">
        <v>1850</v>
      </c>
      <c r="C859" s="80">
        <v>1477</v>
      </c>
      <c r="D859" s="10" t="s">
        <v>422</v>
      </c>
      <c r="E859" s="3"/>
      <c r="F859" s="72" t="s">
        <v>12285</v>
      </c>
      <c r="G859" s="72" t="str">
        <f t="shared" si="66"/>
        <v>11-14-24</v>
      </c>
      <c r="H859" s="3"/>
      <c r="I859" s="68">
        <v>1.4999999999999999E-2</v>
      </c>
      <c r="J859" s="59">
        <f t="shared" si="67"/>
        <v>1875</v>
      </c>
      <c r="K859" s="59">
        <f t="shared" si="68"/>
        <v>26875</v>
      </c>
      <c r="L859" s="3"/>
      <c r="M859" s="96">
        <v>5</v>
      </c>
      <c r="N859" s="92"/>
      <c r="O859" s="57">
        <v>25000</v>
      </c>
    </row>
    <row r="860" spans="1:15">
      <c r="A860" s="3">
        <f t="shared" si="69"/>
        <v>858</v>
      </c>
      <c r="B860" s="67" t="s">
        <v>1852</v>
      </c>
      <c r="C860" s="80">
        <v>1479</v>
      </c>
      <c r="D860" s="10" t="s">
        <v>422</v>
      </c>
      <c r="E860" s="3"/>
      <c r="F860" s="72">
        <v>45931</v>
      </c>
      <c r="G860" s="72">
        <f t="shared" si="66"/>
        <v>45931</v>
      </c>
      <c r="H860" s="3"/>
      <c r="I860" s="68">
        <v>1.4999999999999999E-2</v>
      </c>
      <c r="J860" s="59">
        <f t="shared" si="67"/>
        <v>1800</v>
      </c>
      <c r="K860" s="59">
        <f t="shared" si="68"/>
        <v>25800</v>
      </c>
      <c r="L860" s="3"/>
      <c r="M860" s="96">
        <v>5</v>
      </c>
      <c r="N860" s="92">
        <f t="shared" si="70"/>
        <v>46082</v>
      </c>
      <c r="O860" s="57">
        <v>24000</v>
      </c>
    </row>
    <row r="861" spans="1:15">
      <c r="A861" s="3">
        <f t="shared" si="69"/>
        <v>859</v>
      </c>
      <c r="B861" s="67" t="s">
        <v>1853</v>
      </c>
      <c r="C861" s="80">
        <v>1480</v>
      </c>
      <c r="D861" s="10" t="s">
        <v>422</v>
      </c>
      <c r="E861" s="3"/>
      <c r="F861" s="72">
        <v>45840</v>
      </c>
      <c r="G861" s="72">
        <f t="shared" si="66"/>
        <v>45840</v>
      </c>
      <c r="H861" s="3"/>
      <c r="I861" s="68">
        <v>1.4999999999999999E-2</v>
      </c>
      <c r="J861" s="59">
        <f t="shared" si="67"/>
        <v>3750</v>
      </c>
      <c r="K861" s="59">
        <f t="shared" si="68"/>
        <v>53750</v>
      </c>
      <c r="L861" s="3"/>
      <c r="M861" s="96">
        <v>5</v>
      </c>
      <c r="N861" s="92">
        <f t="shared" si="70"/>
        <v>45993</v>
      </c>
      <c r="O861" s="57">
        <v>50000</v>
      </c>
    </row>
    <row r="862" spans="1:15">
      <c r="A862" s="3">
        <f t="shared" si="69"/>
        <v>860</v>
      </c>
      <c r="B862" s="67" t="s">
        <v>1862</v>
      </c>
      <c r="C862" s="80">
        <v>1490</v>
      </c>
      <c r="D862" s="10" t="s">
        <v>422</v>
      </c>
      <c r="E862" s="3"/>
      <c r="F862" s="72" t="s">
        <v>12213</v>
      </c>
      <c r="G862" s="72" t="str">
        <f t="shared" si="66"/>
        <v>11-18-24</v>
      </c>
      <c r="H862" s="3"/>
      <c r="I862" s="68">
        <v>1.4999999999999999E-2</v>
      </c>
      <c r="J862" s="59">
        <f t="shared" si="67"/>
        <v>1800</v>
      </c>
      <c r="K862" s="59">
        <f t="shared" si="68"/>
        <v>25800</v>
      </c>
      <c r="L862" s="3"/>
      <c r="M862" s="96">
        <v>5</v>
      </c>
      <c r="N862" s="92"/>
      <c r="O862" s="57">
        <v>24000</v>
      </c>
    </row>
    <row r="863" spans="1:15">
      <c r="A863" s="3">
        <f t="shared" si="69"/>
        <v>861</v>
      </c>
      <c r="B863" s="67" t="s">
        <v>1863</v>
      </c>
      <c r="C863" s="80">
        <v>1491</v>
      </c>
      <c r="D863" s="10" t="s">
        <v>422</v>
      </c>
      <c r="E863" s="3"/>
      <c r="F863" s="72" t="s">
        <v>12214</v>
      </c>
      <c r="G863" s="72" t="str">
        <f t="shared" si="66"/>
        <v>1-16-23</v>
      </c>
      <c r="H863" s="3"/>
      <c r="I863" s="68">
        <v>1.4999999999999999E-2</v>
      </c>
      <c r="J863" s="59">
        <f t="shared" si="67"/>
        <v>75</v>
      </c>
      <c r="K863" s="59">
        <f t="shared" si="68"/>
        <v>1075</v>
      </c>
      <c r="L863" s="3"/>
      <c r="M863" s="96">
        <v>5</v>
      </c>
      <c r="N863" s="92"/>
      <c r="O863" s="57">
        <v>1000</v>
      </c>
    </row>
    <row r="864" spans="1:15">
      <c r="A864" s="3">
        <f t="shared" si="69"/>
        <v>862</v>
      </c>
      <c r="B864" s="67" t="s">
        <v>1864</v>
      </c>
      <c r="C864" s="80">
        <v>1492</v>
      </c>
      <c r="D864" s="10" t="s">
        <v>422</v>
      </c>
      <c r="E864" s="3"/>
      <c r="F864" s="72" t="s">
        <v>12214</v>
      </c>
      <c r="G864" s="72" t="str">
        <f t="shared" si="66"/>
        <v>1-16-23</v>
      </c>
      <c r="H864" s="3"/>
      <c r="I864" s="68">
        <v>1.4999999999999999E-2</v>
      </c>
      <c r="J864" s="59">
        <f t="shared" si="67"/>
        <v>75</v>
      </c>
      <c r="K864" s="59">
        <f t="shared" si="68"/>
        <v>1075</v>
      </c>
      <c r="L864" s="3"/>
      <c r="M864" s="96">
        <v>5</v>
      </c>
      <c r="N864" s="92"/>
      <c r="O864" s="57">
        <v>1000</v>
      </c>
    </row>
    <row r="865" spans="1:15">
      <c r="A865" s="3">
        <f t="shared" si="69"/>
        <v>863</v>
      </c>
      <c r="B865" s="67" t="s">
        <v>1865</v>
      </c>
      <c r="C865" s="80">
        <v>1493</v>
      </c>
      <c r="D865" s="10" t="s">
        <v>422</v>
      </c>
      <c r="E865" s="3"/>
      <c r="F865" s="72" t="s">
        <v>12214</v>
      </c>
      <c r="G865" s="72" t="str">
        <f t="shared" si="66"/>
        <v>1-16-23</v>
      </c>
      <c r="H865" s="3"/>
      <c r="I865" s="68">
        <v>1.4999999999999999E-2</v>
      </c>
      <c r="J865" s="59">
        <f t="shared" si="67"/>
        <v>75</v>
      </c>
      <c r="K865" s="59">
        <f t="shared" si="68"/>
        <v>1075</v>
      </c>
      <c r="L865" s="3"/>
      <c r="M865" s="96">
        <v>5</v>
      </c>
      <c r="N865" s="92"/>
      <c r="O865" s="57">
        <v>1000</v>
      </c>
    </row>
    <row r="866" spans="1:15">
      <c r="A866" s="3">
        <f t="shared" si="69"/>
        <v>864</v>
      </c>
      <c r="B866" s="67" t="s">
        <v>1867</v>
      </c>
      <c r="C866" s="80">
        <v>1495</v>
      </c>
      <c r="D866" s="10" t="s">
        <v>422</v>
      </c>
      <c r="E866" s="3"/>
      <c r="F866" s="72">
        <v>45455</v>
      </c>
      <c r="G866" s="72">
        <f t="shared" si="66"/>
        <v>45455</v>
      </c>
      <c r="H866" s="3"/>
      <c r="I866" s="68">
        <v>1.4999999999999999E-2</v>
      </c>
      <c r="J866" s="59">
        <f t="shared" si="67"/>
        <v>1800</v>
      </c>
      <c r="K866" s="59">
        <f t="shared" si="68"/>
        <v>25800</v>
      </c>
      <c r="L866" s="3"/>
      <c r="M866" s="96">
        <v>5</v>
      </c>
      <c r="N866" s="92">
        <f t="shared" si="70"/>
        <v>45608</v>
      </c>
      <c r="O866" s="57">
        <v>24000</v>
      </c>
    </row>
    <row r="867" spans="1:15">
      <c r="A867" s="3">
        <f t="shared" si="69"/>
        <v>865</v>
      </c>
      <c r="B867" s="67" t="s">
        <v>1869</v>
      </c>
      <c r="C867" s="80">
        <v>1497</v>
      </c>
      <c r="D867" s="10" t="s">
        <v>422</v>
      </c>
      <c r="E867" s="3"/>
      <c r="F867" s="72">
        <v>45515</v>
      </c>
      <c r="G867" s="72">
        <f t="shared" si="66"/>
        <v>45515</v>
      </c>
      <c r="H867" s="3"/>
      <c r="I867" s="68">
        <v>1.4999999999999999E-2</v>
      </c>
      <c r="J867" s="59">
        <f t="shared" si="67"/>
        <v>975</v>
      </c>
      <c r="K867" s="59">
        <f t="shared" si="68"/>
        <v>13975</v>
      </c>
      <c r="L867" s="3"/>
      <c r="M867" s="96">
        <v>5</v>
      </c>
      <c r="N867" s="92">
        <f t="shared" si="70"/>
        <v>45668</v>
      </c>
      <c r="O867" s="57">
        <v>13000</v>
      </c>
    </row>
    <row r="868" spans="1:15">
      <c r="A868" s="3">
        <f t="shared" si="69"/>
        <v>866</v>
      </c>
      <c r="B868" s="67" t="s">
        <v>1873</v>
      </c>
      <c r="C868" s="80">
        <v>1501</v>
      </c>
      <c r="D868" s="10" t="s">
        <v>422</v>
      </c>
      <c r="E868" s="3"/>
      <c r="F868" s="72" t="s">
        <v>12131</v>
      </c>
      <c r="G868" s="72" t="str">
        <f t="shared" si="66"/>
        <v>6-27-23</v>
      </c>
      <c r="H868" s="3"/>
      <c r="I868" s="68">
        <v>1.4999999999999999E-2</v>
      </c>
      <c r="J868" s="59">
        <f t="shared" si="67"/>
        <v>75</v>
      </c>
      <c r="K868" s="59">
        <f t="shared" si="68"/>
        <v>1075</v>
      </c>
      <c r="L868" s="3"/>
      <c r="M868" s="96">
        <v>5</v>
      </c>
      <c r="N868" s="92"/>
      <c r="O868" s="57">
        <v>1000</v>
      </c>
    </row>
    <row r="869" spans="1:15">
      <c r="A869" s="3">
        <f t="shared" si="69"/>
        <v>867</v>
      </c>
      <c r="B869" s="67" t="s">
        <v>1875</v>
      </c>
      <c r="C869" s="80">
        <v>1503</v>
      </c>
      <c r="D869" s="10" t="s">
        <v>422</v>
      </c>
      <c r="E869" s="3"/>
      <c r="F869" s="72" t="s">
        <v>12131</v>
      </c>
      <c r="G869" s="72" t="str">
        <f t="shared" si="66"/>
        <v>6-27-23</v>
      </c>
      <c r="H869" s="3"/>
      <c r="I869" s="68">
        <v>1.4999999999999999E-2</v>
      </c>
      <c r="J869" s="59">
        <f t="shared" si="67"/>
        <v>75</v>
      </c>
      <c r="K869" s="59">
        <f t="shared" si="68"/>
        <v>1075</v>
      </c>
      <c r="L869" s="3"/>
      <c r="M869" s="96">
        <v>5</v>
      </c>
      <c r="N869" s="92"/>
      <c r="O869" s="57">
        <v>1000</v>
      </c>
    </row>
    <row r="870" spans="1:15">
      <c r="A870" s="3">
        <f t="shared" si="69"/>
        <v>868</v>
      </c>
      <c r="B870" s="67" t="s">
        <v>1877</v>
      </c>
      <c r="C870" s="80">
        <v>1505</v>
      </c>
      <c r="D870" s="10" t="s">
        <v>422</v>
      </c>
      <c r="E870" s="3"/>
      <c r="F870" s="72">
        <v>45354</v>
      </c>
      <c r="G870" s="72">
        <f t="shared" si="66"/>
        <v>45354</v>
      </c>
      <c r="H870" s="3"/>
      <c r="I870" s="68">
        <v>1.4999999999999999E-2</v>
      </c>
      <c r="J870" s="59">
        <f t="shared" si="67"/>
        <v>825</v>
      </c>
      <c r="K870" s="59">
        <f t="shared" si="68"/>
        <v>11825</v>
      </c>
      <c r="L870" s="3"/>
      <c r="M870" s="96">
        <v>5</v>
      </c>
      <c r="N870" s="92">
        <f t="shared" si="70"/>
        <v>45507</v>
      </c>
      <c r="O870" s="57">
        <v>11000</v>
      </c>
    </row>
    <row r="871" spans="1:15">
      <c r="A871" s="3">
        <f t="shared" si="69"/>
        <v>869</v>
      </c>
      <c r="B871" s="67" t="s">
        <v>1888</v>
      </c>
      <c r="C871" s="80">
        <v>1516</v>
      </c>
      <c r="D871" s="10" t="s">
        <v>422</v>
      </c>
      <c r="E871" s="3"/>
      <c r="F871" s="72" t="s">
        <v>12213</v>
      </c>
      <c r="G871" s="72" t="str">
        <f t="shared" si="66"/>
        <v>11-18-24</v>
      </c>
      <c r="H871" s="3"/>
      <c r="I871" s="68">
        <v>1.4999999999999999E-2</v>
      </c>
      <c r="J871" s="59">
        <f t="shared" si="67"/>
        <v>1500</v>
      </c>
      <c r="K871" s="59">
        <f t="shared" si="68"/>
        <v>21500</v>
      </c>
      <c r="L871" s="3"/>
      <c r="M871" s="96">
        <v>5</v>
      </c>
      <c r="N871" s="92"/>
      <c r="O871" s="57">
        <v>20000</v>
      </c>
    </row>
    <row r="872" spans="1:15">
      <c r="A872" s="3">
        <f t="shared" si="69"/>
        <v>870</v>
      </c>
      <c r="B872" s="67" t="s">
        <v>1889</v>
      </c>
      <c r="C872" s="80">
        <v>1517</v>
      </c>
      <c r="D872" s="10" t="s">
        <v>422</v>
      </c>
      <c r="E872" s="3"/>
      <c r="F872" s="72" t="s">
        <v>12213</v>
      </c>
      <c r="G872" s="72" t="str">
        <f t="shared" si="66"/>
        <v>11-18-24</v>
      </c>
      <c r="H872" s="3"/>
      <c r="I872" s="68">
        <v>1.4999999999999999E-2</v>
      </c>
      <c r="J872" s="59">
        <f t="shared" si="67"/>
        <v>2325</v>
      </c>
      <c r="K872" s="59">
        <f t="shared" si="68"/>
        <v>33325</v>
      </c>
      <c r="L872" s="3"/>
      <c r="M872" s="96">
        <v>5</v>
      </c>
      <c r="N872" s="92"/>
      <c r="O872" s="57">
        <v>31000</v>
      </c>
    </row>
    <row r="873" spans="1:15">
      <c r="A873" s="3">
        <f t="shared" si="69"/>
        <v>871</v>
      </c>
      <c r="B873" s="67" t="s">
        <v>1890</v>
      </c>
      <c r="C873" s="80">
        <v>1518</v>
      </c>
      <c r="D873" s="10" t="s">
        <v>422</v>
      </c>
      <c r="E873" s="3"/>
      <c r="F873" s="72" t="s">
        <v>12129</v>
      </c>
      <c r="G873" s="72" t="str">
        <f t="shared" si="66"/>
        <v>10-21-24</v>
      </c>
      <c r="H873" s="3"/>
      <c r="I873" s="68">
        <v>1.4999999999999999E-2</v>
      </c>
      <c r="J873" s="59">
        <f t="shared" si="67"/>
        <v>2250</v>
      </c>
      <c r="K873" s="59">
        <f t="shared" si="68"/>
        <v>32250</v>
      </c>
      <c r="L873" s="3"/>
      <c r="M873" s="96">
        <v>5</v>
      </c>
      <c r="N873" s="92"/>
      <c r="O873" s="57">
        <v>30000</v>
      </c>
    </row>
    <row r="874" spans="1:15">
      <c r="A874" s="3">
        <f t="shared" si="69"/>
        <v>872</v>
      </c>
      <c r="B874" s="67" t="s">
        <v>1891</v>
      </c>
      <c r="C874" s="80">
        <v>1519</v>
      </c>
      <c r="D874" s="10" t="s">
        <v>422</v>
      </c>
      <c r="E874" s="3"/>
      <c r="F874" s="72" t="s">
        <v>12142</v>
      </c>
      <c r="G874" s="72" t="str">
        <f t="shared" si="66"/>
        <v>10-29-24</v>
      </c>
      <c r="H874" s="3"/>
      <c r="I874" s="68">
        <v>1.4999999999999999E-2</v>
      </c>
      <c r="J874" s="59">
        <f t="shared" si="67"/>
        <v>750</v>
      </c>
      <c r="K874" s="59">
        <f t="shared" si="68"/>
        <v>10750</v>
      </c>
      <c r="L874" s="3"/>
      <c r="M874" s="96">
        <v>5</v>
      </c>
      <c r="N874" s="92"/>
      <c r="O874" s="57">
        <v>10000</v>
      </c>
    </row>
    <row r="875" spans="1:15">
      <c r="A875" s="3">
        <f t="shared" si="69"/>
        <v>873</v>
      </c>
      <c r="B875" s="67" t="s">
        <v>1898</v>
      </c>
      <c r="C875" s="80">
        <v>1526</v>
      </c>
      <c r="D875" s="10" t="s">
        <v>422</v>
      </c>
      <c r="E875" s="3"/>
      <c r="F875" s="72">
        <v>45393</v>
      </c>
      <c r="G875" s="72">
        <f t="shared" si="66"/>
        <v>45393</v>
      </c>
      <c r="H875" s="3"/>
      <c r="I875" s="68">
        <v>1.4999999999999999E-2</v>
      </c>
      <c r="J875" s="59">
        <f t="shared" si="67"/>
        <v>375</v>
      </c>
      <c r="K875" s="59">
        <f t="shared" si="68"/>
        <v>5375</v>
      </c>
      <c r="L875" s="3"/>
      <c r="M875" s="96">
        <v>5</v>
      </c>
      <c r="N875" s="92">
        <f t="shared" si="70"/>
        <v>45546</v>
      </c>
      <c r="O875" s="57">
        <v>5000</v>
      </c>
    </row>
    <row r="876" spans="1:15">
      <c r="A876" s="3">
        <f t="shared" si="69"/>
        <v>874</v>
      </c>
      <c r="B876" s="67" t="s">
        <v>1899</v>
      </c>
      <c r="C876" s="81">
        <v>1527</v>
      </c>
      <c r="D876" s="10" t="s">
        <v>422</v>
      </c>
      <c r="E876" s="3"/>
      <c r="F876" s="72">
        <v>45393</v>
      </c>
      <c r="G876" s="72">
        <f t="shared" si="66"/>
        <v>45393</v>
      </c>
      <c r="H876" s="3"/>
      <c r="I876" s="68">
        <v>1.4999999999999999E-2</v>
      </c>
      <c r="J876" s="59">
        <f t="shared" si="67"/>
        <v>375</v>
      </c>
      <c r="K876" s="59">
        <f t="shared" si="68"/>
        <v>5375</v>
      </c>
      <c r="L876" s="3"/>
      <c r="M876" s="96">
        <v>5</v>
      </c>
      <c r="N876" s="92">
        <f t="shared" si="70"/>
        <v>45546</v>
      </c>
      <c r="O876" s="57">
        <v>5000</v>
      </c>
    </row>
    <row r="877" spans="1:15">
      <c r="A877" s="3">
        <f t="shared" si="69"/>
        <v>875</v>
      </c>
      <c r="B877" s="67" t="s">
        <v>1902</v>
      </c>
      <c r="C877" s="80">
        <v>1530</v>
      </c>
      <c r="D877" s="10" t="s">
        <v>422</v>
      </c>
      <c r="E877" s="3"/>
      <c r="F877" s="72" t="s">
        <v>12124</v>
      </c>
      <c r="G877" s="72" t="str">
        <f t="shared" si="66"/>
        <v>11-29-24</v>
      </c>
      <c r="H877" s="3"/>
      <c r="I877" s="68">
        <v>1.4999999999999999E-2</v>
      </c>
      <c r="J877" s="59">
        <f t="shared" si="67"/>
        <v>1275</v>
      </c>
      <c r="K877" s="59">
        <f t="shared" si="68"/>
        <v>18275</v>
      </c>
      <c r="L877" s="3"/>
      <c r="M877" s="96">
        <v>5</v>
      </c>
      <c r="N877" s="92"/>
      <c r="O877" s="57">
        <v>17000</v>
      </c>
    </row>
    <row r="878" spans="1:15">
      <c r="A878" s="3">
        <f t="shared" si="69"/>
        <v>876</v>
      </c>
      <c r="B878" s="67" t="s">
        <v>1906</v>
      </c>
      <c r="C878" s="80">
        <v>1534</v>
      </c>
      <c r="D878" s="10" t="s">
        <v>422</v>
      </c>
      <c r="E878" s="3"/>
      <c r="F878" s="72">
        <v>45993</v>
      </c>
      <c r="G878" s="72">
        <f t="shared" si="66"/>
        <v>45993</v>
      </c>
      <c r="H878" s="3"/>
      <c r="I878" s="68">
        <v>1.4999999999999999E-2</v>
      </c>
      <c r="J878" s="59">
        <f t="shared" si="67"/>
        <v>1200</v>
      </c>
      <c r="K878" s="59">
        <f t="shared" si="68"/>
        <v>17200</v>
      </c>
      <c r="L878" s="3"/>
      <c r="M878" s="96">
        <v>5</v>
      </c>
      <c r="N878" s="92">
        <f t="shared" si="70"/>
        <v>46144</v>
      </c>
      <c r="O878" s="57">
        <v>16000</v>
      </c>
    </row>
    <row r="879" spans="1:15">
      <c r="A879" s="3">
        <f t="shared" si="69"/>
        <v>877</v>
      </c>
      <c r="B879" s="67" t="s">
        <v>1909</v>
      </c>
      <c r="C879" s="80">
        <v>1537</v>
      </c>
      <c r="D879" s="10" t="s">
        <v>422</v>
      </c>
      <c r="E879" s="3"/>
      <c r="F879" s="72" t="s">
        <v>12151</v>
      </c>
      <c r="G879" s="72" t="str">
        <f t="shared" si="66"/>
        <v>11-25-24</v>
      </c>
      <c r="H879" s="3"/>
      <c r="I879" s="68">
        <v>1.4999999999999999E-2</v>
      </c>
      <c r="J879" s="59">
        <f t="shared" si="67"/>
        <v>6300</v>
      </c>
      <c r="K879" s="59">
        <f t="shared" si="68"/>
        <v>90300</v>
      </c>
      <c r="L879" s="3"/>
      <c r="M879" s="96">
        <v>5</v>
      </c>
      <c r="N879" s="92"/>
      <c r="O879" s="57">
        <v>84000</v>
      </c>
    </row>
    <row r="880" spans="1:15">
      <c r="A880" s="3">
        <f t="shared" si="69"/>
        <v>878</v>
      </c>
      <c r="B880" s="67" t="s">
        <v>1921</v>
      </c>
      <c r="C880" s="80">
        <v>1549</v>
      </c>
      <c r="D880" s="10" t="s">
        <v>422</v>
      </c>
      <c r="E880" s="3"/>
      <c r="F880" s="72" t="s">
        <v>12340</v>
      </c>
      <c r="G880" s="72" t="str">
        <f t="shared" si="66"/>
        <v>1-17-24</v>
      </c>
      <c r="H880" s="3"/>
      <c r="I880" s="68">
        <v>1.4999999999999999E-2</v>
      </c>
      <c r="J880" s="59">
        <f t="shared" si="67"/>
        <v>975</v>
      </c>
      <c r="K880" s="59">
        <f t="shared" si="68"/>
        <v>13975</v>
      </c>
      <c r="L880" s="3"/>
      <c r="M880" s="96">
        <v>5</v>
      </c>
      <c r="N880" s="92"/>
      <c r="O880" s="57">
        <v>13000</v>
      </c>
    </row>
    <row r="881" spans="1:15">
      <c r="A881" s="3">
        <f t="shared" si="69"/>
        <v>879</v>
      </c>
      <c r="B881" s="67" t="s">
        <v>1926</v>
      </c>
      <c r="C881" s="80">
        <v>1554</v>
      </c>
      <c r="D881" s="10" t="s">
        <v>422</v>
      </c>
      <c r="E881" s="3"/>
      <c r="F881" s="74">
        <v>45509</v>
      </c>
      <c r="G881" s="74">
        <f t="shared" si="66"/>
        <v>45509</v>
      </c>
      <c r="H881" s="3"/>
      <c r="I881" s="68">
        <v>1.4999999999999999E-2</v>
      </c>
      <c r="J881" s="59">
        <f t="shared" si="67"/>
        <v>22650</v>
      </c>
      <c r="K881" s="59">
        <f t="shared" si="68"/>
        <v>324650</v>
      </c>
      <c r="L881" s="3"/>
      <c r="M881" s="96">
        <v>5</v>
      </c>
      <c r="N881" s="92">
        <f t="shared" si="70"/>
        <v>45662</v>
      </c>
      <c r="O881" s="57">
        <v>302000</v>
      </c>
    </row>
    <row r="882" spans="1:15">
      <c r="A882" s="3">
        <f t="shared" si="69"/>
        <v>880</v>
      </c>
      <c r="B882" s="67" t="s">
        <v>1928</v>
      </c>
      <c r="C882" s="80">
        <v>1556</v>
      </c>
      <c r="D882" s="10" t="s">
        <v>422</v>
      </c>
      <c r="E882" s="3"/>
      <c r="F882" s="72">
        <v>45509</v>
      </c>
      <c r="G882" s="72">
        <f t="shared" si="66"/>
        <v>45509</v>
      </c>
      <c r="H882" s="3"/>
      <c r="I882" s="68">
        <v>1.4999999999999999E-2</v>
      </c>
      <c r="J882" s="59">
        <f t="shared" si="67"/>
        <v>12000</v>
      </c>
      <c r="K882" s="59">
        <f t="shared" si="68"/>
        <v>172000</v>
      </c>
      <c r="L882" s="3"/>
      <c r="M882" s="96">
        <v>5</v>
      </c>
      <c r="N882" s="92">
        <f t="shared" si="70"/>
        <v>45662</v>
      </c>
      <c r="O882" s="57">
        <v>160000</v>
      </c>
    </row>
    <row r="883" spans="1:15">
      <c r="A883" s="3">
        <f t="shared" si="69"/>
        <v>881</v>
      </c>
      <c r="B883" s="67" t="s">
        <v>1929</v>
      </c>
      <c r="C883" s="80">
        <v>1557</v>
      </c>
      <c r="D883" s="10" t="s">
        <v>422</v>
      </c>
      <c r="E883" s="3"/>
      <c r="F883" s="72">
        <v>45931</v>
      </c>
      <c r="G883" s="72">
        <f t="shared" si="66"/>
        <v>45931</v>
      </c>
      <c r="H883" s="3"/>
      <c r="I883" s="68">
        <v>1.4999999999999999E-2</v>
      </c>
      <c r="J883" s="59">
        <f t="shared" si="67"/>
        <v>450</v>
      </c>
      <c r="K883" s="59">
        <f t="shared" si="68"/>
        <v>6450</v>
      </c>
      <c r="L883" s="3"/>
      <c r="M883" s="96">
        <v>5</v>
      </c>
      <c r="N883" s="92">
        <f t="shared" si="70"/>
        <v>46082</v>
      </c>
      <c r="O883" s="57">
        <v>6000</v>
      </c>
    </row>
    <row r="884" spans="1:15">
      <c r="A884" s="3">
        <f t="shared" si="69"/>
        <v>882</v>
      </c>
      <c r="B884" s="67" t="s">
        <v>1937</v>
      </c>
      <c r="C884" s="80">
        <v>1565</v>
      </c>
      <c r="D884" s="10" t="s">
        <v>422</v>
      </c>
      <c r="E884" s="3"/>
      <c r="F884" s="72" t="s">
        <v>12186</v>
      </c>
      <c r="G884" s="72" t="str">
        <f t="shared" si="66"/>
        <v>9-30-24</v>
      </c>
      <c r="H884" s="3"/>
      <c r="I884" s="68">
        <v>1.4999999999999999E-2</v>
      </c>
      <c r="J884" s="59">
        <f t="shared" si="67"/>
        <v>7500</v>
      </c>
      <c r="K884" s="59">
        <f t="shared" si="68"/>
        <v>107500</v>
      </c>
      <c r="L884" s="3"/>
      <c r="M884" s="96">
        <v>5</v>
      </c>
      <c r="N884" s="92"/>
      <c r="O884" s="57">
        <v>100000</v>
      </c>
    </row>
    <row r="885" spans="1:15">
      <c r="A885" s="3">
        <f t="shared" si="69"/>
        <v>883</v>
      </c>
      <c r="B885" s="67" t="s">
        <v>1938</v>
      </c>
      <c r="C885" s="80">
        <v>1566</v>
      </c>
      <c r="D885" s="10" t="s">
        <v>422</v>
      </c>
      <c r="E885" s="3"/>
      <c r="F885" s="72">
        <v>45536</v>
      </c>
      <c r="G885" s="72">
        <f t="shared" si="66"/>
        <v>45536</v>
      </c>
      <c r="H885" s="3"/>
      <c r="I885" s="68">
        <v>1.4999999999999999E-2</v>
      </c>
      <c r="J885" s="59">
        <f t="shared" si="67"/>
        <v>210</v>
      </c>
      <c r="K885" s="59">
        <f t="shared" si="68"/>
        <v>3010</v>
      </c>
      <c r="L885" s="3"/>
      <c r="M885" s="96">
        <v>5</v>
      </c>
      <c r="N885" s="92">
        <f t="shared" si="70"/>
        <v>45689</v>
      </c>
      <c r="O885" s="57">
        <v>2800</v>
      </c>
    </row>
    <row r="886" spans="1:15">
      <c r="A886" s="3">
        <f t="shared" si="69"/>
        <v>884</v>
      </c>
      <c r="B886" s="67" t="s">
        <v>1944</v>
      </c>
      <c r="C886" s="80">
        <v>1572</v>
      </c>
      <c r="D886" s="10" t="s">
        <v>422</v>
      </c>
      <c r="E886" s="3"/>
      <c r="F886" s="72">
        <v>45240</v>
      </c>
      <c r="G886" s="72">
        <f t="shared" si="66"/>
        <v>45240</v>
      </c>
      <c r="H886" s="3"/>
      <c r="I886" s="68">
        <v>1.4999999999999999E-2</v>
      </c>
      <c r="J886" s="59">
        <f t="shared" si="67"/>
        <v>300</v>
      </c>
      <c r="K886" s="59">
        <f t="shared" si="68"/>
        <v>4300</v>
      </c>
      <c r="L886" s="3"/>
      <c r="M886" s="96">
        <v>5</v>
      </c>
      <c r="N886" s="92">
        <f t="shared" si="70"/>
        <v>45392</v>
      </c>
      <c r="O886" s="57">
        <v>4000</v>
      </c>
    </row>
    <row r="887" spans="1:15">
      <c r="A887" s="3">
        <f t="shared" si="69"/>
        <v>885</v>
      </c>
      <c r="B887" s="67" t="s">
        <v>1945</v>
      </c>
      <c r="C887" s="80">
        <v>1573</v>
      </c>
      <c r="D887" s="10" t="s">
        <v>422</v>
      </c>
      <c r="E887" s="3"/>
      <c r="F887" s="72" t="s">
        <v>12341</v>
      </c>
      <c r="G887" s="72" t="str">
        <f t="shared" si="66"/>
        <v>11-15-23</v>
      </c>
      <c r="H887" s="3"/>
      <c r="I887" s="68">
        <v>1.4999999999999999E-2</v>
      </c>
      <c r="J887" s="59">
        <f t="shared" si="67"/>
        <v>300</v>
      </c>
      <c r="K887" s="59">
        <f t="shared" si="68"/>
        <v>4300</v>
      </c>
      <c r="L887" s="3"/>
      <c r="M887" s="96">
        <v>5</v>
      </c>
      <c r="N887" s="92"/>
      <c r="O887" s="57">
        <v>4000</v>
      </c>
    </row>
    <row r="888" spans="1:15">
      <c r="A888" s="3">
        <f t="shared" si="69"/>
        <v>886</v>
      </c>
      <c r="B888" s="67" t="s">
        <v>1946</v>
      </c>
      <c r="C888" s="80">
        <v>1576</v>
      </c>
      <c r="D888" s="10" t="s">
        <v>422</v>
      </c>
      <c r="E888" s="3"/>
      <c r="F888" s="72" t="s">
        <v>12342</v>
      </c>
      <c r="G888" s="72" t="str">
        <f t="shared" si="66"/>
        <v>3-14-23</v>
      </c>
      <c r="H888" s="3"/>
      <c r="I888" s="68">
        <v>1.4999999999999999E-2</v>
      </c>
      <c r="J888" s="59">
        <f t="shared" si="67"/>
        <v>75</v>
      </c>
      <c r="K888" s="59">
        <f t="shared" si="68"/>
        <v>1075</v>
      </c>
      <c r="L888" s="3"/>
      <c r="M888" s="96">
        <v>5</v>
      </c>
      <c r="N888" s="92"/>
      <c r="O888" s="57">
        <v>1000</v>
      </c>
    </row>
    <row r="889" spans="1:15">
      <c r="A889" s="3">
        <f t="shared" si="69"/>
        <v>887</v>
      </c>
      <c r="B889" s="67" t="s">
        <v>1947</v>
      </c>
      <c r="C889" s="80">
        <v>1577</v>
      </c>
      <c r="D889" s="10" t="s">
        <v>422</v>
      </c>
      <c r="E889" s="3"/>
      <c r="F889" s="72" t="s">
        <v>12343</v>
      </c>
      <c r="G889" s="72" t="str">
        <f t="shared" si="66"/>
        <v>3-17-23</v>
      </c>
      <c r="H889" s="3"/>
      <c r="I889" s="68">
        <v>1.4999999999999999E-2</v>
      </c>
      <c r="J889" s="59">
        <f t="shared" si="67"/>
        <v>75</v>
      </c>
      <c r="K889" s="59">
        <f t="shared" si="68"/>
        <v>1075</v>
      </c>
      <c r="L889" s="3"/>
      <c r="M889" s="96">
        <v>5</v>
      </c>
      <c r="N889" s="92"/>
      <c r="O889" s="57">
        <v>1000</v>
      </c>
    </row>
    <row r="890" spans="1:15">
      <c r="A890" s="3">
        <f t="shared" si="69"/>
        <v>888</v>
      </c>
      <c r="B890" s="67" t="s">
        <v>1948</v>
      </c>
      <c r="C890" s="80">
        <v>1578</v>
      </c>
      <c r="D890" s="10" t="s">
        <v>422</v>
      </c>
      <c r="E890" s="3"/>
      <c r="F890" s="72" t="s">
        <v>12343</v>
      </c>
      <c r="G890" s="72" t="str">
        <f t="shared" si="66"/>
        <v>3-17-23</v>
      </c>
      <c r="H890" s="3"/>
      <c r="I890" s="68">
        <v>1.4999999999999999E-2</v>
      </c>
      <c r="J890" s="59">
        <f t="shared" si="67"/>
        <v>75</v>
      </c>
      <c r="K890" s="59">
        <f t="shared" si="68"/>
        <v>1075</v>
      </c>
      <c r="L890" s="3"/>
      <c r="M890" s="96">
        <v>5</v>
      </c>
      <c r="N890" s="92"/>
      <c r="O890" s="57">
        <v>1000</v>
      </c>
    </row>
    <row r="891" spans="1:15">
      <c r="A891" s="3">
        <f t="shared" si="69"/>
        <v>889</v>
      </c>
      <c r="B891" s="67" t="s">
        <v>1949</v>
      </c>
      <c r="C891" s="80">
        <v>1579</v>
      </c>
      <c r="D891" s="10" t="s">
        <v>422</v>
      </c>
      <c r="E891" s="3"/>
      <c r="F891" s="72">
        <v>45334</v>
      </c>
      <c r="G891" s="72">
        <f t="shared" si="66"/>
        <v>45334</v>
      </c>
      <c r="H891" s="3"/>
      <c r="I891" s="68">
        <v>1.4999999999999999E-2</v>
      </c>
      <c r="J891" s="59">
        <f t="shared" si="67"/>
        <v>825</v>
      </c>
      <c r="K891" s="59">
        <f t="shared" si="68"/>
        <v>11825</v>
      </c>
      <c r="L891" s="3"/>
      <c r="M891" s="96">
        <v>5</v>
      </c>
      <c r="N891" s="92">
        <f t="shared" si="70"/>
        <v>45485</v>
      </c>
      <c r="O891" s="57">
        <v>11000</v>
      </c>
    </row>
    <row r="892" spans="1:15">
      <c r="A892" s="3">
        <f t="shared" si="69"/>
        <v>890</v>
      </c>
      <c r="B892" s="67" t="s">
        <v>1956</v>
      </c>
      <c r="C892" s="80">
        <v>1587</v>
      </c>
      <c r="D892" s="10" t="s">
        <v>422</v>
      </c>
      <c r="E892" s="3"/>
      <c r="F892" s="72">
        <v>45423</v>
      </c>
      <c r="G892" s="72">
        <f t="shared" si="66"/>
        <v>45423</v>
      </c>
      <c r="H892" s="3"/>
      <c r="I892" s="68">
        <v>1.4999999999999999E-2</v>
      </c>
      <c r="J892" s="59">
        <f t="shared" si="67"/>
        <v>450</v>
      </c>
      <c r="K892" s="59">
        <f t="shared" si="68"/>
        <v>6450</v>
      </c>
      <c r="L892" s="3"/>
      <c r="M892" s="96">
        <v>5</v>
      </c>
      <c r="N892" s="92">
        <f t="shared" si="70"/>
        <v>45576</v>
      </c>
      <c r="O892" s="57">
        <v>6000</v>
      </c>
    </row>
    <row r="893" spans="1:15">
      <c r="A893" s="3">
        <f t="shared" si="69"/>
        <v>891</v>
      </c>
      <c r="B893" s="67" t="s">
        <v>1957</v>
      </c>
      <c r="C893" s="80">
        <v>1588</v>
      </c>
      <c r="D893" s="10" t="s">
        <v>422</v>
      </c>
      <c r="E893" s="3"/>
      <c r="F893" s="74">
        <v>45423</v>
      </c>
      <c r="G893" s="74">
        <f t="shared" si="66"/>
        <v>45423</v>
      </c>
      <c r="H893" s="3"/>
      <c r="I893" s="68">
        <v>1.4999999999999999E-2</v>
      </c>
      <c r="J893" s="59">
        <f t="shared" si="67"/>
        <v>450</v>
      </c>
      <c r="K893" s="59">
        <f t="shared" si="68"/>
        <v>6450</v>
      </c>
      <c r="L893" s="3"/>
      <c r="M893" s="96">
        <v>5</v>
      </c>
      <c r="N893" s="92">
        <f t="shared" si="70"/>
        <v>45576</v>
      </c>
      <c r="O893" s="57">
        <v>6000</v>
      </c>
    </row>
    <row r="894" spans="1:15">
      <c r="A894" s="3">
        <f t="shared" si="69"/>
        <v>892</v>
      </c>
      <c r="B894" s="67" t="s">
        <v>1964</v>
      </c>
      <c r="C894" s="80">
        <v>1595</v>
      </c>
      <c r="D894" s="10" t="s">
        <v>422</v>
      </c>
      <c r="E894" s="3"/>
      <c r="F894" s="72" t="s">
        <v>12310</v>
      </c>
      <c r="G894" s="72" t="str">
        <f t="shared" si="66"/>
        <v>2-18-25</v>
      </c>
      <c r="H894" s="3"/>
      <c r="I894" s="68">
        <v>1.4999999999999999E-2</v>
      </c>
      <c r="J894" s="59">
        <f t="shared" si="67"/>
        <v>450</v>
      </c>
      <c r="K894" s="59">
        <f t="shared" si="68"/>
        <v>6450</v>
      </c>
      <c r="L894" s="3"/>
      <c r="M894" s="96">
        <v>5</v>
      </c>
      <c r="N894" s="92"/>
      <c r="O894" s="57">
        <v>6000</v>
      </c>
    </row>
    <row r="895" spans="1:15">
      <c r="A895" s="3">
        <f t="shared" si="69"/>
        <v>893</v>
      </c>
      <c r="B895" s="67" t="s">
        <v>1965</v>
      </c>
      <c r="C895" s="80">
        <v>1596</v>
      </c>
      <c r="D895" s="10" t="s">
        <v>422</v>
      </c>
      <c r="E895" s="3"/>
      <c r="F895" s="72">
        <v>45363</v>
      </c>
      <c r="G895" s="72">
        <f t="shared" si="66"/>
        <v>45363</v>
      </c>
      <c r="H895" s="3"/>
      <c r="I895" s="68">
        <v>1.4999999999999999E-2</v>
      </c>
      <c r="J895" s="59">
        <f t="shared" si="67"/>
        <v>742.5</v>
      </c>
      <c r="K895" s="59">
        <f t="shared" si="68"/>
        <v>10642.5</v>
      </c>
      <c r="L895" s="3"/>
      <c r="M895" s="96">
        <v>5</v>
      </c>
      <c r="N895" s="92">
        <f t="shared" si="70"/>
        <v>45516</v>
      </c>
      <c r="O895" s="57">
        <v>9900</v>
      </c>
    </row>
    <row r="896" spans="1:15">
      <c r="A896" s="3">
        <f t="shared" si="69"/>
        <v>894</v>
      </c>
      <c r="B896" s="67" t="s">
        <v>1966</v>
      </c>
      <c r="C896" s="80">
        <v>1597</v>
      </c>
      <c r="D896" s="10" t="s">
        <v>422</v>
      </c>
      <c r="E896" s="3"/>
      <c r="F896" s="72" t="s">
        <v>12290</v>
      </c>
      <c r="G896" s="72" t="str">
        <f t="shared" si="66"/>
        <v>2-24-25</v>
      </c>
      <c r="H896" s="3"/>
      <c r="I896" s="68">
        <v>1.4999999999999999E-2</v>
      </c>
      <c r="J896" s="59">
        <f t="shared" si="67"/>
        <v>450</v>
      </c>
      <c r="K896" s="59">
        <f t="shared" si="68"/>
        <v>6450</v>
      </c>
      <c r="L896" s="3"/>
      <c r="M896" s="96">
        <v>5</v>
      </c>
      <c r="N896" s="92"/>
      <c r="O896" s="57">
        <v>6000</v>
      </c>
    </row>
    <row r="897" spans="1:15">
      <c r="A897" s="3">
        <f t="shared" si="69"/>
        <v>895</v>
      </c>
      <c r="B897" s="67" t="s">
        <v>1969</v>
      </c>
      <c r="C897" s="80">
        <v>1600</v>
      </c>
      <c r="D897" s="10" t="s">
        <v>422</v>
      </c>
      <c r="E897" s="3"/>
      <c r="F897" s="72" t="s">
        <v>12332</v>
      </c>
      <c r="G897" s="72" t="str">
        <f t="shared" si="66"/>
        <v>12-14-23</v>
      </c>
      <c r="H897" s="3"/>
      <c r="I897" s="68">
        <v>1.4999999999999999E-2</v>
      </c>
      <c r="J897" s="59">
        <f t="shared" si="67"/>
        <v>300</v>
      </c>
      <c r="K897" s="59">
        <f t="shared" si="68"/>
        <v>4300</v>
      </c>
      <c r="L897" s="3"/>
      <c r="M897" s="96">
        <v>5</v>
      </c>
      <c r="N897" s="92"/>
      <c r="O897" s="57">
        <v>4000</v>
      </c>
    </row>
    <row r="898" spans="1:15">
      <c r="A898" s="3">
        <f t="shared" si="69"/>
        <v>896</v>
      </c>
      <c r="B898" s="67" t="s">
        <v>1971</v>
      </c>
      <c r="C898" s="80">
        <v>1602</v>
      </c>
      <c r="D898" s="10" t="s">
        <v>422</v>
      </c>
      <c r="E898" s="3"/>
      <c r="F898" s="72">
        <v>45779</v>
      </c>
      <c r="G898" s="72">
        <f t="shared" si="66"/>
        <v>45779</v>
      </c>
      <c r="H898" s="3"/>
      <c r="I898" s="68">
        <v>1.4999999999999999E-2</v>
      </c>
      <c r="J898" s="59">
        <f t="shared" si="67"/>
        <v>3750</v>
      </c>
      <c r="K898" s="59">
        <f t="shared" si="68"/>
        <v>53750</v>
      </c>
      <c r="L898" s="3"/>
      <c r="M898" s="96">
        <v>5</v>
      </c>
      <c r="N898" s="92">
        <f t="shared" si="70"/>
        <v>45932</v>
      </c>
      <c r="O898" s="57">
        <v>50000</v>
      </c>
    </row>
    <row r="899" spans="1:15">
      <c r="A899" s="3">
        <f t="shared" si="69"/>
        <v>897</v>
      </c>
      <c r="B899" s="67" t="s">
        <v>1972</v>
      </c>
      <c r="C899" s="80">
        <v>1603</v>
      </c>
      <c r="D899" s="10" t="s">
        <v>422</v>
      </c>
      <c r="E899" s="3"/>
      <c r="F899" s="72">
        <v>45779</v>
      </c>
      <c r="G899" s="72">
        <f t="shared" ref="G899:G962" si="71">F899</f>
        <v>45779</v>
      </c>
      <c r="H899" s="3"/>
      <c r="I899" s="68">
        <v>1.4999999999999999E-2</v>
      </c>
      <c r="J899" s="59">
        <f t="shared" si="67"/>
        <v>1650</v>
      </c>
      <c r="K899" s="59">
        <f t="shared" si="68"/>
        <v>23650</v>
      </c>
      <c r="L899" s="3"/>
      <c r="M899" s="96">
        <v>5</v>
      </c>
      <c r="N899" s="92">
        <f t="shared" si="70"/>
        <v>45932</v>
      </c>
      <c r="O899" s="57">
        <v>22000</v>
      </c>
    </row>
    <row r="900" spans="1:15">
      <c r="A900" s="3">
        <f t="shared" si="69"/>
        <v>898</v>
      </c>
      <c r="B900" s="67" t="s">
        <v>1975</v>
      </c>
      <c r="C900" s="80">
        <v>1606</v>
      </c>
      <c r="D900" s="10" t="s">
        <v>422</v>
      </c>
      <c r="E900" s="3"/>
      <c r="F900" s="72">
        <v>45638</v>
      </c>
      <c r="G900" s="72">
        <f t="shared" si="71"/>
        <v>45638</v>
      </c>
      <c r="H900" s="3"/>
      <c r="I900" s="68">
        <v>1.4999999999999999E-2</v>
      </c>
      <c r="J900" s="59">
        <f t="shared" ref="J900:J963" si="72">O900*I900*M900</f>
        <v>975</v>
      </c>
      <c r="K900" s="59">
        <f t="shared" ref="K900:K963" si="73">O900*I900*5+O900</f>
        <v>13975</v>
      </c>
      <c r="L900" s="3"/>
      <c r="M900" s="96">
        <v>5</v>
      </c>
      <c r="N900" s="92">
        <f t="shared" si="70"/>
        <v>45789</v>
      </c>
      <c r="O900" s="57">
        <v>13000</v>
      </c>
    </row>
    <row r="901" spans="1:15">
      <c r="A901" s="3">
        <f t="shared" si="69"/>
        <v>899</v>
      </c>
      <c r="B901" s="67" t="s">
        <v>1976</v>
      </c>
      <c r="C901" s="80">
        <v>1607</v>
      </c>
      <c r="D901" s="10" t="s">
        <v>422</v>
      </c>
      <c r="E901" s="3"/>
      <c r="F901" s="72" t="s">
        <v>12229</v>
      </c>
      <c r="G901" s="72" t="str">
        <f t="shared" si="71"/>
        <v>5-13-24</v>
      </c>
      <c r="H901" s="3"/>
      <c r="I901" s="68">
        <v>1.4999999999999999E-2</v>
      </c>
      <c r="J901" s="59">
        <f t="shared" si="72"/>
        <v>540</v>
      </c>
      <c r="K901" s="59">
        <f t="shared" si="73"/>
        <v>7740</v>
      </c>
      <c r="L901" s="3"/>
      <c r="M901" s="96">
        <v>5</v>
      </c>
      <c r="N901" s="92"/>
      <c r="O901" s="57">
        <v>7200</v>
      </c>
    </row>
    <row r="902" spans="1:15">
      <c r="A902" s="3">
        <f t="shared" ref="A902:A965" si="74">A901+1</f>
        <v>900</v>
      </c>
      <c r="B902" s="67" t="s">
        <v>1977</v>
      </c>
      <c r="C902" s="80">
        <v>1608</v>
      </c>
      <c r="D902" s="10" t="s">
        <v>422</v>
      </c>
      <c r="E902" s="3"/>
      <c r="F902" s="72">
        <v>45386</v>
      </c>
      <c r="G902" s="72">
        <f t="shared" si="71"/>
        <v>45386</v>
      </c>
      <c r="H902" s="3"/>
      <c r="I902" s="68">
        <v>1.4999999999999999E-2</v>
      </c>
      <c r="J902" s="59">
        <f t="shared" si="72"/>
        <v>337.5</v>
      </c>
      <c r="K902" s="59">
        <f t="shared" si="73"/>
        <v>4837.5</v>
      </c>
      <c r="L902" s="3"/>
      <c r="M902" s="96">
        <v>5</v>
      </c>
      <c r="N902" s="92">
        <f t="shared" si="70"/>
        <v>45539</v>
      </c>
      <c r="O902" s="57">
        <v>4500</v>
      </c>
    </row>
    <row r="903" spans="1:15">
      <c r="A903" s="3">
        <f t="shared" si="74"/>
        <v>901</v>
      </c>
      <c r="B903" s="67" t="s">
        <v>1978</v>
      </c>
      <c r="C903" s="80">
        <v>1609</v>
      </c>
      <c r="D903" s="10" t="s">
        <v>422</v>
      </c>
      <c r="E903" s="3"/>
      <c r="F903" s="72">
        <v>45932</v>
      </c>
      <c r="G903" s="72">
        <f t="shared" si="71"/>
        <v>45932</v>
      </c>
      <c r="H903" s="3"/>
      <c r="I903" s="68">
        <v>1.4999999999999999E-2</v>
      </c>
      <c r="J903" s="59">
        <f t="shared" si="72"/>
        <v>450</v>
      </c>
      <c r="K903" s="59">
        <f t="shared" si="73"/>
        <v>6450</v>
      </c>
      <c r="L903" s="3"/>
      <c r="M903" s="96">
        <v>5</v>
      </c>
      <c r="N903" s="92">
        <f t="shared" si="70"/>
        <v>46083</v>
      </c>
      <c r="O903" s="57">
        <v>6000</v>
      </c>
    </row>
    <row r="904" spans="1:15">
      <c r="A904" s="3">
        <f t="shared" si="74"/>
        <v>902</v>
      </c>
      <c r="B904" s="67" t="s">
        <v>1980</v>
      </c>
      <c r="C904" s="80">
        <v>1611</v>
      </c>
      <c r="D904" s="10" t="s">
        <v>422</v>
      </c>
      <c r="E904" s="3"/>
      <c r="F904" s="72" t="s">
        <v>12148</v>
      </c>
      <c r="G904" s="72" t="str">
        <f t="shared" si="71"/>
        <v>10-31-24</v>
      </c>
      <c r="H904" s="3"/>
      <c r="I904" s="68">
        <v>1.4999999999999999E-2</v>
      </c>
      <c r="J904" s="59">
        <f t="shared" si="72"/>
        <v>750</v>
      </c>
      <c r="K904" s="59">
        <f t="shared" si="73"/>
        <v>10750</v>
      </c>
      <c r="L904" s="3"/>
      <c r="M904" s="96">
        <v>5</v>
      </c>
      <c r="N904" s="92"/>
      <c r="O904" s="57">
        <v>10000</v>
      </c>
    </row>
    <row r="905" spans="1:15">
      <c r="A905" s="3">
        <f t="shared" si="74"/>
        <v>903</v>
      </c>
      <c r="B905" s="67" t="s">
        <v>1983</v>
      </c>
      <c r="C905" s="80">
        <v>1614</v>
      </c>
      <c r="D905" s="10" t="s">
        <v>422</v>
      </c>
      <c r="E905" s="3"/>
      <c r="F905" s="72">
        <v>45515</v>
      </c>
      <c r="G905" s="72">
        <f t="shared" si="71"/>
        <v>45515</v>
      </c>
      <c r="H905" s="3"/>
      <c r="I905" s="68">
        <v>1.4999999999999999E-2</v>
      </c>
      <c r="J905" s="59">
        <f t="shared" si="72"/>
        <v>750</v>
      </c>
      <c r="K905" s="59">
        <f t="shared" si="73"/>
        <v>10750</v>
      </c>
      <c r="L905" s="3"/>
      <c r="M905" s="96">
        <v>5</v>
      </c>
      <c r="N905" s="92">
        <f t="shared" si="70"/>
        <v>45668</v>
      </c>
      <c r="O905" s="57">
        <v>10000</v>
      </c>
    </row>
    <row r="906" spans="1:15">
      <c r="A906" s="3">
        <f t="shared" si="74"/>
        <v>904</v>
      </c>
      <c r="B906" s="67" t="s">
        <v>1986</v>
      </c>
      <c r="C906" s="80">
        <v>1617</v>
      </c>
      <c r="D906" s="10" t="s">
        <v>422</v>
      </c>
      <c r="E906" s="3"/>
      <c r="F906" s="72" t="s">
        <v>12138</v>
      </c>
      <c r="G906" s="72" t="str">
        <f t="shared" si="71"/>
        <v>12-27-24</v>
      </c>
      <c r="H906" s="3"/>
      <c r="I906" s="68">
        <v>1.4999999999999999E-2</v>
      </c>
      <c r="J906" s="59">
        <f t="shared" si="72"/>
        <v>13950</v>
      </c>
      <c r="K906" s="59">
        <f t="shared" si="73"/>
        <v>199950</v>
      </c>
      <c r="L906" s="3"/>
      <c r="M906" s="96">
        <v>5</v>
      </c>
      <c r="N906" s="92"/>
      <c r="O906" s="57">
        <v>186000</v>
      </c>
    </row>
    <row r="907" spans="1:15">
      <c r="A907" s="3">
        <f t="shared" si="74"/>
        <v>905</v>
      </c>
      <c r="B907" s="67" t="s">
        <v>1992</v>
      </c>
      <c r="C907" s="80">
        <v>1624</v>
      </c>
      <c r="D907" s="10" t="s">
        <v>422</v>
      </c>
      <c r="E907" s="3"/>
      <c r="F907" s="72" t="s">
        <v>12192</v>
      </c>
      <c r="G907" s="72" t="str">
        <f t="shared" si="71"/>
        <v>12-17-24</v>
      </c>
      <c r="H907" s="3"/>
      <c r="I907" s="68">
        <v>1.4999999999999999E-2</v>
      </c>
      <c r="J907" s="59">
        <f t="shared" si="72"/>
        <v>450</v>
      </c>
      <c r="K907" s="59">
        <f t="shared" si="73"/>
        <v>6450</v>
      </c>
      <c r="L907" s="3"/>
      <c r="M907" s="96">
        <v>5</v>
      </c>
      <c r="N907" s="92"/>
      <c r="O907" s="57">
        <v>6000</v>
      </c>
    </row>
    <row r="908" spans="1:15">
      <c r="A908" s="3">
        <f t="shared" si="74"/>
        <v>906</v>
      </c>
      <c r="B908" s="67" t="s">
        <v>1993</v>
      </c>
      <c r="C908" s="80">
        <v>1625</v>
      </c>
      <c r="D908" s="10" t="s">
        <v>422</v>
      </c>
      <c r="E908" s="3"/>
      <c r="F908" s="72" t="s">
        <v>12306</v>
      </c>
      <c r="G908" s="72" t="str">
        <f t="shared" si="71"/>
        <v>12-23-24</v>
      </c>
      <c r="H908" s="3"/>
      <c r="I908" s="68">
        <v>1.4999999999999999E-2</v>
      </c>
      <c r="J908" s="59">
        <f t="shared" si="72"/>
        <v>2175</v>
      </c>
      <c r="K908" s="59">
        <f t="shared" si="73"/>
        <v>31175</v>
      </c>
      <c r="L908" s="3"/>
      <c r="M908" s="96">
        <v>5</v>
      </c>
      <c r="N908" s="92"/>
      <c r="O908" s="57">
        <v>29000</v>
      </c>
    </row>
    <row r="909" spans="1:15">
      <c r="A909" s="3">
        <f t="shared" si="74"/>
        <v>907</v>
      </c>
      <c r="B909" s="67" t="s">
        <v>1998</v>
      </c>
      <c r="C909" s="80">
        <v>1630</v>
      </c>
      <c r="D909" s="10" t="s">
        <v>422</v>
      </c>
      <c r="E909" s="3"/>
      <c r="F909" s="72">
        <v>45718</v>
      </c>
      <c r="G909" s="72">
        <f t="shared" si="71"/>
        <v>45718</v>
      </c>
      <c r="H909" s="3"/>
      <c r="I909" s="68">
        <v>1.4999999999999999E-2</v>
      </c>
      <c r="J909" s="59">
        <f t="shared" si="72"/>
        <v>600</v>
      </c>
      <c r="K909" s="59">
        <f t="shared" si="73"/>
        <v>8600</v>
      </c>
      <c r="L909" s="3"/>
      <c r="M909" s="96">
        <v>5</v>
      </c>
      <c r="N909" s="92">
        <f t="shared" si="70"/>
        <v>45871</v>
      </c>
      <c r="O909" s="57">
        <v>8000</v>
      </c>
    </row>
    <row r="910" spans="1:15">
      <c r="A910" s="3">
        <f t="shared" si="74"/>
        <v>908</v>
      </c>
      <c r="B910" s="67" t="s">
        <v>1999</v>
      </c>
      <c r="C910" s="80">
        <v>1631</v>
      </c>
      <c r="D910" s="10" t="s">
        <v>422</v>
      </c>
      <c r="E910" s="3"/>
      <c r="F910" s="72" t="s">
        <v>12172</v>
      </c>
      <c r="G910" s="72" t="str">
        <f t="shared" si="71"/>
        <v>3-20-24</v>
      </c>
      <c r="H910" s="3"/>
      <c r="I910" s="68">
        <v>1.4999999999999999E-2</v>
      </c>
      <c r="J910" s="59">
        <f t="shared" si="72"/>
        <v>450</v>
      </c>
      <c r="K910" s="59">
        <f t="shared" si="73"/>
        <v>6450</v>
      </c>
      <c r="L910" s="3"/>
      <c r="M910" s="96">
        <v>5</v>
      </c>
      <c r="N910" s="92"/>
      <c r="O910" s="57">
        <v>6000</v>
      </c>
    </row>
    <row r="911" spans="1:15">
      <c r="A911" s="3">
        <f t="shared" si="74"/>
        <v>909</v>
      </c>
      <c r="B911" s="67" t="s">
        <v>2000</v>
      </c>
      <c r="C911" s="80">
        <v>1632</v>
      </c>
      <c r="D911" s="10" t="s">
        <v>422</v>
      </c>
      <c r="E911" s="3"/>
      <c r="F911" s="72" t="s">
        <v>12124</v>
      </c>
      <c r="G911" s="72" t="str">
        <f t="shared" si="71"/>
        <v>11-29-24</v>
      </c>
      <c r="H911" s="3"/>
      <c r="I911" s="68">
        <v>1.4999999999999999E-2</v>
      </c>
      <c r="J911" s="59">
        <f t="shared" si="72"/>
        <v>2850</v>
      </c>
      <c r="K911" s="59">
        <f t="shared" si="73"/>
        <v>40850</v>
      </c>
      <c r="L911" s="3"/>
      <c r="M911" s="96">
        <v>5</v>
      </c>
      <c r="N911" s="92"/>
      <c r="O911" s="57">
        <v>38000</v>
      </c>
    </row>
    <row r="912" spans="1:15">
      <c r="A912" s="3">
        <f t="shared" si="74"/>
        <v>910</v>
      </c>
      <c r="B912" s="67" t="s">
        <v>2004</v>
      </c>
      <c r="C912" s="80">
        <v>1636</v>
      </c>
      <c r="D912" s="10" t="s">
        <v>422</v>
      </c>
      <c r="E912" s="3"/>
      <c r="F912" s="72">
        <v>45572</v>
      </c>
      <c r="G912" s="72">
        <f t="shared" si="71"/>
        <v>45572</v>
      </c>
      <c r="H912" s="3"/>
      <c r="I912" s="68">
        <v>1.4999999999999999E-2</v>
      </c>
      <c r="J912" s="59">
        <f t="shared" si="72"/>
        <v>270</v>
      </c>
      <c r="K912" s="59">
        <f t="shared" si="73"/>
        <v>3870</v>
      </c>
      <c r="L912" s="3"/>
      <c r="M912" s="96">
        <v>5</v>
      </c>
      <c r="N912" s="92">
        <f t="shared" si="70"/>
        <v>45723</v>
      </c>
      <c r="O912" s="57">
        <v>3600</v>
      </c>
    </row>
    <row r="913" spans="1:15">
      <c r="A913" s="3">
        <f t="shared" si="74"/>
        <v>911</v>
      </c>
      <c r="B913" s="67" t="s">
        <v>2013</v>
      </c>
      <c r="C913" s="80">
        <v>1645</v>
      </c>
      <c r="D913" s="10" t="s">
        <v>422</v>
      </c>
      <c r="E913" s="3"/>
      <c r="F913" s="72">
        <v>45327</v>
      </c>
      <c r="G913" s="72">
        <f t="shared" si="71"/>
        <v>45327</v>
      </c>
      <c r="H913" s="3"/>
      <c r="I913" s="68">
        <v>1.4999999999999999E-2</v>
      </c>
      <c r="J913" s="59">
        <f t="shared" si="72"/>
        <v>1650</v>
      </c>
      <c r="K913" s="59">
        <f t="shared" si="73"/>
        <v>23650</v>
      </c>
      <c r="L913" s="3"/>
      <c r="M913" s="96">
        <v>5</v>
      </c>
      <c r="N913" s="92">
        <f t="shared" si="70"/>
        <v>45478</v>
      </c>
      <c r="O913" s="57">
        <v>22000</v>
      </c>
    </row>
    <row r="914" spans="1:15">
      <c r="A914" s="3">
        <f t="shared" si="74"/>
        <v>912</v>
      </c>
      <c r="B914" s="67" t="s">
        <v>2014</v>
      </c>
      <c r="C914" s="80">
        <v>1646</v>
      </c>
      <c r="D914" s="10" t="s">
        <v>422</v>
      </c>
      <c r="E914" s="3"/>
      <c r="F914" s="72" t="s">
        <v>12344</v>
      </c>
      <c r="G914" s="72" t="str">
        <f t="shared" si="71"/>
        <v>5-21-24</v>
      </c>
      <c r="H914" s="3"/>
      <c r="I914" s="68">
        <v>1.4999999999999999E-2</v>
      </c>
      <c r="J914" s="59">
        <f t="shared" si="72"/>
        <v>210</v>
      </c>
      <c r="K914" s="59">
        <f t="shared" si="73"/>
        <v>3010</v>
      </c>
      <c r="L914" s="3"/>
      <c r="M914" s="96">
        <v>5</v>
      </c>
      <c r="N914" s="92"/>
      <c r="O914" s="57">
        <v>2800</v>
      </c>
    </row>
    <row r="915" spans="1:15">
      <c r="A915" s="3">
        <f t="shared" si="74"/>
        <v>913</v>
      </c>
      <c r="B915" s="67" t="s">
        <v>2015</v>
      </c>
      <c r="C915" s="81">
        <v>1647</v>
      </c>
      <c r="D915" s="10" t="s">
        <v>422</v>
      </c>
      <c r="E915" s="3"/>
      <c r="F915" s="72">
        <v>45575</v>
      </c>
      <c r="G915" s="72">
        <f t="shared" si="71"/>
        <v>45575</v>
      </c>
      <c r="H915" s="3"/>
      <c r="I915" s="68">
        <v>1.4999999999999999E-2</v>
      </c>
      <c r="J915" s="59">
        <f t="shared" si="72"/>
        <v>900</v>
      </c>
      <c r="K915" s="59">
        <f t="shared" si="73"/>
        <v>12900</v>
      </c>
      <c r="L915" s="3"/>
      <c r="M915" s="96">
        <v>5</v>
      </c>
      <c r="N915" s="92">
        <f t="shared" ref="N915:N977" si="75">EDATE(G915, 5)</f>
        <v>45726</v>
      </c>
      <c r="O915" s="57">
        <v>12000</v>
      </c>
    </row>
    <row r="916" spans="1:15">
      <c r="A916" s="3">
        <f t="shared" si="74"/>
        <v>914</v>
      </c>
      <c r="B916" s="67" t="s">
        <v>2017</v>
      </c>
      <c r="C916" s="80">
        <v>1649</v>
      </c>
      <c r="D916" s="10" t="s">
        <v>422</v>
      </c>
      <c r="E916" s="3"/>
      <c r="F916" s="72">
        <v>45634</v>
      </c>
      <c r="G916" s="72">
        <f t="shared" si="71"/>
        <v>45634</v>
      </c>
      <c r="H916" s="3"/>
      <c r="I916" s="68">
        <v>1.4999999999999999E-2</v>
      </c>
      <c r="J916" s="59">
        <f t="shared" si="72"/>
        <v>3750</v>
      </c>
      <c r="K916" s="59">
        <f t="shared" si="73"/>
        <v>53750</v>
      </c>
      <c r="L916" s="3"/>
      <c r="M916" s="96">
        <v>5</v>
      </c>
      <c r="N916" s="92">
        <f t="shared" si="75"/>
        <v>45785</v>
      </c>
      <c r="O916" s="57">
        <v>50000</v>
      </c>
    </row>
    <row r="917" spans="1:15">
      <c r="A917" s="3">
        <f t="shared" si="74"/>
        <v>915</v>
      </c>
      <c r="B917" s="67" t="s">
        <v>2020</v>
      </c>
      <c r="C917" s="80">
        <v>1652</v>
      </c>
      <c r="D917" s="10" t="s">
        <v>422</v>
      </c>
      <c r="E917" s="3"/>
      <c r="F917" s="72" t="s">
        <v>12175</v>
      </c>
      <c r="G917" s="72" t="str">
        <f t="shared" si="71"/>
        <v>1-31-25</v>
      </c>
      <c r="H917" s="3"/>
      <c r="I917" s="68">
        <v>1.4999999999999999E-2</v>
      </c>
      <c r="J917" s="59">
        <f t="shared" si="72"/>
        <v>1425</v>
      </c>
      <c r="K917" s="59">
        <f t="shared" si="73"/>
        <v>20425</v>
      </c>
      <c r="L917" s="3"/>
      <c r="M917" s="96">
        <v>5</v>
      </c>
      <c r="N917" s="92"/>
      <c r="O917" s="57">
        <v>19000</v>
      </c>
    </row>
    <row r="918" spans="1:15">
      <c r="A918" s="3">
        <f t="shared" si="74"/>
        <v>916</v>
      </c>
      <c r="B918" s="67" t="s">
        <v>2026</v>
      </c>
      <c r="C918" s="80">
        <v>1658</v>
      </c>
      <c r="D918" s="10" t="s">
        <v>422</v>
      </c>
      <c r="E918" s="3"/>
      <c r="F918" s="72" t="s">
        <v>12154</v>
      </c>
      <c r="G918" s="72" t="str">
        <f t="shared" si="71"/>
        <v>11-15-24</v>
      </c>
      <c r="H918" s="3"/>
      <c r="I918" s="68">
        <v>1.4999999999999999E-2</v>
      </c>
      <c r="J918" s="59">
        <f t="shared" si="72"/>
        <v>585</v>
      </c>
      <c r="K918" s="59">
        <f t="shared" si="73"/>
        <v>8385</v>
      </c>
      <c r="L918" s="3"/>
      <c r="M918" s="96">
        <v>5</v>
      </c>
      <c r="N918" s="92"/>
      <c r="O918" s="57">
        <v>7800</v>
      </c>
    </row>
    <row r="919" spans="1:15">
      <c r="A919" s="3">
        <f t="shared" si="74"/>
        <v>917</v>
      </c>
      <c r="B919" s="67" t="s">
        <v>2029</v>
      </c>
      <c r="C919" s="80">
        <v>1661</v>
      </c>
      <c r="D919" s="10" t="s">
        <v>422</v>
      </c>
      <c r="E919" s="3"/>
      <c r="F919" s="72" t="s">
        <v>12130</v>
      </c>
      <c r="G919" s="72" t="str">
        <f t="shared" si="71"/>
        <v>10-17-24</v>
      </c>
      <c r="H919" s="3"/>
      <c r="I919" s="68">
        <v>1.4999999999999999E-2</v>
      </c>
      <c r="J919" s="59">
        <f t="shared" si="72"/>
        <v>750</v>
      </c>
      <c r="K919" s="59">
        <f t="shared" si="73"/>
        <v>10750</v>
      </c>
      <c r="L919" s="3"/>
      <c r="M919" s="96">
        <v>5</v>
      </c>
      <c r="N919" s="92"/>
      <c r="O919" s="57">
        <v>10000</v>
      </c>
    </row>
    <row r="920" spans="1:15">
      <c r="A920" s="3">
        <f t="shared" si="74"/>
        <v>918</v>
      </c>
      <c r="B920" s="67" t="s">
        <v>2030</v>
      </c>
      <c r="C920" s="80">
        <v>1662</v>
      </c>
      <c r="D920" s="10" t="s">
        <v>422</v>
      </c>
      <c r="E920" s="3"/>
      <c r="F920" s="72" t="s">
        <v>12130</v>
      </c>
      <c r="G920" s="72" t="str">
        <f t="shared" si="71"/>
        <v>10-17-24</v>
      </c>
      <c r="H920" s="3"/>
      <c r="I920" s="68">
        <v>1.4999999999999999E-2</v>
      </c>
      <c r="J920" s="59">
        <f t="shared" si="72"/>
        <v>1500</v>
      </c>
      <c r="K920" s="59">
        <f t="shared" si="73"/>
        <v>21500</v>
      </c>
      <c r="L920" s="3"/>
      <c r="M920" s="96">
        <v>5</v>
      </c>
      <c r="N920" s="92"/>
      <c r="O920" s="57">
        <v>20000</v>
      </c>
    </row>
    <row r="921" spans="1:15">
      <c r="A921" s="3">
        <f t="shared" si="74"/>
        <v>919</v>
      </c>
      <c r="B921" s="67" t="s">
        <v>2032</v>
      </c>
      <c r="C921" s="80">
        <v>1664</v>
      </c>
      <c r="D921" s="10" t="s">
        <v>422</v>
      </c>
      <c r="E921" s="3"/>
      <c r="F921" s="72">
        <v>45334</v>
      </c>
      <c r="G921" s="72">
        <f t="shared" si="71"/>
        <v>45334</v>
      </c>
      <c r="H921" s="3"/>
      <c r="I921" s="68">
        <v>1.4999999999999999E-2</v>
      </c>
      <c r="J921" s="59">
        <f t="shared" si="72"/>
        <v>750</v>
      </c>
      <c r="K921" s="59">
        <f t="shared" si="73"/>
        <v>10750</v>
      </c>
      <c r="L921" s="3"/>
      <c r="M921" s="96">
        <v>5</v>
      </c>
      <c r="N921" s="92">
        <f t="shared" si="75"/>
        <v>45485</v>
      </c>
      <c r="O921" s="57">
        <v>10000</v>
      </c>
    </row>
    <row r="922" spans="1:15">
      <c r="A922" s="3">
        <f t="shared" si="74"/>
        <v>920</v>
      </c>
      <c r="B922" s="67" t="s">
        <v>2033</v>
      </c>
      <c r="C922" s="80">
        <v>1665</v>
      </c>
      <c r="D922" s="10" t="s">
        <v>422</v>
      </c>
      <c r="E922" s="3"/>
      <c r="F922" s="72" t="s">
        <v>12164</v>
      </c>
      <c r="G922" s="72" t="str">
        <f t="shared" si="71"/>
        <v>1-20-25</v>
      </c>
      <c r="H922" s="3"/>
      <c r="I922" s="68">
        <v>1.4999999999999999E-2</v>
      </c>
      <c r="J922" s="59">
        <f t="shared" si="72"/>
        <v>780</v>
      </c>
      <c r="K922" s="59">
        <f t="shared" si="73"/>
        <v>11180</v>
      </c>
      <c r="L922" s="3"/>
      <c r="M922" s="96">
        <v>5</v>
      </c>
      <c r="N922" s="92"/>
      <c r="O922" s="57">
        <v>10400</v>
      </c>
    </row>
    <row r="923" spans="1:15">
      <c r="A923" s="3">
        <f t="shared" si="74"/>
        <v>921</v>
      </c>
      <c r="B923" s="67" t="s">
        <v>2034</v>
      </c>
      <c r="C923" s="80">
        <v>1666</v>
      </c>
      <c r="D923" s="10" t="s">
        <v>422</v>
      </c>
      <c r="E923" s="3"/>
      <c r="F923" s="72" t="s">
        <v>12199</v>
      </c>
      <c r="G923" s="72" t="str">
        <f t="shared" si="71"/>
        <v>2-25-25</v>
      </c>
      <c r="H923" s="3"/>
      <c r="I923" s="68">
        <v>1.4999999999999999E-2</v>
      </c>
      <c r="J923" s="59">
        <f t="shared" si="72"/>
        <v>405</v>
      </c>
      <c r="K923" s="59">
        <f t="shared" si="73"/>
        <v>5805</v>
      </c>
      <c r="L923" s="3"/>
      <c r="M923" s="96">
        <v>5</v>
      </c>
      <c r="N923" s="92"/>
      <c r="O923" s="57">
        <v>5400</v>
      </c>
    </row>
    <row r="924" spans="1:15">
      <c r="A924" s="3">
        <f t="shared" si="74"/>
        <v>922</v>
      </c>
      <c r="B924" s="67" t="s">
        <v>2035</v>
      </c>
      <c r="C924" s="80">
        <v>1667</v>
      </c>
      <c r="D924" s="10" t="s">
        <v>422</v>
      </c>
      <c r="E924" s="3"/>
      <c r="F924" s="72" t="s">
        <v>12332</v>
      </c>
      <c r="G924" s="72" t="str">
        <f t="shared" si="71"/>
        <v>12-14-23</v>
      </c>
      <c r="H924" s="3"/>
      <c r="I924" s="68">
        <v>1.4999999999999999E-2</v>
      </c>
      <c r="J924" s="59">
        <f t="shared" si="72"/>
        <v>6750</v>
      </c>
      <c r="K924" s="59">
        <f t="shared" si="73"/>
        <v>96750</v>
      </c>
      <c r="L924" s="3"/>
      <c r="M924" s="96">
        <v>5</v>
      </c>
      <c r="N924" s="92"/>
      <c r="O924" s="57">
        <v>90000</v>
      </c>
    </row>
    <row r="925" spans="1:15">
      <c r="A925" s="3">
        <f t="shared" si="74"/>
        <v>923</v>
      </c>
      <c r="B925" s="67" t="s">
        <v>2036</v>
      </c>
      <c r="C925" s="80">
        <v>1668</v>
      </c>
      <c r="D925" s="10" t="s">
        <v>422</v>
      </c>
      <c r="E925" s="3"/>
      <c r="F925" s="72">
        <v>44938</v>
      </c>
      <c r="G925" s="72">
        <f t="shared" si="71"/>
        <v>44938</v>
      </c>
      <c r="H925" s="3"/>
      <c r="I925" s="68">
        <v>1.4999999999999999E-2</v>
      </c>
      <c r="J925" s="59">
        <f t="shared" si="72"/>
        <v>6150</v>
      </c>
      <c r="K925" s="59">
        <f t="shared" si="73"/>
        <v>88150</v>
      </c>
      <c r="L925" s="3"/>
      <c r="M925" s="96">
        <v>5</v>
      </c>
      <c r="N925" s="92">
        <f t="shared" si="75"/>
        <v>45089</v>
      </c>
      <c r="O925" s="57">
        <v>82000</v>
      </c>
    </row>
    <row r="926" spans="1:15">
      <c r="A926" s="3">
        <f t="shared" si="74"/>
        <v>924</v>
      </c>
      <c r="B926" s="67" t="s">
        <v>2037</v>
      </c>
      <c r="C926" s="80">
        <v>1669</v>
      </c>
      <c r="D926" s="10" t="s">
        <v>422</v>
      </c>
      <c r="E926" s="3"/>
      <c r="F926" s="72">
        <v>45749</v>
      </c>
      <c r="G926" s="72">
        <f t="shared" si="71"/>
        <v>45749</v>
      </c>
      <c r="H926" s="3"/>
      <c r="I926" s="68">
        <v>1.4999999999999999E-2</v>
      </c>
      <c r="J926" s="59">
        <f t="shared" si="72"/>
        <v>9000</v>
      </c>
      <c r="K926" s="59">
        <f t="shared" si="73"/>
        <v>129000</v>
      </c>
      <c r="L926" s="3"/>
      <c r="M926" s="96">
        <v>5</v>
      </c>
      <c r="N926" s="92">
        <f t="shared" si="75"/>
        <v>45902</v>
      </c>
      <c r="O926" s="57">
        <v>120000</v>
      </c>
    </row>
    <row r="927" spans="1:15">
      <c r="A927" s="3">
        <f t="shared" si="74"/>
        <v>925</v>
      </c>
      <c r="B927" s="67" t="s">
        <v>2038</v>
      </c>
      <c r="C927" s="80">
        <v>1670</v>
      </c>
      <c r="D927" s="10" t="s">
        <v>422</v>
      </c>
      <c r="E927" s="3"/>
      <c r="F927" s="72">
        <v>45901</v>
      </c>
      <c r="G927" s="72">
        <f t="shared" si="71"/>
        <v>45901</v>
      </c>
      <c r="H927" s="3"/>
      <c r="I927" s="68">
        <v>1.4999999999999999E-2</v>
      </c>
      <c r="J927" s="59">
        <f t="shared" si="72"/>
        <v>1500</v>
      </c>
      <c r="K927" s="59">
        <f t="shared" si="73"/>
        <v>21500</v>
      </c>
      <c r="L927" s="3"/>
      <c r="M927" s="96">
        <v>5</v>
      </c>
      <c r="N927" s="92">
        <f t="shared" si="75"/>
        <v>46054</v>
      </c>
      <c r="O927" s="57">
        <v>20000</v>
      </c>
    </row>
    <row r="928" spans="1:15">
      <c r="A928" s="3">
        <f t="shared" si="74"/>
        <v>926</v>
      </c>
      <c r="B928" s="67" t="s">
        <v>2039</v>
      </c>
      <c r="C928" s="80">
        <v>1671</v>
      </c>
      <c r="D928" s="10" t="s">
        <v>422</v>
      </c>
      <c r="E928" s="3"/>
      <c r="F928" s="72" t="s">
        <v>12323</v>
      </c>
      <c r="G928" s="72" t="str">
        <f t="shared" si="71"/>
        <v>1-15-25</v>
      </c>
      <c r="H928" s="3"/>
      <c r="I928" s="68">
        <v>1.4999999999999999E-2</v>
      </c>
      <c r="J928" s="59">
        <f t="shared" si="72"/>
        <v>1125</v>
      </c>
      <c r="K928" s="59">
        <f t="shared" si="73"/>
        <v>16125</v>
      </c>
      <c r="L928" s="3"/>
      <c r="M928" s="96">
        <v>5</v>
      </c>
      <c r="N928" s="92"/>
      <c r="O928" s="57">
        <v>15000</v>
      </c>
    </row>
    <row r="929" spans="1:15">
      <c r="A929" s="3">
        <f t="shared" si="74"/>
        <v>927</v>
      </c>
      <c r="B929" s="67" t="s">
        <v>2041</v>
      </c>
      <c r="C929" s="80">
        <v>1673</v>
      </c>
      <c r="D929" s="10" t="s">
        <v>422</v>
      </c>
      <c r="E929" s="3"/>
      <c r="F929" s="72" t="s">
        <v>12288</v>
      </c>
      <c r="G929" s="72" t="str">
        <f t="shared" si="71"/>
        <v>1-21-25</v>
      </c>
      <c r="H929" s="3"/>
      <c r="I929" s="68">
        <v>1.4999999999999999E-2</v>
      </c>
      <c r="J929" s="59">
        <f t="shared" si="72"/>
        <v>1650</v>
      </c>
      <c r="K929" s="59">
        <f t="shared" si="73"/>
        <v>23650</v>
      </c>
      <c r="L929" s="3"/>
      <c r="M929" s="96">
        <v>5</v>
      </c>
      <c r="N929" s="92"/>
      <c r="O929" s="57">
        <v>22000</v>
      </c>
    </row>
    <row r="930" spans="1:15">
      <c r="A930" s="3">
        <f t="shared" si="74"/>
        <v>928</v>
      </c>
      <c r="B930" s="67" t="s">
        <v>2042</v>
      </c>
      <c r="C930" s="80">
        <v>1674</v>
      </c>
      <c r="D930" s="10" t="s">
        <v>422</v>
      </c>
      <c r="E930" s="3"/>
      <c r="F930" s="72" t="s">
        <v>12288</v>
      </c>
      <c r="G930" s="72" t="str">
        <f t="shared" si="71"/>
        <v>1-21-25</v>
      </c>
      <c r="H930" s="3"/>
      <c r="I930" s="68">
        <v>1.4999999999999999E-2</v>
      </c>
      <c r="J930" s="59">
        <f t="shared" si="72"/>
        <v>375</v>
      </c>
      <c r="K930" s="59">
        <f t="shared" si="73"/>
        <v>5375</v>
      </c>
      <c r="L930" s="3"/>
      <c r="M930" s="96">
        <v>5</v>
      </c>
      <c r="N930" s="92"/>
      <c r="O930" s="57">
        <v>5000</v>
      </c>
    </row>
    <row r="931" spans="1:15">
      <c r="A931" s="3">
        <f t="shared" si="74"/>
        <v>929</v>
      </c>
      <c r="B931" s="67" t="s">
        <v>2043</v>
      </c>
      <c r="C931" s="80">
        <v>1675</v>
      </c>
      <c r="D931" s="10" t="s">
        <v>422</v>
      </c>
      <c r="E931" s="3"/>
      <c r="F931" s="72" t="s">
        <v>12288</v>
      </c>
      <c r="G931" s="72" t="str">
        <f t="shared" si="71"/>
        <v>1-21-25</v>
      </c>
      <c r="H931" s="3"/>
      <c r="I931" s="68">
        <v>1.4999999999999999E-2</v>
      </c>
      <c r="J931" s="59">
        <f t="shared" si="72"/>
        <v>825</v>
      </c>
      <c r="K931" s="59">
        <f t="shared" si="73"/>
        <v>11825</v>
      </c>
      <c r="L931" s="3"/>
      <c r="M931" s="96">
        <v>5</v>
      </c>
      <c r="N931" s="92"/>
      <c r="O931" s="57">
        <v>11000</v>
      </c>
    </row>
    <row r="932" spans="1:15">
      <c r="A932" s="3">
        <f t="shared" si="74"/>
        <v>930</v>
      </c>
      <c r="B932" s="67" t="s">
        <v>2044</v>
      </c>
      <c r="C932" s="80">
        <v>1676</v>
      </c>
      <c r="D932" s="10" t="s">
        <v>422</v>
      </c>
      <c r="E932" s="3"/>
      <c r="F932" s="72" t="s">
        <v>12240</v>
      </c>
      <c r="G932" s="72" t="str">
        <f t="shared" si="71"/>
        <v>2-17-25</v>
      </c>
      <c r="H932" s="3"/>
      <c r="I932" s="68">
        <v>1.4999999999999999E-2</v>
      </c>
      <c r="J932" s="59">
        <f t="shared" si="72"/>
        <v>1800</v>
      </c>
      <c r="K932" s="59">
        <f t="shared" si="73"/>
        <v>25800</v>
      </c>
      <c r="L932" s="3"/>
      <c r="M932" s="96">
        <v>5</v>
      </c>
      <c r="N932" s="92"/>
      <c r="O932" s="57">
        <v>24000</v>
      </c>
    </row>
    <row r="933" spans="1:15">
      <c r="A933" s="3">
        <f t="shared" si="74"/>
        <v>931</v>
      </c>
      <c r="B933" s="67" t="s">
        <v>2045</v>
      </c>
      <c r="C933" s="80">
        <v>1677</v>
      </c>
      <c r="D933" s="10" t="s">
        <v>422</v>
      </c>
      <c r="E933" s="3"/>
      <c r="F933" s="72" t="s">
        <v>12129</v>
      </c>
      <c r="G933" s="72" t="str">
        <f t="shared" si="71"/>
        <v>10-21-24</v>
      </c>
      <c r="H933" s="3"/>
      <c r="I933" s="68">
        <v>1.4999999999999999E-2</v>
      </c>
      <c r="J933" s="59">
        <f t="shared" si="72"/>
        <v>2250</v>
      </c>
      <c r="K933" s="59">
        <f t="shared" si="73"/>
        <v>32250</v>
      </c>
      <c r="L933" s="3"/>
      <c r="M933" s="96">
        <v>5</v>
      </c>
      <c r="N933" s="92"/>
      <c r="O933" s="57">
        <v>30000</v>
      </c>
    </row>
    <row r="934" spans="1:15">
      <c r="A934" s="3">
        <f t="shared" si="74"/>
        <v>932</v>
      </c>
      <c r="B934" s="67" t="s">
        <v>2048</v>
      </c>
      <c r="C934" s="80">
        <v>1680</v>
      </c>
      <c r="D934" s="10" t="s">
        <v>422</v>
      </c>
      <c r="E934" s="3"/>
      <c r="F934" s="72" t="s">
        <v>12345</v>
      </c>
      <c r="G934" s="72" t="str">
        <f t="shared" si="71"/>
        <v>8-29-23</v>
      </c>
      <c r="H934" s="3"/>
      <c r="I934" s="68">
        <v>1.4999999999999999E-2</v>
      </c>
      <c r="J934" s="59">
        <f t="shared" si="72"/>
        <v>75</v>
      </c>
      <c r="K934" s="59">
        <f t="shared" si="73"/>
        <v>1075</v>
      </c>
      <c r="L934" s="3"/>
      <c r="M934" s="96">
        <v>5</v>
      </c>
      <c r="N934" s="92"/>
      <c r="O934" s="57">
        <v>1000</v>
      </c>
    </row>
    <row r="935" spans="1:15">
      <c r="A935" s="3">
        <f t="shared" si="74"/>
        <v>933</v>
      </c>
      <c r="B935" s="67" t="s">
        <v>2049</v>
      </c>
      <c r="C935" s="80">
        <v>1681</v>
      </c>
      <c r="D935" s="10" t="s">
        <v>422</v>
      </c>
      <c r="E935" s="3"/>
      <c r="F935" s="72">
        <v>45025</v>
      </c>
      <c r="G935" s="72">
        <f t="shared" si="71"/>
        <v>45025</v>
      </c>
      <c r="H935" s="3"/>
      <c r="I935" s="68">
        <v>1.4999999999999999E-2</v>
      </c>
      <c r="J935" s="59">
        <f t="shared" si="72"/>
        <v>82.5</v>
      </c>
      <c r="K935" s="59">
        <f t="shared" si="73"/>
        <v>1182.5</v>
      </c>
      <c r="L935" s="3"/>
      <c r="M935" s="96">
        <v>5</v>
      </c>
      <c r="N935" s="92">
        <f t="shared" si="75"/>
        <v>45178</v>
      </c>
      <c r="O935" s="57">
        <v>1100</v>
      </c>
    </row>
    <row r="936" spans="1:15">
      <c r="A936" s="3">
        <f t="shared" si="74"/>
        <v>934</v>
      </c>
      <c r="B936" s="67" t="s">
        <v>2050</v>
      </c>
      <c r="C936" s="80">
        <v>1682</v>
      </c>
      <c r="D936" s="10" t="s">
        <v>422</v>
      </c>
      <c r="E936" s="3"/>
      <c r="F936" s="72" t="s">
        <v>12346</v>
      </c>
      <c r="G936" s="72" t="str">
        <f t="shared" si="71"/>
        <v>1-25-24</v>
      </c>
      <c r="H936" s="3"/>
      <c r="I936" s="68">
        <v>1.4999999999999999E-2</v>
      </c>
      <c r="J936" s="59">
        <f t="shared" si="72"/>
        <v>75</v>
      </c>
      <c r="K936" s="59">
        <f t="shared" si="73"/>
        <v>1075</v>
      </c>
      <c r="L936" s="3"/>
      <c r="M936" s="96">
        <v>5</v>
      </c>
      <c r="N936" s="92"/>
      <c r="O936" s="57">
        <v>1000</v>
      </c>
    </row>
    <row r="937" spans="1:15">
      <c r="A937" s="3">
        <f t="shared" si="74"/>
        <v>935</v>
      </c>
      <c r="B937" s="67" t="s">
        <v>2056</v>
      </c>
      <c r="C937" s="80">
        <v>1688</v>
      </c>
      <c r="D937" s="10" t="s">
        <v>422</v>
      </c>
      <c r="E937" s="3"/>
      <c r="F937" s="72">
        <v>45597</v>
      </c>
      <c r="G937" s="72">
        <f t="shared" si="71"/>
        <v>45597</v>
      </c>
      <c r="H937" s="3"/>
      <c r="I937" s="68">
        <v>1.4999999999999999E-2</v>
      </c>
      <c r="J937" s="59">
        <f t="shared" si="72"/>
        <v>2250</v>
      </c>
      <c r="K937" s="59">
        <f t="shared" si="73"/>
        <v>32250</v>
      </c>
      <c r="L937" s="3"/>
      <c r="M937" s="96">
        <v>5</v>
      </c>
      <c r="N937" s="92">
        <f t="shared" si="75"/>
        <v>45748</v>
      </c>
      <c r="O937" s="57">
        <v>30000</v>
      </c>
    </row>
    <row r="938" spans="1:15">
      <c r="A938" s="3">
        <f t="shared" si="74"/>
        <v>936</v>
      </c>
      <c r="B938" s="67" t="s">
        <v>2057</v>
      </c>
      <c r="C938" s="80">
        <v>1689</v>
      </c>
      <c r="D938" s="10" t="s">
        <v>422</v>
      </c>
      <c r="E938" s="3"/>
      <c r="F938" s="72" t="s">
        <v>12123</v>
      </c>
      <c r="G938" s="72" t="str">
        <f t="shared" si="71"/>
        <v>10-30-24</v>
      </c>
      <c r="H938" s="3"/>
      <c r="I938" s="68">
        <v>1.4999999999999999E-2</v>
      </c>
      <c r="J938" s="59">
        <f t="shared" si="72"/>
        <v>1650</v>
      </c>
      <c r="K938" s="59">
        <f t="shared" si="73"/>
        <v>23650</v>
      </c>
      <c r="L938" s="3"/>
      <c r="M938" s="96">
        <v>5</v>
      </c>
      <c r="N938" s="92"/>
      <c r="O938" s="57">
        <v>22000</v>
      </c>
    </row>
    <row r="939" spans="1:15">
      <c r="A939" s="3">
        <f t="shared" si="74"/>
        <v>937</v>
      </c>
      <c r="B939" s="67" t="s">
        <v>2059</v>
      </c>
      <c r="C939" s="80">
        <v>1691</v>
      </c>
      <c r="D939" s="10" t="s">
        <v>422</v>
      </c>
      <c r="E939" s="3"/>
      <c r="F939" s="72" t="s">
        <v>12231</v>
      </c>
      <c r="G939" s="72" t="str">
        <f t="shared" si="71"/>
        <v>1-25-23</v>
      </c>
      <c r="H939" s="3"/>
      <c r="I939" s="68">
        <v>1.4999999999999999E-2</v>
      </c>
      <c r="J939" s="59">
        <f t="shared" si="72"/>
        <v>75</v>
      </c>
      <c r="K939" s="59">
        <f t="shared" si="73"/>
        <v>1075</v>
      </c>
      <c r="L939" s="3"/>
      <c r="M939" s="96">
        <v>5</v>
      </c>
      <c r="N939" s="92"/>
      <c r="O939" s="57">
        <v>1000</v>
      </c>
    </row>
    <row r="940" spans="1:15">
      <c r="A940" s="3">
        <f t="shared" si="74"/>
        <v>938</v>
      </c>
      <c r="B940" s="67" t="s">
        <v>2064</v>
      </c>
      <c r="C940" s="80">
        <v>1696</v>
      </c>
      <c r="D940" s="10" t="s">
        <v>422</v>
      </c>
      <c r="E940" s="3"/>
      <c r="F940" s="72">
        <v>45452</v>
      </c>
      <c r="G940" s="72">
        <f t="shared" si="71"/>
        <v>45452</v>
      </c>
      <c r="H940" s="3"/>
      <c r="I940" s="68">
        <v>1.4999999999999999E-2</v>
      </c>
      <c r="J940" s="59">
        <f t="shared" si="72"/>
        <v>750</v>
      </c>
      <c r="K940" s="59">
        <f t="shared" si="73"/>
        <v>10750</v>
      </c>
      <c r="L940" s="3"/>
      <c r="M940" s="96">
        <v>5</v>
      </c>
      <c r="N940" s="92">
        <f t="shared" si="75"/>
        <v>45605</v>
      </c>
      <c r="O940" s="57">
        <v>10000</v>
      </c>
    </row>
    <row r="941" spans="1:15">
      <c r="A941" s="3">
        <f t="shared" si="74"/>
        <v>939</v>
      </c>
      <c r="B941" s="67" t="s">
        <v>2068</v>
      </c>
      <c r="C941" s="80">
        <v>1700</v>
      </c>
      <c r="D941" s="10" t="s">
        <v>422</v>
      </c>
      <c r="E941" s="3"/>
      <c r="F941" s="72">
        <v>45839</v>
      </c>
      <c r="G941" s="72">
        <f t="shared" si="71"/>
        <v>45839</v>
      </c>
      <c r="H941" s="3"/>
      <c r="I941" s="68">
        <v>1.4999999999999999E-2</v>
      </c>
      <c r="J941" s="59">
        <f t="shared" si="72"/>
        <v>450</v>
      </c>
      <c r="K941" s="59">
        <f t="shared" si="73"/>
        <v>6450</v>
      </c>
      <c r="L941" s="3"/>
      <c r="M941" s="96">
        <v>5</v>
      </c>
      <c r="N941" s="92">
        <f t="shared" si="75"/>
        <v>45992</v>
      </c>
      <c r="O941" s="57">
        <v>6000</v>
      </c>
    </row>
    <row r="942" spans="1:15">
      <c r="A942" s="3">
        <f t="shared" si="74"/>
        <v>940</v>
      </c>
      <c r="B942" s="67" t="s">
        <v>2070</v>
      </c>
      <c r="C942" s="80">
        <v>1702</v>
      </c>
      <c r="D942" s="10" t="s">
        <v>422</v>
      </c>
      <c r="E942" s="3"/>
      <c r="F942" s="72" t="s">
        <v>12140</v>
      </c>
      <c r="G942" s="72" t="str">
        <f t="shared" si="71"/>
        <v>6-27-24</v>
      </c>
      <c r="H942" s="3"/>
      <c r="I942" s="68">
        <v>1.4999999999999999E-2</v>
      </c>
      <c r="J942" s="59">
        <f t="shared" si="72"/>
        <v>225</v>
      </c>
      <c r="K942" s="59">
        <f t="shared" si="73"/>
        <v>3225</v>
      </c>
      <c r="L942" s="3"/>
      <c r="M942" s="96">
        <v>5</v>
      </c>
      <c r="N942" s="92"/>
      <c r="O942" s="57">
        <v>3000</v>
      </c>
    </row>
    <row r="943" spans="1:15">
      <c r="A943" s="3">
        <f t="shared" si="74"/>
        <v>941</v>
      </c>
      <c r="B943" s="67" t="s">
        <v>2071</v>
      </c>
      <c r="C943" s="80">
        <v>1703</v>
      </c>
      <c r="D943" s="10" t="s">
        <v>422</v>
      </c>
      <c r="E943" s="3"/>
      <c r="F943" s="72" t="s">
        <v>12347</v>
      </c>
      <c r="G943" s="72" t="str">
        <f t="shared" si="71"/>
        <v>11-21-23</v>
      </c>
      <c r="H943" s="3"/>
      <c r="I943" s="68">
        <v>1.4999999999999999E-2</v>
      </c>
      <c r="J943" s="59">
        <f t="shared" si="72"/>
        <v>75</v>
      </c>
      <c r="K943" s="59">
        <f t="shared" si="73"/>
        <v>1075</v>
      </c>
      <c r="L943" s="3"/>
      <c r="M943" s="96">
        <v>5</v>
      </c>
      <c r="N943" s="92"/>
      <c r="O943" s="57">
        <v>1000</v>
      </c>
    </row>
    <row r="944" spans="1:15">
      <c r="A944" s="3">
        <f t="shared" si="74"/>
        <v>942</v>
      </c>
      <c r="B944" s="67" t="s">
        <v>2072</v>
      </c>
      <c r="C944" s="80">
        <v>1704</v>
      </c>
      <c r="D944" s="10" t="s">
        <v>422</v>
      </c>
      <c r="E944" s="3"/>
      <c r="F944" s="72" t="s">
        <v>12192</v>
      </c>
      <c r="G944" s="72" t="str">
        <f t="shared" si="71"/>
        <v>12-17-24</v>
      </c>
      <c r="H944" s="3"/>
      <c r="I944" s="68">
        <v>1.4999999999999999E-2</v>
      </c>
      <c r="J944" s="59">
        <f t="shared" si="72"/>
        <v>900</v>
      </c>
      <c r="K944" s="59">
        <f t="shared" si="73"/>
        <v>12900</v>
      </c>
      <c r="L944" s="3"/>
      <c r="M944" s="96">
        <v>5</v>
      </c>
      <c r="N944" s="92"/>
      <c r="O944" s="57">
        <v>12000</v>
      </c>
    </row>
    <row r="945" spans="1:15">
      <c r="A945" s="3">
        <f t="shared" si="74"/>
        <v>943</v>
      </c>
      <c r="B945" s="67" t="s">
        <v>2073</v>
      </c>
      <c r="C945" s="80">
        <v>1705</v>
      </c>
      <c r="D945" s="10" t="s">
        <v>422</v>
      </c>
      <c r="E945" s="3"/>
      <c r="F945" s="72">
        <v>45637</v>
      </c>
      <c r="G945" s="72">
        <f t="shared" si="71"/>
        <v>45637</v>
      </c>
      <c r="H945" s="3"/>
      <c r="I945" s="68">
        <v>1.4999999999999999E-2</v>
      </c>
      <c r="J945" s="59">
        <f t="shared" si="72"/>
        <v>5550</v>
      </c>
      <c r="K945" s="59">
        <f t="shared" si="73"/>
        <v>79550</v>
      </c>
      <c r="L945" s="3"/>
      <c r="M945" s="96">
        <v>5</v>
      </c>
      <c r="N945" s="92">
        <f t="shared" si="75"/>
        <v>45788</v>
      </c>
      <c r="O945" s="57">
        <v>74000</v>
      </c>
    </row>
    <row r="946" spans="1:15">
      <c r="A946" s="3">
        <f t="shared" si="74"/>
        <v>944</v>
      </c>
      <c r="B946" s="67" t="s">
        <v>2075</v>
      </c>
      <c r="C946" s="81">
        <v>1707</v>
      </c>
      <c r="D946" s="10" t="s">
        <v>422</v>
      </c>
      <c r="E946" s="3"/>
      <c r="F946" s="72">
        <v>45424</v>
      </c>
      <c r="G946" s="72">
        <f t="shared" si="71"/>
        <v>45424</v>
      </c>
      <c r="H946" s="3"/>
      <c r="I946" s="68">
        <v>1.4999999999999999E-2</v>
      </c>
      <c r="J946" s="59">
        <f t="shared" si="72"/>
        <v>1050</v>
      </c>
      <c r="K946" s="59">
        <f t="shared" si="73"/>
        <v>15050</v>
      </c>
      <c r="L946" s="3"/>
      <c r="M946" s="96">
        <v>5</v>
      </c>
      <c r="N946" s="92">
        <f t="shared" si="75"/>
        <v>45577</v>
      </c>
      <c r="O946" s="57">
        <v>14000</v>
      </c>
    </row>
    <row r="947" spans="1:15">
      <c r="A947" s="3">
        <f t="shared" si="74"/>
        <v>945</v>
      </c>
      <c r="B947" s="67" t="s">
        <v>2076</v>
      </c>
      <c r="C947" s="80">
        <v>1708</v>
      </c>
      <c r="D947" s="10" t="s">
        <v>422</v>
      </c>
      <c r="E947" s="3"/>
      <c r="F947" s="72">
        <v>45394</v>
      </c>
      <c r="G947" s="72">
        <f t="shared" si="71"/>
        <v>45394</v>
      </c>
      <c r="H947" s="3"/>
      <c r="I947" s="68">
        <v>1.4999999999999999E-2</v>
      </c>
      <c r="J947" s="59">
        <f t="shared" si="72"/>
        <v>1650</v>
      </c>
      <c r="K947" s="59">
        <f t="shared" si="73"/>
        <v>23650</v>
      </c>
      <c r="L947" s="3"/>
      <c r="M947" s="96">
        <v>5</v>
      </c>
      <c r="N947" s="92">
        <f t="shared" si="75"/>
        <v>45547</v>
      </c>
      <c r="O947" s="57">
        <v>22000</v>
      </c>
    </row>
    <row r="948" spans="1:15">
      <c r="A948" s="3">
        <f t="shared" si="74"/>
        <v>946</v>
      </c>
      <c r="B948" s="67" t="s">
        <v>2077</v>
      </c>
      <c r="C948" s="80">
        <v>1709</v>
      </c>
      <c r="D948" s="10" t="s">
        <v>422</v>
      </c>
      <c r="E948" s="3"/>
      <c r="F948" s="72">
        <v>45840</v>
      </c>
      <c r="G948" s="72">
        <f t="shared" si="71"/>
        <v>45840</v>
      </c>
      <c r="H948" s="3"/>
      <c r="I948" s="68">
        <v>1.4999999999999999E-2</v>
      </c>
      <c r="J948" s="59">
        <f t="shared" si="72"/>
        <v>1500</v>
      </c>
      <c r="K948" s="59">
        <f t="shared" si="73"/>
        <v>21500</v>
      </c>
      <c r="L948" s="3"/>
      <c r="M948" s="96">
        <v>5</v>
      </c>
      <c r="N948" s="92">
        <f t="shared" si="75"/>
        <v>45993</v>
      </c>
      <c r="O948" s="57">
        <v>20000</v>
      </c>
    </row>
    <row r="949" spans="1:15">
      <c r="A949" s="3">
        <f t="shared" si="74"/>
        <v>947</v>
      </c>
      <c r="B949" s="67" t="s">
        <v>2078</v>
      </c>
      <c r="C949" s="80">
        <v>1710</v>
      </c>
      <c r="D949" s="10" t="s">
        <v>422</v>
      </c>
      <c r="E949" s="3"/>
      <c r="F949" s="72" t="s">
        <v>12189</v>
      </c>
      <c r="G949" s="72" t="str">
        <f t="shared" si="71"/>
        <v>11-24-23</v>
      </c>
      <c r="H949" s="3"/>
      <c r="I949" s="68">
        <v>1.4999999999999999E-2</v>
      </c>
      <c r="J949" s="59">
        <f t="shared" si="72"/>
        <v>1200</v>
      </c>
      <c r="K949" s="59">
        <f t="shared" si="73"/>
        <v>17200</v>
      </c>
      <c r="L949" s="3"/>
      <c r="M949" s="96">
        <v>5</v>
      </c>
      <c r="N949" s="92"/>
      <c r="O949" s="57">
        <v>16000</v>
      </c>
    </row>
    <row r="950" spans="1:15">
      <c r="A950" s="3">
        <f t="shared" si="74"/>
        <v>948</v>
      </c>
      <c r="B950" s="67" t="s">
        <v>2081</v>
      </c>
      <c r="C950" s="80">
        <v>1713</v>
      </c>
      <c r="D950" s="10" t="s">
        <v>422</v>
      </c>
      <c r="E950" s="3"/>
      <c r="F950" s="78" t="s">
        <v>12226</v>
      </c>
      <c r="G950" s="78" t="str">
        <f t="shared" si="71"/>
        <v>1-14-25</v>
      </c>
      <c r="H950" s="3"/>
      <c r="I950" s="68">
        <v>1.4999999999999999E-2</v>
      </c>
      <c r="J950" s="59">
        <f t="shared" si="72"/>
        <v>450</v>
      </c>
      <c r="K950" s="59">
        <f t="shared" si="73"/>
        <v>6450</v>
      </c>
      <c r="L950" s="3"/>
      <c r="M950" s="96">
        <v>5</v>
      </c>
      <c r="N950" s="92"/>
      <c r="O950" s="57">
        <v>6000</v>
      </c>
    </row>
    <row r="951" spans="1:15">
      <c r="A951" s="3">
        <f t="shared" si="74"/>
        <v>949</v>
      </c>
      <c r="B951" s="67" t="s">
        <v>2085</v>
      </c>
      <c r="C951" s="80">
        <v>1717</v>
      </c>
      <c r="D951" s="10" t="s">
        <v>422</v>
      </c>
      <c r="E951" s="3"/>
      <c r="F951" s="72" t="s">
        <v>12348</v>
      </c>
      <c r="G951" s="72" t="str">
        <f t="shared" si="71"/>
        <v>1-23-25</v>
      </c>
      <c r="H951" s="3"/>
      <c r="I951" s="68">
        <v>1.4999999999999999E-2</v>
      </c>
      <c r="J951" s="59">
        <f t="shared" si="72"/>
        <v>450</v>
      </c>
      <c r="K951" s="59">
        <f t="shared" si="73"/>
        <v>6450</v>
      </c>
      <c r="L951" s="3"/>
      <c r="M951" s="96">
        <v>5</v>
      </c>
      <c r="N951" s="92"/>
      <c r="O951" s="57">
        <v>6000</v>
      </c>
    </row>
    <row r="952" spans="1:15">
      <c r="A952" s="3">
        <f t="shared" si="74"/>
        <v>950</v>
      </c>
      <c r="B952" s="67" t="s">
        <v>2093</v>
      </c>
      <c r="C952" s="80">
        <v>1725</v>
      </c>
      <c r="D952" s="10" t="s">
        <v>422</v>
      </c>
      <c r="E952" s="3"/>
      <c r="F952" s="72">
        <v>45334</v>
      </c>
      <c r="G952" s="72">
        <f t="shared" si="71"/>
        <v>45334</v>
      </c>
      <c r="H952" s="3"/>
      <c r="I952" s="68">
        <v>1.4999999999999999E-2</v>
      </c>
      <c r="J952" s="59">
        <f t="shared" si="72"/>
        <v>1575</v>
      </c>
      <c r="K952" s="59">
        <f t="shared" si="73"/>
        <v>22575</v>
      </c>
      <c r="L952" s="3"/>
      <c r="M952" s="96">
        <v>5</v>
      </c>
      <c r="N952" s="92">
        <f t="shared" si="75"/>
        <v>45485</v>
      </c>
      <c r="O952" s="57">
        <v>21000</v>
      </c>
    </row>
    <row r="953" spans="1:15">
      <c r="A953" s="3">
        <f t="shared" si="74"/>
        <v>951</v>
      </c>
      <c r="B953" s="67" t="s">
        <v>2096</v>
      </c>
      <c r="C953" s="80">
        <v>1729</v>
      </c>
      <c r="D953" s="10" t="s">
        <v>422</v>
      </c>
      <c r="E953" s="3"/>
      <c r="F953" s="72">
        <v>45298</v>
      </c>
      <c r="G953" s="72">
        <f t="shared" si="71"/>
        <v>45298</v>
      </c>
      <c r="H953" s="3"/>
      <c r="I953" s="68">
        <v>1.4999999999999999E-2</v>
      </c>
      <c r="J953" s="59">
        <f t="shared" si="72"/>
        <v>1050</v>
      </c>
      <c r="K953" s="59">
        <f t="shared" si="73"/>
        <v>15050</v>
      </c>
      <c r="L953" s="3"/>
      <c r="M953" s="96">
        <v>5</v>
      </c>
      <c r="N953" s="92">
        <f t="shared" si="75"/>
        <v>45450</v>
      </c>
      <c r="O953" s="57">
        <v>14000</v>
      </c>
    </row>
    <row r="954" spans="1:15">
      <c r="A954" s="3">
        <f t="shared" si="74"/>
        <v>952</v>
      </c>
      <c r="B954" s="67" t="s">
        <v>2103</v>
      </c>
      <c r="C954" s="80">
        <v>1737</v>
      </c>
      <c r="D954" s="10" t="s">
        <v>422</v>
      </c>
      <c r="E954" s="3"/>
      <c r="F954" s="72">
        <v>45389</v>
      </c>
      <c r="G954" s="72">
        <f t="shared" si="71"/>
        <v>45389</v>
      </c>
      <c r="H954" s="3"/>
      <c r="I954" s="68">
        <v>1.4999999999999999E-2</v>
      </c>
      <c r="J954" s="59">
        <f t="shared" si="72"/>
        <v>450</v>
      </c>
      <c r="K954" s="59">
        <f t="shared" si="73"/>
        <v>6450</v>
      </c>
      <c r="L954" s="3"/>
      <c r="M954" s="96">
        <v>5</v>
      </c>
      <c r="N954" s="92">
        <f t="shared" si="75"/>
        <v>45542</v>
      </c>
      <c r="O954" s="57">
        <v>6000</v>
      </c>
    </row>
    <row r="955" spans="1:15">
      <c r="A955" s="3">
        <f t="shared" si="74"/>
        <v>953</v>
      </c>
      <c r="B955" s="67" t="s">
        <v>2113</v>
      </c>
      <c r="C955" s="80">
        <v>1747</v>
      </c>
      <c r="D955" s="10" t="s">
        <v>422</v>
      </c>
      <c r="E955" s="3"/>
      <c r="F955" s="72" t="s">
        <v>12253</v>
      </c>
      <c r="G955" s="72" t="str">
        <f t="shared" si="71"/>
        <v>11-27-24</v>
      </c>
      <c r="H955" s="3"/>
      <c r="I955" s="68">
        <v>1.4999999999999999E-2</v>
      </c>
      <c r="J955" s="59">
        <f t="shared" si="72"/>
        <v>900</v>
      </c>
      <c r="K955" s="59">
        <f t="shared" si="73"/>
        <v>12900</v>
      </c>
      <c r="L955" s="3"/>
      <c r="M955" s="96">
        <v>5</v>
      </c>
      <c r="N955" s="92"/>
      <c r="O955" s="57">
        <v>12000</v>
      </c>
    </row>
    <row r="956" spans="1:15">
      <c r="A956" s="3">
        <f t="shared" si="74"/>
        <v>954</v>
      </c>
      <c r="B956" s="67" t="s">
        <v>2122</v>
      </c>
      <c r="C956" s="80">
        <v>1756</v>
      </c>
      <c r="D956" s="10" t="s">
        <v>422</v>
      </c>
      <c r="E956" s="3"/>
      <c r="F956" s="72" t="s">
        <v>12349</v>
      </c>
      <c r="G956" s="72" t="str">
        <f t="shared" si="71"/>
        <v>11-14-23</v>
      </c>
      <c r="H956" s="3"/>
      <c r="I956" s="68">
        <v>1.4999999999999999E-2</v>
      </c>
      <c r="J956" s="59">
        <f t="shared" si="72"/>
        <v>1950</v>
      </c>
      <c r="K956" s="59">
        <f t="shared" si="73"/>
        <v>27950</v>
      </c>
      <c r="L956" s="3"/>
      <c r="M956" s="96">
        <v>5</v>
      </c>
      <c r="N956" s="92"/>
      <c r="O956" s="57">
        <v>26000</v>
      </c>
    </row>
    <row r="957" spans="1:15">
      <c r="A957" s="3">
        <f t="shared" si="74"/>
        <v>955</v>
      </c>
      <c r="B957" s="67" t="s">
        <v>2123</v>
      </c>
      <c r="C957" s="80">
        <v>1757</v>
      </c>
      <c r="D957" s="10" t="s">
        <v>422</v>
      </c>
      <c r="E957" s="3"/>
      <c r="F957" s="72" t="s">
        <v>12195</v>
      </c>
      <c r="G957" s="72" t="str">
        <f t="shared" si="71"/>
        <v>11-19-24</v>
      </c>
      <c r="H957" s="3"/>
      <c r="I957" s="68">
        <v>1.4999999999999999E-2</v>
      </c>
      <c r="J957" s="59">
        <f t="shared" si="72"/>
        <v>3225</v>
      </c>
      <c r="K957" s="59">
        <f t="shared" si="73"/>
        <v>46225</v>
      </c>
      <c r="L957" s="3"/>
      <c r="M957" s="96">
        <v>5</v>
      </c>
      <c r="N957" s="92"/>
      <c r="O957" s="57">
        <v>43000</v>
      </c>
    </row>
    <row r="958" spans="1:15">
      <c r="A958" s="3">
        <f t="shared" si="74"/>
        <v>956</v>
      </c>
      <c r="B958" s="67" t="s">
        <v>2127</v>
      </c>
      <c r="C958" s="80">
        <v>1761</v>
      </c>
      <c r="D958" s="10" t="s">
        <v>422</v>
      </c>
      <c r="E958" s="3"/>
      <c r="F958" s="72" t="s">
        <v>12151</v>
      </c>
      <c r="G958" s="72" t="str">
        <f t="shared" si="71"/>
        <v>11-25-24</v>
      </c>
      <c r="H958" s="3"/>
      <c r="I958" s="68">
        <v>1.4999999999999999E-2</v>
      </c>
      <c r="J958" s="59">
        <f t="shared" si="72"/>
        <v>4650</v>
      </c>
      <c r="K958" s="59">
        <f t="shared" si="73"/>
        <v>66650</v>
      </c>
      <c r="L958" s="3"/>
      <c r="M958" s="96">
        <v>5</v>
      </c>
      <c r="N958" s="92"/>
      <c r="O958" s="57">
        <v>62000</v>
      </c>
    </row>
    <row r="959" spans="1:15">
      <c r="A959" s="3">
        <f t="shared" si="74"/>
        <v>957</v>
      </c>
      <c r="B959" s="67" t="s">
        <v>2133</v>
      </c>
      <c r="C959" s="80">
        <v>1767</v>
      </c>
      <c r="D959" s="10" t="s">
        <v>422</v>
      </c>
      <c r="E959" s="3"/>
      <c r="F959" s="72">
        <v>45780</v>
      </c>
      <c r="G959" s="72">
        <f t="shared" si="71"/>
        <v>45780</v>
      </c>
      <c r="H959" s="3"/>
      <c r="I959" s="68">
        <v>1.4999999999999999E-2</v>
      </c>
      <c r="J959" s="59">
        <f t="shared" si="72"/>
        <v>375</v>
      </c>
      <c r="K959" s="59">
        <f t="shared" si="73"/>
        <v>5375</v>
      </c>
      <c r="L959" s="3"/>
      <c r="M959" s="96">
        <v>5</v>
      </c>
      <c r="N959" s="92">
        <f t="shared" si="75"/>
        <v>45933</v>
      </c>
      <c r="O959" s="57">
        <v>5000</v>
      </c>
    </row>
    <row r="960" spans="1:15">
      <c r="A960" s="3">
        <f t="shared" si="74"/>
        <v>958</v>
      </c>
      <c r="B960" s="67" t="s">
        <v>2134</v>
      </c>
      <c r="C960" s="80">
        <v>1768</v>
      </c>
      <c r="D960" s="10" t="s">
        <v>422</v>
      </c>
      <c r="E960" s="3"/>
      <c r="F960" s="72">
        <v>45543</v>
      </c>
      <c r="G960" s="72">
        <f t="shared" si="71"/>
        <v>45543</v>
      </c>
      <c r="H960" s="3"/>
      <c r="I960" s="68">
        <v>1.4999999999999999E-2</v>
      </c>
      <c r="J960" s="59">
        <f t="shared" si="72"/>
        <v>645</v>
      </c>
      <c r="K960" s="59">
        <f t="shared" si="73"/>
        <v>9245</v>
      </c>
      <c r="L960" s="3"/>
      <c r="M960" s="96">
        <v>5</v>
      </c>
      <c r="N960" s="92">
        <f t="shared" si="75"/>
        <v>45696</v>
      </c>
      <c r="O960" s="57">
        <v>8600</v>
      </c>
    </row>
    <row r="961" spans="1:15">
      <c r="A961" s="3">
        <f t="shared" si="74"/>
        <v>959</v>
      </c>
      <c r="B961" s="67" t="s">
        <v>2137</v>
      </c>
      <c r="C961" s="81">
        <v>1771</v>
      </c>
      <c r="D961" s="10" t="s">
        <v>422</v>
      </c>
      <c r="E961" s="3"/>
      <c r="F961" s="72" t="s">
        <v>12123</v>
      </c>
      <c r="G961" s="72" t="str">
        <f t="shared" si="71"/>
        <v>10-30-24</v>
      </c>
      <c r="H961" s="3"/>
      <c r="I961" s="68">
        <v>1.4999999999999999E-2</v>
      </c>
      <c r="J961" s="59">
        <f t="shared" si="72"/>
        <v>3750</v>
      </c>
      <c r="K961" s="59">
        <f t="shared" si="73"/>
        <v>53750</v>
      </c>
      <c r="L961" s="3"/>
      <c r="M961" s="96">
        <v>5</v>
      </c>
      <c r="N961" s="92"/>
      <c r="O961" s="57">
        <v>50000</v>
      </c>
    </row>
    <row r="962" spans="1:15">
      <c r="A962" s="3">
        <f t="shared" si="74"/>
        <v>960</v>
      </c>
      <c r="B962" s="67" t="s">
        <v>2143</v>
      </c>
      <c r="C962" s="80">
        <v>1777</v>
      </c>
      <c r="D962" s="10" t="s">
        <v>422</v>
      </c>
      <c r="E962" s="3"/>
      <c r="F962" s="72">
        <v>45423</v>
      </c>
      <c r="G962" s="72">
        <f t="shared" si="71"/>
        <v>45423</v>
      </c>
      <c r="H962" s="3"/>
      <c r="I962" s="68">
        <v>1.4999999999999999E-2</v>
      </c>
      <c r="J962" s="59">
        <f t="shared" si="72"/>
        <v>1800</v>
      </c>
      <c r="K962" s="59">
        <f t="shared" si="73"/>
        <v>25800</v>
      </c>
      <c r="L962" s="3"/>
      <c r="M962" s="96">
        <v>5</v>
      </c>
      <c r="N962" s="92">
        <f t="shared" si="75"/>
        <v>45576</v>
      </c>
      <c r="O962" s="57">
        <v>24000</v>
      </c>
    </row>
    <row r="963" spans="1:15">
      <c r="A963" s="3">
        <f t="shared" si="74"/>
        <v>961</v>
      </c>
      <c r="B963" s="67" t="s">
        <v>2150</v>
      </c>
      <c r="C963" s="80">
        <v>1784</v>
      </c>
      <c r="D963" s="10" t="s">
        <v>422</v>
      </c>
      <c r="E963" s="3"/>
      <c r="F963" s="72">
        <v>45577</v>
      </c>
      <c r="G963" s="72">
        <f t="shared" ref="G963:G1026" si="76">F963</f>
        <v>45577</v>
      </c>
      <c r="H963" s="3"/>
      <c r="I963" s="68">
        <v>1.4999999999999999E-2</v>
      </c>
      <c r="J963" s="59">
        <f t="shared" si="72"/>
        <v>9000</v>
      </c>
      <c r="K963" s="59">
        <f t="shared" si="73"/>
        <v>129000</v>
      </c>
      <c r="L963" s="3"/>
      <c r="M963" s="96">
        <v>5</v>
      </c>
      <c r="N963" s="92">
        <f t="shared" si="75"/>
        <v>45728</v>
      </c>
      <c r="O963" s="57">
        <v>120000</v>
      </c>
    </row>
    <row r="964" spans="1:15">
      <c r="A964" s="3">
        <f t="shared" si="74"/>
        <v>962</v>
      </c>
      <c r="B964" s="67" t="s">
        <v>2155</v>
      </c>
      <c r="C964" s="80">
        <v>1789</v>
      </c>
      <c r="D964" s="10" t="s">
        <v>422</v>
      </c>
      <c r="E964" s="3"/>
      <c r="F964" s="72" t="s">
        <v>12289</v>
      </c>
      <c r="G964" s="72" t="str">
        <f t="shared" si="76"/>
        <v>11-26-24</v>
      </c>
      <c r="H964" s="3"/>
      <c r="I964" s="68">
        <v>1.4999999999999999E-2</v>
      </c>
      <c r="J964" s="59">
        <f t="shared" ref="J964:J1027" si="77">O964*I964*M964</f>
        <v>1725</v>
      </c>
      <c r="K964" s="59">
        <f t="shared" ref="K964:K1027" si="78">O964*I964*5+O964</f>
        <v>24725</v>
      </c>
      <c r="L964" s="3"/>
      <c r="M964" s="96">
        <v>5</v>
      </c>
      <c r="N964" s="92"/>
      <c r="O964" s="57">
        <v>23000</v>
      </c>
    </row>
    <row r="965" spans="1:15">
      <c r="A965" s="3">
        <f t="shared" si="74"/>
        <v>963</v>
      </c>
      <c r="B965" s="67" t="s">
        <v>2156</v>
      </c>
      <c r="C965" s="80">
        <v>1790</v>
      </c>
      <c r="D965" s="10" t="s">
        <v>422</v>
      </c>
      <c r="E965" s="3"/>
      <c r="F965" s="72" t="s">
        <v>12289</v>
      </c>
      <c r="G965" s="72" t="str">
        <f t="shared" si="76"/>
        <v>11-26-24</v>
      </c>
      <c r="H965" s="3"/>
      <c r="I965" s="68">
        <v>1.4999999999999999E-2</v>
      </c>
      <c r="J965" s="59">
        <f t="shared" si="77"/>
        <v>1725</v>
      </c>
      <c r="K965" s="59">
        <f t="shared" si="78"/>
        <v>24725</v>
      </c>
      <c r="L965" s="3"/>
      <c r="M965" s="96">
        <v>5</v>
      </c>
      <c r="N965" s="92"/>
      <c r="O965" s="57">
        <v>23000</v>
      </c>
    </row>
    <row r="966" spans="1:15">
      <c r="A966" s="3">
        <f t="shared" ref="A966:A1029" si="79">A965+1</f>
        <v>964</v>
      </c>
      <c r="B966" s="67" t="s">
        <v>2168</v>
      </c>
      <c r="C966" s="80">
        <v>1802</v>
      </c>
      <c r="D966" s="10" t="s">
        <v>422</v>
      </c>
      <c r="E966" s="3"/>
      <c r="F966" s="72">
        <v>45332</v>
      </c>
      <c r="G966" s="72">
        <f t="shared" si="76"/>
        <v>45332</v>
      </c>
      <c r="H966" s="3"/>
      <c r="I966" s="68">
        <v>1.4999999999999999E-2</v>
      </c>
      <c r="J966" s="59">
        <f t="shared" si="77"/>
        <v>360</v>
      </c>
      <c r="K966" s="59">
        <f t="shared" si="78"/>
        <v>5160</v>
      </c>
      <c r="L966" s="3"/>
      <c r="M966" s="96">
        <v>5</v>
      </c>
      <c r="N966" s="92">
        <f t="shared" si="75"/>
        <v>45483</v>
      </c>
      <c r="O966" s="57">
        <v>4800</v>
      </c>
    </row>
    <row r="967" spans="1:15">
      <c r="A967" s="3">
        <f t="shared" si="79"/>
        <v>965</v>
      </c>
      <c r="B967" s="67" t="s">
        <v>2171</v>
      </c>
      <c r="C967" s="80">
        <v>1805</v>
      </c>
      <c r="D967" s="10" t="s">
        <v>422</v>
      </c>
      <c r="E967" s="3"/>
      <c r="F967" s="72">
        <v>45547</v>
      </c>
      <c r="G967" s="72">
        <f t="shared" si="76"/>
        <v>45547</v>
      </c>
      <c r="H967" s="3"/>
      <c r="I967" s="68">
        <v>1.4999999999999999E-2</v>
      </c>
      <c r="J967" s="59">
        <f t="shared" si="77"/>
        <v>450</v>
      </c>
      <c r="K967" s="59">
        <f t="shared" si="78"/>
        <v>6450</v>
      </c>
      <c r="L967" s="3"/>
      <c r="M967" s="96">
        <v>5</v>
      </c>
      <c r="N967" s="92">
        <f t="shared" si="75"/>
        <v>45700</v>
      </c>
      <c r="O967" s="57">
        <v>6000</v>
      </c>
    </row>
    <row r="968" spans="1:15">
      <c r="A968" s="3">
        <f t="shared" si="79"/>
        <v>966</v>
      </c>
      <c r="B968" s="67" t="s">
        <v>2175</v>
      </c>
      <c r="C968" s="80">
        <v>1809</v>
      </c>
      <c r="D968" s="10" t="s">
        <v>422</v>
      </c>
      <c r="E968" s="3"/>
      <c r="F968" s="72">
        <v>45515</v>
      </c>
      <c r="G968" s="72">
        <f t="shared" si="76"/>
        <v>45515</v>
      </c>
      <c r="H968" s="3"/>
      <c r="I968" s="68">
        <v>1.4999999999999999E-2</v>
      </c>
      <c r="J968" s="59">
        <f t="shared" si="77"/>
        <v>600</v>
      </c>
      <c r="K968" s="59">
        <f t="shared" si="78"/>
        <v>8600</v>
      </c>
      <c r="L968" s="3"/>
      <c r="M968" s="96">
        <v>5</v>
      </c>
      <c r="N968" s="92">
        <f t="shared" si="75"/>
        <v>45668</v>
      </c>
      <c r="O968" s="57">
        <v>8000</v>
      </c>
    </row>
    <row r="969" spans="1:15">
      <c r="A969" s="3">
        <f t="shared" si="79"/>
        <v>967</v>
      </c>
      <c r="B969" s="67" t="s">
        <v>2178</v>
      </c>
      <c r="C969" s="80">
        <v>1812</v>
      </c>
      <c r="D969" s="10" t="s">
        <v>422</v>
      </c>
      <c r="E969" s="3"/>
      <c r="F969" s="72" t="s">
        <v>12306</v>
      </c>
      <c r="G969" s="72" t="str">
        <f t="shared" si="76"/>
        <v>12-23-24</v>
      </c>
      <c r="H969" s="3"/>
      <c r="I969" s="68">
        <v>1.4999999999999999E-2</v>
      </c>
      <c r="J969" s="59">
        <f t="shared" si="77"/>
        <v>525</v>
      </c>
      <c r="K969" s="59">
        <f t="shared" si="78"/>
        <v>7525</v>
      </c>
      <c r="L969" s="3"/>
      <c r="M969" s="96">
        <v>5</v>
      </c>
      <c r="N969" s="92"/>
      <c r="O969" s="57">
        <v>7000</v>
      </c>
    </row>
    <row r="970" spans="1:15">
      <c r="A970" s="3">
        <f t="shared" si="79"/>
        <v>968</v>
      </c>
      <c r="B970" s="67" t="s">
        <v>2183</v>
      </c>
      <c r="C970" s="80">
        <v>1817</v>
      </c>
      <c r="D970" s="10" t="s">
        <v>422</v>
      </c>
      <c r="E970" s="3"/>
      <c r="F970" s="72" t="s">
        <v>12306</v>
      </c>
      <c r="G970" s="72" t="str">
        <f t="shared" si="76"/>
        <v>12-23-24</v>
      </c>
      <c r="H970" s="3"/>
      <c r="I970" s="68">
        <v>1.4999999999999999E-2</v>
      </c>
      <c r="J970" s="59">
        <f t="shared" si="77"/>
        <v>450</v>
      </c>
      <c r="K970" s="59">
        <f t="shared" si="78"/>
        <v>6450</v>
      </c>
      <c r="L970" s="3"/>
      <c r="M970" s="96">
        <v>5</v>
      </c>
      <c r="N970" s="92"/>
      <c r="O970" s="57">
        <v>6000</v>
      </c>
    </row>
    <row r="971" spans="1:15">
      <c r="A971" s="3">
        <f t="shared" si="79"/>
        <v>969</v>
      </c>
      <c r="B971" s="67" t="s">
        <v>2185</v>
      </c>
      <c r="C971" s="80">
        <v>1819</v>
      </c>
      <c r="D971" s="10" t="s">
        <v>422</v>
      </c>
      <c r="E971" s="3"/>
      <c r="F971" s="72">
        <v>45047</v>
      </c>
      <c r="G971" s="72">
        <f t="shared" si="76"/>
        <v>45047</v>
      </c>
      <c r="H971" s="3"/>
      <c r="I971" s="68">
        <v>1.4999999999999999E-2</v>
      </c>
      <c r="J971" s="59">
        <f t="shared" si="77"/>
        <v>450</v>
      </c>
      <c r="K971" s="59">
        <f t="shared" si="78"/>
        <v>6450</v>
      </c>
      <c r="L971" s="3"/>
      <c r="M971" s="96">
        <v>5</v>
      </c>
      <c r="N971" s="92">
        <f t="shared" si="75"/>
        <v>45200</v>
      </c>
      <c r="O971" s="57">
        <v>6000</v>
      </c>
    </row>
    <row r="972" spans="1:15">
      <c r="A972" s="3">
        <f t="shared" si="79"/>
        <v>970</v>
      </c>
      <c r="B972" s="67" t="s">
        <v>2194</v>
      </c>
      <c r="C972" s="80">
        <v>1828</v>
      </c>
      <c r="D972" s="10" t="s">
        <v>422</v>
      </c>
      <c r="E972" s="3"/>
      <c r="F972" s="72" t="s">
        <v>12240</v>
      </c>
      <c r="G972" s="72" t="str">
        <f t="shared" si="76"/>
        <v>2-17-25</v>
      </c>
      <c r="H972" s="3"/>
      <c r="I972" s="68">
        <v>1.4999999999999999E-2</v>
      </c>
      <c r="J972" s="59">
        <f t="shared" si="77"/>
        <v>1125</v>
      </c>
      <c r="K972" s="59">
        <f t="shared" si="78"/>
        <v>16125</v>
      </c>
      <c r="L972" s="3"/>
      <c r="M972" s="96">
        <v>5</v>
      </c>
      <c r="N972" s="92"/>
      <c r="O972" s="57">
        <v>15000</v>
      </c>
    </row>
    <row r="973" spans="1:15">
      <c r="A973" s="3">
        <f t="shared" si="79"/>
        <v>971</v>
      </c>
      <c r="B973" s="67" t="s">
        <v>2195</v>
      </c>
      <c r="C973" s="80">
        <v>1829</v>
      </c>
      <c r="D973" s="10" t="s">
        <v>422</v>
      </c>
      <c r="E973" s="3"/>
      <c r="F973" s="72" t="s">
        <v>12167</v>
      </c>
      <c r="G973" s="72" t="str">
        <f t="shared" si="76"/>
        <v>1-13-24</v>
      </c>
      <c r="H973" s="3"/>
      <c r="I973" s="68">
        <v>1.4999999999999999E-2</v>
      </c>
      <c r="J973" s="59">
        <f t="shared" si="77"/>
        <v>450</v>
      </c>
      <c r="K973" s="59">
        <f t="shared" si="78"/>
        <v>6450</v>
      </c>
      <c r="L973" s="3"/>
      <c r="M973" s="96">
        <v>5</v>
      </c>
      <c r="N973" s="92"/>
      <c r="O973" s="57">
        <v>6000</v>
      </c>
    </row>
    <row r="974" spans="1:15">
      <c r="A974" s="3">
        <f t="shared" si="79"/>
        <v>972</v>
      </c>
      <c r="B974" s="67" t="s">
        <v>2204</v>
      </c>
      <c r="C974" s="80">
        <v>1838</v>
      </c>
      <c r="D974" s="10" t="s">
        <v>422</v>
      </c>
      <c r="E974" s="3"/>
      <c r="F974" s="72" t="s">
        <v>12348</v>
      </c>
      <c r="G974" s="72" t="str">
        <f t="shared" si="76"/>
        <v>1-23-25</v>
      </c>
      <c r="H974" s="3"/>
      <c r="I974" s="68">
        <v>1.4999999999999999E-2</v>
      </c>
      <c r="J974" s="59">
        <f t="shared" si="77"/>
        <v>3000</v>
      </c>
      <c r="K974" s="59">
        <f t="shared" si="78"/>
        <v>43000</v>
      </c>
      <c r="L974" s="3"/>
      <c r="M974" s="96">
        <v>5</v>
      </c>
      <c r="N974" s="92"/>
      <c r="O974" s="57">
        <v>40000</v>
      </c>
    </row>
    <row r="975" spans="1:15">
      <c r="A975" s="3">
        <f t="shared" si="79"/>
        <v>973</v>
      </c>
      <c r="B975" s="67" t="s">
        <v>2207</v>
      </c>
      <c r="C975" s="80">
        <v>1842</v>
      </c>
      <c r="D975" s="10" t="s">
        <v>422</v>
      </c>
      <c r="E975" s="3"/>
      <c r="F975" s="72" t="s">
        <v>12350</v>
      </c>
      <c r="G975" s="72" t="str">
        <f t="shared" si="76"/>
        <v>8-19-24</v>
      </c>
      <c r="H975" s="3"/>
      <c r="I975" s="68">
        <v>1.4999999999999999E-2</v>
      </c>
      <c r="J975" s="59">
        <f t="shared" si="77"/>
        <v>7650</v>
      </c>
      <c r="K975" s="59">
        <f t="shared" si="78"/>
        <v>109650</v>
      </c>
      <c r="L975" s="3"/>
      <c r="M975" s="96">
        <v>5</v>
      </c>
      <c r="N975" s="92"/>
      <c r="O975" s="57">
        <v>102000</v>
      </c>
    </row>
    <row r="976" spans="1:15">
      <c r="A976" s="3">
        <f t="shared" si="79"/>
        <v>974</v>
      </c>
      <c r="B976" s="67" t="s">
        <v>2219</v>
      </c>
      <c r="C976" s="80">
        <v>1854</v>
      </c>
      <c r="D976" s="10" t="s">
        <v>422</v>
      </c>
      <c r="E976" s="3"/>
      <c r="F976" s="72">
        <v>45088</v>
      </c>
      <c r="G976" s="72">
        <f t="shared" si="76"/>
        <v>45088</v>
      </c>
      <c r="H976" s="3"/>
      <c r="I976" s="68">
        <v>1.4999999999999999E-2</v>
      </c>
      <c r="J976" s="59">
        <f t="shared" si="77"/>
        <v>6510</v>
      </c>
      <c r="K976" s="59">
        <f t="shared" si="78"/>
        <v>93310</v>
      </c>
      <c r="L976" s="3"/>
      <c r="M976" s="96">
        <v>5</v>
      </c>
      <c r="N976" s="92">
        <f t="shared" si="75"/>
        <v>45241</v>
      </c>
      <c r="O976" s="57">
        <v>86800</v>
      </c>
    </row>
    <row r="977" spans="1:15">
      <c r="A977" s="3">
        <f t="shared" si="79"/>
        <v>975</v>
      </c>
      <c r="B977" s="67" t="s">
        <v>11287</v>
      </c>
      <c r="C977" s="80">
        <v>1857</v>
      </c>
      <c r="D977" s="10" t="s">
        <v>422</v>
      </c>
      <c r="E977" s="3"/>
      <c r="F977" s="72">
        <v>45484</v>
      </c>
      <c r="G977" s="72">
        <f t="shared" si="76"/>
        <v>45484</v>
      </c>
      <c r="H977" s="3"/>
      <c r="I977" s="68">
        <v>1.4999999999999999E-2</v>
      </c>
      <c r="J977" s="59">
        <f t="shared" si="77"/>
        <v>1650</v>
      </c>
      <c r="K977" s="59">
        <f t="shared" si="78"/>
        <v>23650</v>
      </c>
      <c r="L977" s="3"/>
      <c r="M977" s="96">
        <v>5</v>
      </c>
      <c r="N977" s="92">
        <f t="shared" si="75"/>
        <v>45637</v>
      </c>
      <c r="O977" s="57">
        <v>22000</v>
      </c>
    </row>
    <row r="978" spans="1:15">
      <c r="A978" s="3">
        <f t="shared" si="79"/>
        <v>976</v>
      </c>
      <c r="B978" s="67" t="s">
        <v>11289</v>
      </c>
      <c r="C978" s="80">
        <v>1858</v>
      </c>
      <c r="D978" s="10" t="s">
        <v>422</v>
      </c>
      <c r="E978" s="3"/>
      <c r="F978" s="72">
        <v>45454</v>
      </c>
      <c r="G978" s="72">
        <f t="shared" si="76"/>
        <v>45454</v>
      </c>
      <c r="H978" s="3"/>
      <c r="I978" s="68">
        <v>1.4999999999999999E-2</v>
      </c>
      <c r="J978" s="59">
        <f t="shared" si="77"/>
        <v>3150</v>
      </c>
      <c r="K978" s="59">
        <f t="shared" si="78"/>
        <v>45150</v>
      </c>
      <c r="L978" s="3"/>
      <c r="M978" s="96">
        <v>5</v>
      </c>
      <c r="N978" s="92">
        <f t="shared" ref="N978:N1040" si="80">EDATE(G978, 5)</f>
        <v>45607</v>
      </c>
      <c r="O978" s="57">
        <v>42000</v>
      </c>
    </row>
    <row r="979" spans="1:15">
      <c r="A979" s="3">
        <f t="shared" si="79"/>
        <v>977</v>
      </c>
      <c r="B979" s="67" t="s">
        <v>2224</v>
      </c>
      <c r="C979" s="80">
        <v>1859</v>
      </c>
      <c r="D979" s="10" t="s">
        <v>422</v>
      </c>
      <c r="E979" s="3"/>
      <c r="F979" s="72">
        <v>45424</v>
      </c>
      <c r="G979" s="72">
        <f t="shared" si="76"/>
        <v>45424</v>
      </c>
      <c r="H979" s="3"/>
      <c r="I979" s="68">
        <v>1.4999999999999999E-2</v>
      </c>
      <c r="J979" s="59">
        <f t="shared" si="77"/>
        <v>750</v>
      </c>
      <c r="K979" s="59">
        <f t="shared" si="78"/>
        <v>10750</v>
      </c>
      <c r="L979" s="3"/>
      <c r="M979" s="96">
        <v>5</v>
      </c>
      <c r="N979" s="92">
        <f t="shared" si="80"/>
        <v>45577</v>
      </c>
      <c r="O979" s="57">
        <v>10000</v>
      </c>
    </row>
    <row r="980" spans="1:15">
      <c r="A980" s="3">
        <f t="shared" si="79"/>
        <v>978</v>
      </c>
      <c r="B980" s="67" t="s">
        <v>2225</v>
      </c>
      <c r="C980" s="80">
        <v>1860</v>
      </c>
      <c r="D980" s="10" t="s">
        <v>422</v>
      </c>
      <c r="E980" s="3"/>
      <c r="F980" s="72" t="s">
        <v>12351</v>
      </c>
      <c r="G980" s="72" t="str">
        <f t="shared" si="76"/>
        <v>6-29-23</v>
      </c>
      <c r="H980" s="3"/>
      <c r="I980" s="68">
        <v>1.4999999999999999E-2</v>
      </c>
      <c r="J980" s="59">
        <f t="shared" si="77"/>
        <v>120</v>
      </c>
      <c r="K980" s="59">
        <f t="shared" si="78"/>
        <v>1720</v>
      </c>
      <c r="L980" s="3"/>
      <c r="M980" s="96">
        <v>5</v>
      </c>
      <c r="N980" s="92"/>
      <c r="O980" s="57">
        <v>1600</v>
      </c>
    </row>
    <row r="981" spans="1:15">
      <c r="A981" s="3">
        <f t="shared" si="79"/>
        <v>979</v>
      </c>
      <c r="B981" s="67" t="s">
        <v>2226</v>
      </c>
      <c r="C981" s="80">
        <v>1861</v>
      </c>
      <c r="D981" s="10" t="s">
        <v>422</v>
      </c>
      <c r="E981" s="3"/>
      <c r="F981" s="72" t="s">
        <v>12351</v>
      </c>
      <c r="G981" s="72" t="str">
        <f t="shared" si="76"/>
        <v>6-29-23</v>
      </c>
      <c r="H981" s="3"/>
      <c r="I981" s="68">
        <v>1.4999999999999999E-2</v>
      </c>
      <c r="J981" s="59">
        <f t="shared" si="77"/>
        <v>120</v>
      </c>
      <c r="K981" s="59">
        <f t="shared" si="78"/>
        <v>1720</v>
      </c>
      <c r="L981" s="3"/>
      <c r="M981" s="96">
        <v>5</v>
      </c>
      <c r="N981" s="92"/>
      <c r="O981" s="57">
        <v>1600</v>
      </c>
    </row>
    <row r="982" spans="1:15">
      <c r="A982" s="3">
        <f t="shared" si="79"/>
        <v>980</v>
      </c>
      <c r="B982" s="67" t="s">
        <v>2241</v>
      </c>
      <c r="C982" s="80">
        <v>1876</v>
      </c>
      <c r="D982" s="10" t="s">
        <v>422</v>
      </c>
      <c r="E982" s="3"/>
      <c r="F982" s="72">
        <v>45514</v>
      </c>
      <c r="G982" s="72">
        <f t="shared" si="76"/>
        <v>45514</v>
      </c>
      <c r="H982" s="3"/>
      <c r="I982" s="68">
        <v>1.4999999999999999E-2</v>
      </c>
      <c r="J982" s="59">
        <f t="shared" si="77"/>
        <v>450</v>
      </c>
      <c r="K982" s="59">
        <f t="shared" si="78"/>
        <v>6450</v>
      </c>
      <c r="L982" s="3"/>
      <c r="M982" s="96">
        <v>5</v>
      </c>
      <c r="N982" s="92">
        <f t="shared" si="80"/>
        <v>45667</v>
      </c>
      <c r="O982" s="57">
        <v>6000</v>
      </c>
    </row>
    <row r="983" spans="1:15">
      <c r="A983" s="3">
        <f t="shared" si="79"/>
        <v>981</v>
      </c>
      <c r="B983" s="67" t="s">
        <v>2242</v>
      </c>
      <c r="C983" s="80">
        <v>1877</v>
      </c>
      <c r="D983" s="10" t="s">
        <v>422</v>
      </c>
      <c r="E983" s="3"/>
      <c r="F983" s="72">
        <v>45514</v>
      </c>
      <c r="G983" s="72">
        <f t="shared" si="76"/>
        <v>45514</v>
      </c>
      <c r="H983" s="3"/>
      <c r="I983" s="68">
        <v>1.4999999999999999E-2</v>
      </c>
      <c r="J983" s="59">
        <f t="shared" si="77"/>
        <v>450</v>
      </c>
      <c r="K983" s="59">
        <f t="shared" si="78"/>
        <v>6450</v>
      </c>
      <c r="L983" s="3"/>
      <c r="M983" s="96">
        <v>5</v>
      </c>
      <c r="N983" s="92">
        <f t="shared" si="80"/>
        <v>45667</v>
      </c>
      <c r="O983" s="57">
        <v>6000</v>
      </c>
    </row>
    <row r="984" spans="1:15">
      <c r="A984" s="3">
        <f t="shared" si="79"/>
        <v>982</v>
      </c>
      <c r="B984" s="67" t="s">
        <v>2243</v>
      </c>
      <c r="C984" s="80">
        <v>1878</v>
      </c>
      <c r="D984" s="10" t="s">
        <v>422</v>
      </c>
      <c r="E984" s="3"/>
      <c r="F984" s="72" t="s">
        <v>12132</v>
      </c>
      <c r="G984" s="72" t="str">
        <f t="shared" si="76"/>
        <v>10-28-24</v>
      </c>
      <c r="H984" s="3"/>
      <c r="I984" s="68">
        <v>1.4999999999999999E-2</v>
      </c>
      <c r="J984" s="59">
        <f t="shared" si="77"/>
        <v>1800</v>
      </c>
      <c r="K984" s="59">
        <f t="shared" si="78"/>
        <v>25800</v>
      </c>
      <c r="L984" s="3"/>
      <c r="M984" s="96">
        <v>5</v>
      </c>
      <c r="N984" s="92"/>
      <c r="O984" s="57">
        <v>24000</v>
      </c>
    </row>
    <row r="985" spans="1:15">
      <c r="A985" s="3">
        <f t="shared" si="79"/>
        <v>983</v>
      </c>
      <c r="B985" s="67" t="s">
        <v>2249</v>
      </c>
      <c r="C985" s="80">
        <v>1884</v>
      </c>
      <c r="D985" s="10" t="s">
        <v>422</v>
      </c>
      <c r="E985" s="3"/>
      <c r="F985" s="72">
        <v>45509</v>
      </c>
      <c r="G985" s="72">
        <f t="shared" si="76"/>
        <v>45509</v>
      </c>
      <c r="H985" s="3"/>
      <c r="I985" s="68">
        <v>1.4999999999999999E-2</v>
      </c>
      <c r="J985" s="59">
        <f t="shared" si="77"/>
        <v>2250</v>
      </c>
      <c r="K985" s="59">
        <f t="shared" si="78"/>
        <v>32250</v>
      </c>
      <c r="L985" s="3"/>
      <c r="M985" s="96">
        <v>5</v>
      </c>
      <c r="N985" s="92">
        <f t="shared" si="80"/>
        <v>45662</v>
      </c>
      <c r="O985" s="57">
        <v>30000</v>
      </c>
    </row>
    <row r="986" spans="1:15">
      <c r="A986" s="3">
        <f t="shared" si="79"/>
        <v>984</v>
      </c>
      <c r="B986" s="67" t="s">
        <v>2262</v>
      </c>
      <c r="C986" s="80">
        <v>1897</v>
      </c>
      <c r="D986" s="10" t="s">
        <v>422</v>
      </c>
      <c r="E986" s="3"/>
      <c r="F986" s="72" t="s">
        <v>12352</v>
      </c>
      <c r="G986" s="72" t="str">
        <f t="shared" si="76"/>
        <v>11-16-24</v>
      </c>
      <c r="H986" s="3"/>
      <c r="I986" s="68">
        <v>1.4999999999999999E-2</v>
      </c>
      <c r="J986" s="59">
        <f t="shared" si="77"/>
        <v>450</v>
      </c>
      <c r="K986" s="59">
        <f t="shared" si="78"/>
        <v>6450</v>
      </c>
      <c r="L986" s="3"/>
      <c r="M986" s="96">
        <v>5</v>
      </c>
      <c r="N986" s="92"/>
      <c r="O986" s="57">
        <v>6000</v>
      </c>
    </row>
    <row r="987" spans="1:15">
      <c r="A987" s="3">
        <f t="shared" si="79"/>
        <v>985</v>
      </c>
      <c r="B987" s="67" t="s">
        <v>2263</v>
      </c>
      <c r="C987" s="80">
        <v>1898</v>
      </c>
      <c r="D987" s="10" t="s">
        <v>422</v>
      </c>
      <c r="E987" s="3"/>
      <c r="F987" s="72" t="s">
        <v>12285</v>
      </c>
      <c r="G987" s="72" t="str">
        <f t="shared" si="76"/>
        <v>11-14-24</v>
      </c>
      <c r="H987" s="3"/>
      <c r="I987" s="68">
        <v>1.4999999999999999E-2</v>
      </c>
      <c r="J987" s="59">
        <f t="shared" si="77"/>
        <v>450</v>
      </c>
      <c r="K987" s="59">
        <f t="shared" si="78"/>
        <v>6450</v>
      </c>
      <c r="L987" s="3"/>
      <c r="M987" s="96">
        <v>5</v>
      </c>
      <c r="N987" s="92"/>
      <c r="O987" s="57">
        <v>6000</v>
      </c>
    </row>
    <row r="988" spans="1:15">
      <c r="A988" s="3">
        <f t="shared" si="79"/>
        <v>986</v>
      </c>
      <c r="B988" s="67" t="s">
        <v>2269</v>
      </c>
      <c r="C988" s="80">
        <v>1904</v>
      </c>
      <c r="D988" s="10" t="s">
        <v>422</v>
      </c>
      <c r="E988" s="3"/>
      <c r="F988" s="72" t="s">
        <v>12129</v>
      </c>
      <c r="G988" s="72" t="str">
        <f t="shared" si="76"/>
        <v>10-21-24</v>
      </c>
      <c r="H988" s="3"/>
      <c r="I988" s="68">
        <v>1.4999999999999999E-2</v>
      </c>
      <c r="J988" s="59">
        <f t="shared" si="77"/>
        <v>1950</v>
      </c>
      <c r="K988" s="59">
        <f t="shared" si="78"/>
        <v>27950</v>
      </c>
      <c r="L988" s="3"/>
      <c r="M988" s="96">
        <v>5</v>
      </c>
      <c r="N988" s="92"/>
      <c r="O988" s="57">
        <v>26000</v>
      </c>
    </row>
    <row r="989" spans="1:15">
      <c r="A989" s="3">
        <f t="shared" si="79"/>
        <v>987</v>
      </c>
      <c r="B989" s="67" t="s">
        <v>2270</v>
      </c>
      <c r="C989" s="80">
        <v>1905</v>
      </c>
      <c r="D989" s="10" t="s">
        <v>422</v>
      </c>
      <c r="E989" s="3"/>
      <c r="F989" s="72" t="s">
        <v>12353</v>
      </c>
      <c r="G989" s="72" t="str">
        <f t="shared" si="76"/>
        <v>1-16-24</v>
      </c>
      <c r="H989" s="3"/>
      <c r="I989" s="68">
        <v>1.4999999999999999E-2</v>
      </c>
      <c r="J989" s="59">
        <f t="shared" si="77"/>
        <v>900</v>
      </c>
      <c r="K989" s="59">
        <f t="shared" si="78"/>
        <v>12900</v>
      </c>
      <c r="L989" s="3"/>
      <c r="M989" s="96">
        <v>5</v>
      </c>
      <c r="N989" s="92"/>
      <c r="O989" s="57">
        <v>12000</v>
      </c>
    </row>
    <row r="990" spans="1:15">
      <c r="A990" s="3">
        <f t="shared" si="79"/>
        <v>988</v>
      </c>
      <c r="B990" s="67" t="s">
        <v>2279</v>
      </c>
      <c r="C990" s="80">
        <v>1914</v>
      </c>
      <c r="D990" s="10" t="s">
        <v>422</v>
      </c>
      <c r="E990" s="3"/>
      <c r="F990" s="72" t="s">
        <v>12248</v>
      </c>
      <c r="G990" s="72" t="str">
        <f t="shared" si="76"/>
        <v>1-30-25</v>
      </c>
      <c r="H990" s="3"/>
      <c r="I990" s="68">
        <v>1.4999999999999999E-2</v>
      </c>
      <c r="J990" s="59">
        <f t="shared" si="77"/>
        <v>450</v>
      </c>
      <c r="K990" s="59">
        <f t="shared" si="78"/>
        <v>6450</v>
      </c>
      <c r="L990" s="3"/>
      <c r="M990" s="96">
        <v>5</v>
      </c>
      <c r="N990" s="92"/>
      <c r="O990" s="57">
        <v>6000</v>
      </c>
    </row>
    <row r="991" spans="1:15">
      <c r="A991" s="3">
        <f t="shared" si="79"/>
        <v>989</v>
      </c>
      <c r="B991" s="67" t="s">
        <v>2281</v>
      </c>
      <c r="C991" s="80">
        <v>1916</v>
      </c>
      <c r="D991" s="10" t="s">
        <v>422</v>
      </c>
      <c r="E991" s="3"/>
      <c r="F991" s="72" t="s">
        <v>12316</v>
      </c>
      <c r="G991" s="72" t="str">
        <f t="shared" si="76"/>
        <v>1-24-25</v>
      </c>
      <c r="H991" s="3"/>
      <c r="I991" s="68">
        <v>1.4999999999999999E-2</v>
      </c>
      <c r="J991" s="59">
        <f t="shared" si="77"/>
        <v>1500</v>
      </c>
      <c r="K991" s="59">
        <f t="shared" si="78"/>
        <v>21500</v>
      </c>
      <c r="L991" s="3"/>
      <c r="M991" s="96">
        <v>5</v>
      </c>
      <c r="N991" s="92"/>
      <c r="O991" s="57">
        <v>20000</v>
      </c>
    </row>
    <row r="992" spans="1:15">
      <c r="A992" s="3">
        <f t="shared" si="79"/>
        <v>990</v>
      </c>
      <c r="B992" s="67" t="s">
        <v>2282</v>
      </c>
      <c r="C992" s="80">
        <v>1917</v>
      </c>
      <c r="D992" s="10" t="s">
        <v>422</v>
      </c>
      <c r="E992" s="3"/>
      <c r="F992" s="72">
        <v>45515</v>
      </c>
      <c r="G992" s="72">
        <f t="shared" si="76"/>
        <v>45515</v>
      </c>
      <c r="H992" s="3"/>
      <c r="I992" s="68">
        <v>1.4999999999999999E-2</v>
      </c>
      <c r="J992" s="59">
        <f t="shared" si="77"/>
        <v>825</v>
      </c>
      <c r="K992" s="59">
        <f t="shared" si="78"/>
        <v>11825</v>
      </c>
      <c r="L992" s="3"/>
      <c r="M992" s="96">
        <v>5</v>
      </c>
      <c r="N992" s="92">
        <f t="shared" si="80"/>
        <v>45668</v>
      </c>
      <c r="O992" s="57">
        <v>11000</v>
      </c>
    </row>
    <row r="993" spans="1:15">
      <c r="A993" s="3">
        <f t="shared" si="79"/>
        <v>991</v>
      </c>
      <c r="B993" s="67" t="s">
        <v>2283</v>
      </c>
      <c r="C993" s="80">
        <v>1918</v>
      </c>
      <c r="D993" s="10" t="s">
        <v>422</v>
      </c>
      <c r="E993" s="3"/>
      <c r="F993" s="72" t="s">
        <v>12354</v>
      </c>
      <c r="G993" s="72" t="str">
        <f t="shared" si="76"/>
        <v>2-13-25</v>
      </c>
      <c r="H993" s="3"/>
      <c r="I993" s="68">
        <v>1.4999999999999999E-2</v>
      </c>
      <c r="J993" s="59">
        <f t="shared" si="77"/>
        <v>1500</v>
      </c>
      <c r="K993" s="59">
        <f t="shared" si="78"/>
        <v>21500</v>
      </c>
      <c r="L993" s="3"/>
      <c r="M993" s="96">
        <v>5</v>
      </c>
      <c r="N993" s="92"/>
      <c r="O993" s="57">
        <v>20000</v>
      </c>
    </row>
    <row r="994" spans="1:15">
      <c r="A994" s="3">
        <f t="shared" si="79"/>
        <v>992</v>
      </c>
      <c r="B994" s="67" t="s">
        <v>2284</v>
      </c>
      <c r="C994" s="80">
        <v>1919</v>
      </c>
      <c r="D994" s="10" t="s">
        <v>422</v>
      </c>
      <c r="E994" s="3"/>
      <c r="F994" s="72" t="s">
        <v>12155</v>
      </c>
      <c r="G994" s="72" t="str">
        <f t="shared" si="76"/>
        <v>11-20-24</v>
      </c>
      <c r="H994" s="3"/>
      <c r="I994" s="68">
        <v>1.4999999999999999E-2</v>
      </c>
      <c r="J994" s="59">
        <f t="shared" si="77"/>
        <v>1500</v>
      </c>
      <c r="K994" s="59">
        <f t="shared" si="78"/>
        <v>21500</v>
      </c>
      <c r="L994" s="3"/>
      <c r="M994" s="96">
        <v>5</v>
      </c>
      <c r="N994" s="92"/>
      <c r="O994" s="57">
        <v>20000</v>
      </c>
    </row>
    <row r="995" spans="1:15">
      <c r="A995" s="3">
        <f t="shared" si="79"/>
        <v>993</v>
      </c>
      <c r="B995" s="67" t="s">
        <v>2290</v>
      </c>
      <c r="C995" s="80">
        <v>1925</v>
      </c>
      <c r="D995" s="10" t="s">
        <v>422</v>
      </c>
      <c r="E995" s="3"/>
      <c r="F995" s="72" t="s">
        <v>12289</v>
      </c>
      <c r="G995" s="72" t="str">
        <f t="shared" si="76"/>
        <v>11-26-24</v>
      </c>
      <c r="H995" s="3"/>
      <c r="I995" s="68">
        <v>1.4999999999999999E-2</v>
      </c>
      <c r="J995" s="59">
        <f t="shared" si="77"/>
        <v>1125</v>
      </c>
      <c r="K995" s="59">
        <f t="shared" si="78"/>
        <v>16125</v>
      </c>
      <c r="L995" s="3"/>
      <c r="M995" s="96">
        <v>5</v>
      </c>
      <c r="N995" s="92"/>
      <c r="O995" s="57">
        <v>15000</v>
      </c>
    </row>
    <row r="996" spans="1:15">
      <c r="A996" s="3">
        <f t="shared" si="79"/>
        <v>994</v>
      </c>
      <c r="B996" s="67" t="s">
        <v>2291</v>
      </c>
      <c r="C996" s="80">
        <v>1926</v>
      </c>
      <c r="D996" s="10" t="s">
        <v>422</v>
      </c>
      <c r="E996" s="3"/>
      <c r="F996" s="72" t="s">
        <v>12298</v>
      </c>
      <c r="G996" s="72" t="str">
        <f t="shared" si="76"/>
        <v>11-13-24</v>
      </c>
      <c r="H996" s="3"/>
      <c r="I996" s="68">
        <v>1.4999999999999999E-2</v>
      </c>
      <c r="J996" s="59">
        <f t="shared" si="77"/>
        <v>1500</v>
      </c>
      <c r="K996" s="59">
        <f t="shared" si="78"/>
        <v>21500</v>
      </c>
      <c r="L996" s="3"/>
      <c r="M996" s="96">
        <v>5</v>
      </c>
      <c r="N996" s="92"/>
      <c r="O996" s="57">
        <v>20000</v>
      </c>
    </row>
    <row r="997" spans="1:15">
      <c r="A997" s="3">
        <f t="shared" si="79"/>
        <v>995</v>
      </c>
      <c r="B997" s="67" t="s">
        <v>2292</v>
      </c>
      <c r="C997" s="80">
        <v>1927</v>
      </c>
      <c r="D997" s="10" t="s">
        <v>422</v>
      </c>
      <c r="E997" s="3"/>
      <c r="F997" s="72" t="s">
        <v>12355</v>
      </c>
      <c r="G997" s="72" t="str">
        <f t="shared" si="76"/>
        <v xml:space="preserve"> 11-29-24</v>
      </c>
      <c r="H997" s="3"/>
      <c r="I997" s="68">
        <v>1.4999999999999999E-2</v>
      </c>
      <c r="J997" s="59">
        <f t="shared" si="77"/>
        <v>525</v>
      </c>
      <c r="K997" s="59">
        <f t="shared" si="78"/>
        <v>7525</v>
      </c>
      <c r="L997" s="3"/>
      <c r="M997" s="96">
        <v>5</v>
      </c>
      <c r="N997" s="92"/>
      <c r="O997" s="57">
        <v>7000</v>
      </c>
    </row>
    <row r="998" spans="1:15">
      <c r="A998" s="3">
        <f t="shared" si="79"/>
        <v>996</v>
      </c>
      <c r="B998" s="67" t="s">
        <v>2293</v>
      </c>
      <c r="C998" s="80">
        <v>1928</v>
      </c>
      <c r="D998" s="10" t="s">
        <v>422</v>
      </c>
      <c r="E998" s="3"/>
      <c r="F998" s="72" t="s">
        <v>12124</v>
      </c>
      <c r="G998" s="72" t="str">
        <f t="shared" si="76"/>
        <v>11-29-24</v>
      </c>
      <c r="H998" s="3"/>
      <c r="I998" s="68">
        <v>1.4999999999999999E-2</v>
      </c>
      <c r="J998" s="59">
        <f t="shared" si="77"/>
        <v>1050</v>
      </c>
      <c r="K998" s="59">
        <f t="shared" si="78"/>
        <v>15050</v>
      </c>
      <c r="L998" s="3"/>
      <c r="M998" s="96">
        <v>5</v>
      </c>
      <c r="N998" s="92"/>
      <c r="O998" s="57">
        <v>14000</v>
      </c>
    </row>
    <row r="999" spans="1:15">
      <c r="A999" s="3">
        <f t="shared" si="79"/>
        <v>997</v>
      </c>
      <c r="B999" s="67" t="s">
        <v>2295</v>
      </c>
      <c r="C999" s="80">
        <v>1930</v>
      </c>
      <c r="D999" s="10" t="s">
        <v>422</v>
      </c>
      <c r="E999" s="3"/>
      <c r="F999" s="72">
        <v>45840</v>
      </c>
      <c r="G999" s="72">
        <f t="shared" si="76"/>
        <v>45840</v>
      </c>
      <c r="H999" s="3"/>
      <c r="I999" s="68">
        <v>1.4999999999999999E-2</v>
      </c>
      <c r="J999" s="59">
        <f t="shared" si="77"/>
        <v>750</v>
      </c>
      <c r="K999" s="59">
        <f t="shared" si="78"/>
        <v>10750</v>
      </c>
      <c r="L999" s="3"/>
      <c r="M999" s="96">
        <v>5</v>
      </c>
      <c r="N999" s="92">
        <f t="shared" si="80"/>
        <v>45993</v>
      </c>
      <c r="O999" s="57">
        <v>10000</v>
      </c>
    </row>
    <row r="1000" spans="1:15">
      <c r="A1000" s="3">
        <f t="shared" si="79"/>
        <v>998</v>
      </c>
      <c r="B1000" s="67" t="s">
        <v>2298</v>
      </c>
      <c r="C1000" s="80">
        <v>1933</v>
      </c>
      <c r="D1000" s="10" t="s">
        <v>422</v>
      </c>
      <c r="E1000" s="3"/>
      <c r="F1000" s="72">
        <v>45602</v>
      </c>
      <c r="G1000" s="72">
        <f t="shared" si="76"/>
        <v>45602</v>
      </c>
      <c r="H1000" s="3"/>
      <c r="I1000" s="68">
        <v>1.4999999999999999E-2</v>
      </c>
      <c r="J1000" s="59">
        <f t="shared" si="77"/>
        <v>450</v>
      </c>
      <c r="K1000" s="59">
        <f t="shared" si="78"/>
        <v>6450</v>
      </c>
      <c r="L1000" s="3"/>
      <c r="M1000" s="96">
        <v>5</v>
      </c>
      <c r="N1000" s="92">
        <f t="shared" si="80"/>
        <v>45753</v>
      </c>
      <c r="O1000" s="57">
        <v>6000</v>
      </c>
    </row>
    <row r="1001" spans="1:15">
      <c r="A1001" s="3">
        <f t="shared" si="79"/>
        <v>999</v>
      </c>
      <c r="B1001" s="67" t="s">
        <v>2300</v>
      </c>
      <c r="C1001" s="80">
        <v>1935</v>
      </c>
      <c r="D1001" s="10" t="s">
        <v>422</v>
      </c>
      <c r="E1001" s="3"/>
      <c r="F1001" s="72">
        <v>45602</v>
      </c>
      <c r="G1001" s="72">
        <f t="shared" si="76"/>
        <v>45602</v>
      </c>
      <c r="H1001" s="3"/>
      <c r="I1001" s="68">
        <v>1.4999999999999999E-2</v>
      </c>
      <c r="J1001" s="59">
        <f t="shared" si="77"/>
        <v>375</v>
      </c>
      <c r="K1001" s="59">
        <f t="shared" si="78"/>
        <v>5375</v>
      </c>
      <c r="L1001" s="3"/>
      <c r="M1001" s="96">
        <v>5</v>
      </c>
      <c r="N1001" s="92">
        <f t="shared" si="80"/>
        <v>45753</v>
      </c>
      <c r="O1001" s="57">
        <v>5000</v>
      </c>
    </row>
    <row r="1002" spans="1:15">
      <c r="A1002" s="3">
        <f t="shared" si="79"/>
        <v>1000</v>
      </c>
      <c r="B1002" s="67" t="s">
        <v>2303</v>
      </c>
      <c r="C1002" s="80">
        <v>1938</v>
      </c>
      <c r="D1002" s="10" t="s">
        <v>422</v>
      </c>
      <c r="E1002" s="3"/>
      <c r="F1002" s="72" t="s">
        <v>12285</v>
      </c>
      <c r="G1002" s="72" t="str">
        <f t="shared" si="76"/>
        <v>11-14-24</v>
      </c>
      <c r="H1002" s="3"/>
      <c r="I1002" s="68">
        <v>1.4999999999999999E-2</v>
      </c>
      <c r="J1002" s="59">
        <f t="shared" si="77"/>
        <v>450</v>
      </c>
      <c r="K1002" s="59">
        <f t="shared" si="78"/>
        <v>6450</v>
      </c>
      <c r="L1002" s="3"/>
      <c r="M1002" s="96">
        <v>5</v>
      </c>
      <c r="N1002" s="92"/>
      <c r="O1002" s="57">
        <v>6000</v>
      </c>
    </row>
    <row r="1003" spans="1:15">
      <c r="A1003" s="3">
        <f t="shared" si="79"/>
        <v>1001</v>
      </c>
      <c r="B1003" s="67" t="s">
        <v>2307</v>
      </c>
      <c r="C1003" s="80">
        <v>1943</v>
      </c>
      <c r="D1003" s="10" t="s">
        <v>422</v>
      </c>
      <c r="E1003" s="3"/>
      <c r="F1003" s="72" t="s">
        <v>12303</v>
      </c>
      <c r="G1003" s="72" t="str">
        <f t="shared" si="76"/>
        <v>9-18-24</v>
      </c>
      <c r="H1003" s="3"/>
      <c r="I1003" s="68">
        <v>1.4999999999999999E-2</v>
      </c>
      <c r="J1003" s="59">
        <f t="shared" si="77"/>
        <v>825</v>
      </c>
      <c r="K1003" s="59">
        <f t="shared" si="78"/>
        <v>11825</v>
      </c>
      <c r="L1003" s="3"/>
      <c r="M1003" s="96">
        <v>5</v>
      </c>
      <c r="N1003" s="92"/>
      <c r="O1003" s="57">
        <v>11000</v>
      </c>
    </row>
    <row r="1004" spans="1:15">
      <c r="A1004" s="3">
        <f t="shared" si="79"/>
        <v>1002</v>
      </c>
      <c r="B1004" s="67" t="s">
        <v>2312</v>
      </c>
      <c r="C1004" s="80">
        <v>1949</v>
      </c>
      <c r="D1004" s="10" t="s">
        <v>422</v>
      </c>
      <c r="E1004" s="3"/>
      <c r="F1004" s="72" t="s">
        <v>12354</v>
      </c>
      <c r="G1004" s="72" t="str">
        <f t="shared" si="76"/>
        <v>2-13-25</v>
      </c>
      <c r="H1004" s="3"/>
      <c r="I1004" s="68">
        <v>1.4999999999999999E-2</v>
      </c>
      <c r="J1004" s="59">
        <f t="shared" si="77"/>
        <v>900</v>
      </c>
      <c r="K1004" s="59">
        <f t="shared" si="78"/>
        <v>12900</v>
      </c>
      <c r="L1004" s="3"/>
      <c r="M1004" s="96">
        <v>5</v>
      </c>
      <c r="N1004" s="92"/>
      <c r="O1004" s="57">
        <v>12000</v>
      </c>
    </row>
    <row r="1005" spans="1:15">
      <c r="A1005" s="3">
        <f t="shared" si="79"/>
        <v>1003</v>
      </c>
      <c r="B1005" s="67" t="s">
        <v>2319</v>
      </c>
      <c r="C1005" s="80">
        <v>1956</v>
      </c>
      <c r="D1005" s="10" t="s">
        <v>422</v>
      </c>
      <c r="E1005" s="3"/>
      <c r="F1005" s="72" t="s">
        <v>12134</v>
      </c>
      <c r="G1005" s="72" t="str">
        <f t="shared" si="76"/>
        <v>11-21-24</v>
      </c>
      <c r="H1005" s="3"/>
      <c r="I1005" s="68">
        <v>1.4999999999999999E-2</v>
      </c>
      <c r="J1005" s="59">
        <f t="shared" si="77"/>
        <v>8100</v>
      </c>
      <c r="K1005" s="59">
        <f t="shared" si="78"/>
        <v>116100</v>
      </c>
      <c r="L1005" s="3"/>
      <c r="M1005" s="96">
        <v>5</v>
      </c>
      <c r="N1005" s="92"/>
      <c r="O1005" s="57">
        <v>108000</v>
      </c>
    </row>
    <row r="1006" spans="1:15">
      <c r="A1006" s="3">
        <f t="shared" si="79"/>
        <v>1004</v>
      </c>
      <c r="B1006" s="67" t="s">
        <v>2320</v>
      </c>
      <c r="C1006" s="80">
        <v>1957</v>
      </c>
      <c r="D1006" s="10" t="s">
        <v>422</v>
      </c>
      <c r="E1006" s="3"/>
      <c r="F1006" s="72" t="s">
        <v>12193</v>
      </c>
      <c r="G1006" s="72" t="str">
        <f t="shared" si="76"/>
        <v>1-13-25</v>
      </c>
      <c r="H1006" s="3"/>
      <c r="I1006" s="68">
        <v>1.4999999999999999E-2</v>
      </c>
      <c r="J1006" s="59">
        <f t="shared" si="77"/>
        <v>900</v>
      </c>
      <c r="K1006" s="59">
        <f t="shared" si="78"/>
        <v>12900</v>
      </c>
      <c r="L1006" s="3"/>
      <c r="M1006" s="96">
        <v>5</v>
      </c>
      <c r="N1006" s="92"/>
      <c r="O1006" s="57">
        <v>12000</v>
      </c>
    </row>
    <row r="1007" spans="1:15">
      <c r="A1007" s="3">
        <f t="shared" si="79"/>
        <v>1005</v>
      </c>
      <c r="B1007" s="67" t="s">
        <v>2321</v>
      </c>
      <c r="C1007" s="80">
        <v>1958</v>
      </c>
      <c r="D1007" s="10" t="s">
        <v>422</v>
      </c>
      <c r="E1007" s="3"/>
      <c r="F1007" s="72">
        <v>45633</v>
      </c>
      <c r="G1007" s="72">
        <f t="shared" si="76"/>
        <v>45633</v>
      </c>
      <c r="H1007" s="3"/>
      <c r="I1007" s="68">
        <v>1.4999999999999999E-2</v>
      </c>
      <c r="J1007" s="59">
        <f t="shared" si="77"/>
        <v>270</v>
      </c>
      <c r="K1007" s="59">
        <f t="shared" si="78"/>
        <v>3870</v>
      </c>
      <c r="L1007" s="3"/>
      <c r="M1007" s="96">
        <v>5</v>
      </c>
      <c r="N1007" s="92">
        <f t="shared" si="80"/>
        <v>45784</v>
      </c>
      <c r="O1007" s="57">
        <v>3600</v>
      </c>
    </row>
    <row r="1008" spans="1:15">
      <c r="A1008" s="3">
        <f t="shared" si="79"/>
        <v>1006</v>
      </c>
      <c r="B1008" s="67" t="s">
        <v>2325</v>
      </c>
      <c r="C1008" s="80">
        <v>1962</v>
      </c>
      <c r="D1008" s="10" t="s">
        <v>422</v>
      </c>
      <c r="E1008" s="3"/>
      <c r="F1008" s="72" t="s">
        <v>12322</v>
      </c>
      <c r="G1008" s="72" t="str">
        <f t="shared" si="76"/>
        <v>12-13-23</v>
      </c>
      <c r="H1008" s="3"/>
      <c r="I1008" s="68">
        <v>1.4999999999999999E-2</v>
      </c>
      <c r="J1008" s="59">
        <f t="shared" si="77"/>
        <v>450</v>
      </c>
      <c r="K1008" s="59">
        <f t="shared" si="78"/>
        <v>6450</v>
      </c>
      <c r="L1008" s="3"/>
      <c r="M1008" s="96">
        <v>5</v>
      </c>
      <c r="N1008" s="92"/>
      <c r="O1008" s="57">
        <v>6000</v>
      </c>
    </row>
    <row r="1009" spans="1:15">
      <c r="A1009" s="3">
        <f t="shared" si="79"/>
        <v>1007</v>
      </c>
      <c r="B1009" s="67" t="s">
        <v>2328</v>
      </c>
      <c r="C1009" s="80">
        <v>1965</v>
      </c>
      <c r="D1009" s="10" t="s">
        <v>422</v>
      </c>
      <c r="E1009" s="3"/>
      <c r="F1009" s="72">
        <v>45481</v>
      </c>
      <c r="G1009" s="72">
        <f t="shared" si="76"/>
        <v>45481</v>
      </c>
      <c r="H1009" s="3"/>
      <c r="I1009" s="68">
        <v>1.4999999999999999E-2</v>
      </c>
      <c r="J1009" s="59">
        <f t="shared" si="77"/>
        <v>2400</v>
      </c>
      <c r="K1009" s="59">
        <f t="shared" si="78"/>
        <v>34400</v>
      </c>
      <c r="L1009" s="3"/>
      <c r="M1009" s="96">
        <v>5</v>
      </c>
      <c r="N1009" s="92">
        <f t="shared" si="80"/>
        <v>45634</v>
      </c>
      <c r="O1009" s="57">
        <v>32000</v>
      </c>
    </row>
    <row r="1010" spans="1:15">
      <c r="A1010" s="3">
        <f t="shared" si="79"/>
        <v>1008</v>
      </c>
      <c r="B1010" s="67" t="s">
        <v>2332</v>
      </c>
      <c r="C1010" s="80">
        <v>1970</v>
      </c>
      <c r="D1010" s="10" t="s">
        <v>422</v>
      </c>
      <c r="E1010" s="3"/>
      <c r="F1010" s="72">
        <v>45627</v>
      </c>
      <c r="G1010" s="72">
        <f t="shared" si="76"/>
        <v>45627</v>
      </c>
      <c r="H1010" s="3"/>
      <c r="I1010" s="68">
        <v>1.4999999999999999E-2</v>
      </c>
      <c r="J1010" s="59">
        <f t="shared" si="77"/>
        <v>225</v>
      </c>
      <c r="K1010" s="59">
        <f t="shared" si="78"/>
        <v>3225</v>
      </c>
      <c r="L1010" s="3"/>
      <c r="M1010" s="96">
        <v>5</v>
      </c>
      <c r="N1010" s="92">
        <f t="shared" si="80"/>
        <v>45778</v>
      </c>
      <c r="O1010" s="57">
        <v>3000</v>
      </c>
    </row>
    <row r="1011" spans="1:15">
      <c r="A1011" s="3">
        <f t="shared" si="79"/>
        <v>1009</v>
      </c>
      <c r="B1011" s="67" t="s">
        <v>2344</v>
      </c>
      <c r="C1011" s="80">
        <v>1982</v>
      </c>
      <c r="D1011" s="10" t="s">
        <v>422</v>
      </c>
      <c r="E1011" s="3"/>
      <c r="F1011" s="72" t="s">
        <v>12239</v>
      </c>
      <c r="G1011" s="72" t="str">
        <f t="shared" si="76"/>
        <v>5-29-24</v>
      </c>
      <c r="H1011" s="3"/>
      <c r="I1011" s="68">
        <v>1.4999999999999999E-2</v>
      </c>
      <c r="J1011" s="59">
        <f t="shared" si="77"/>
        <v>1200</v>
      </c>
      <c r="K1011" s="59">
        <f t="shared" si="78"/>
        <v>17200</v>
      </c>
      <c r="L1011" s="3"/>
      <c r="M1011" s="96">
        <v>5</v>
      </c>
      <c r="N1011" s="92"/>
      <c r="O1011" s="57">
        <v>16000</v>
      </c>
    </row>
    <row r="1012" spans="1:15">
      <c r="A1012" s="3">
        <f t="shared" si="79"/>
        <v>1010</v>
      </c>
      <c r="B1012" s="67" t="s">
        <v>2351</v>
      </c>
      <c r="C1012" s="80">
        <v>1989</v>
      </c>
      <c r="D1012" s="10" t="s">
        <v>422</v>
      </c>
      <c r="E1012" s="3"/>
      <c r="F1012" s="72" t="s">
        <v>12297</v>
      </c>
      <c r="G1012" s="72" t="str">
        <f t="shared" si="76"/>
        <v>2-19-25</v>
      </c>
      <c r="H1012" s="3"/>
      <c r="I1012" s="68">
        <v>1.4999999999999999E-2</v>
      </c>
      <c r="J1012" s="59">
        <f t="shared" si="77"/>
        <v>937.5</v>
      </c>
      <c r="K1012" s="59">
        <f t="shared" si="78"/>
        <v>13437.5</v>
      </c>
      <c r="L1012" s="3"/>
      <c r="M1012" s="96">
        <v>5</v>
      </c>
      <c r="N1012" s="92"/>
      <c r="O1012" s="57">
        <v>12500</v>
      </c>
    </row>
    <row r="1013" spans="1:15">
      <c r="A1013" s="3">
        <f t="shared" si="79"/>
        <v>1011</v>
      </c>
      <c r="B1013" s="67" t="s">
        <v>2365</v>
      </c>
      <c r="C1013" s="80">
        <v>2003</v>
      </c>
      <c r="D1013" s="10" t="s">
        <v>422</v>
      </c>
      <c r="E1013" s="3"/>
      <c r="F1013" s="72" t="s">
        <v>12175</v>
      </c>
      <c r="G1013" s="72" t="str">
        <f t="shared" si="76"/>
        <v>1-31-25</v>
      </c>
      <c r="H1013" s="3"/>
      <c r="I1013" s="68">
        <v>1.4999999999999999E-2</v>
      </c>
      <c r="J1013" s="59">
        <f t="shared" si="77"/>
        <v>450</v>
      </c>
      <c r="K1013" s="59">
        <f t="shared" si="78"/>
        <v>6450</v>
      </c>
      <c r="L1013" s="3"/>
      <c r="M1013" s="96">
        <v>5</v>
      </c>
      <c r="N1013" s="92"/>
      <c r="O1013" s="57">
        <v>6000</v>
      </c>
    </row>
    <row r="1014" spans="1:15">
      <c r="A1014" s="3">
        <f t="shared" si="79"/>
        <v>1012</v>
      </c>
      <c r="B1014" s="67" t="s">
        <v>2367</v>
      </c>
      <c r="C1014" s="80">
        <v>2005</v>
      </c>
      <c r="D1014" s="10" t="s">
        <v>422</v>
      </c>
      <c r="E1014" s="3"/>
      <c r="F1014" s="72">
        <v>45424</v>
      </c>
      <c r="G1014" s="72">
        <f t="shared" si="76"/>
        <v>45424</v>
      </c>
      <c r="H1014" s="3"/>
      <c r="I1014" s="68">
        <v>1.4999999999999999E-2</v>
      </c>
      <c r="J1014" s="59">
        <f t="shared" si="77"/>
        <v>1125</v>
      </c>
      <c r="K1014" s="59">
        <f t="shared" si="78"/>
        <v>16125</v>
      </c>
      <c r="L1014" s="3"/>
      <c r="M1014" s="96">
        <v>5</v>
      </c>
      <c r="N1014" s="92">
        <f t="shared" si="80"/>
        <v>45577</v>
      </c>
      <c r="O1014" s="57">
        <v>15000</v>
      </c>
    </row>
    <row r="1015" spans="1:15">
      <c r="A1015" s="3">
        <f t="shared" si="79"/>
        <v>1013</v>
      </c>
      <c r="B1015" s="67" t="s">
        <v>2376</v>
      </c>
      <c r="C1015" s="80">
        <v>2014</v>
      </c>
      <c r="D1015" s="10" t="s">
        <v>422</v>
      </c>
      <c r="E1015" s="3"/>
      <c r="F1015" s="72" t="s">
        <v>12356</v>
      </c>
      <c r="G1015" s="72" t="str">
        <f t="shared" si="76"/>
        <v>5-28-24</v>
      </c>
      <c r="H1015" s="3"/>
      <c r="I1015" s="68">
        <v>1.4999999999999999E-2</v>
      </c>
      <c r="J1015" s="59">
        <f t="shared" si="77"/>
        <v>7725</v>
      </c>
      <c r="K1015" s="59">
        <f t="shared" si="78"/>
        <v>110725</v>
      </c>
      <c r="L1015" s="3"/>
      <c r="M1015" s="96">
        <v>5</v>
      </c>
      <c r="N1015" s="92"/>
      <c r="O1015" s="57">
        <v>103000</v>
      </c>
    </row>
    <row r="1016" spans="1:15">
      <c r="A1016" s="3">
        <f t="shared" si="79"/>
        <v>1014</v>
      </c>
      <c r="B1016" s="67" t="s">
        <v>2377</v>
      </c>
      <c r="C1016" s="80">
        <v>2015</v>
      </c>
      <c r="D1016" s="10" t="s">
        <v>422</v>
      </c>
      <c r="E1016" s="3"/>
      <c r="F1016" s="72">
        <v>45448</v>
      </c>
      <c r="G1016" s="72">
        <f t="shared" si="76"/>
        <v>45448</v>
      </c>
      <c r="H1016" s="3"/>
      <c r="I1016" s="68">
        <v>1.4999999999999999E-2</v>
      </c>
      <c r="J1016" s="59">
        <f t="shared" si="77"/>
        <v>16575</v>
      </c>
      <c r="K1016" s="59">
        <f t="shared" si="78"/>
        <v>237575</v>
      </c>
      <c r="L1016" s="3"/>
      <c r="M1016" s="96">
        <v>5</v>
      </c>
      <c r="N1016" s="92">
        <f t="shared" si="80"/>
        <v>45601</v>
      </c>
      <c r="O1016" s="57">
        <v>221000</v>
      </c>
    </row>
    <row r="1017" spans="1:15">
      <c r="A1017" s="3">
        <f t="shared" si="79"/>
        <v>1015</v>
      </c>
      <c r="B1017" s="67" t="s">
        <v>2380</v>
      </c>
      <c r="C1017" s="80">
        <v>2018</v>
      </c>
      <c r="D1017" s="10" t="s">
        <v>422</v>
      </c>
      <c r="E1017" s="3"/>
      <c r="F1017" s="72" t="s">
        <v>12217</v>
      </c>
      <c r="G1017" s="72" t="str">
        <f t="shared" si="76"/>
        <v>12-18-24</v>
      </c>
      <c r="H1017" s="3"/>
      <c r="I1017" s="68">
        <v>1.4999999999999999E-2</v>
      </c>
      <c r="J1017" s="59">
        <f t="shared" si="77"/>
        <v>120</v>
      </c>
      <c r="K1017" s="59">
        <f t="shared" si="78"/>
        <v>1720</v>
      </c>
      <c r="L1017" s="3"/>
      <c r="M1017" s="96">
        <v>5</v>
      </c>
      <c r="N1017" s="92"/>
      <c r="O1017" s="57">
        <v>1600</v>
      </c>
    </row>
    <row r="1018" spans="1:15">
      <c r="A1018" s="3">
        <f t="shared" si="79"/>
        <v>1016</v>
      </c>
      <c r="B1018" s="67" t="s">
        <v>2381</v>
      </c>
      <c r="C1018" s="80">
        <v>2019</v>
      </c>
      <c r="D1018" s="10" t="s">
        <v>422</v>
      </c>
      <c r="E1018" s="3"/>
      <c r="F1018" s="72">
        <v>45270</v>
      </c>
      <c r="G1018" s="72">
        <f t="shared" si="76"/>
        <v>45270</v>
      </c>
      <c r="H1018" s="3"/>
      <c r="I1018" s="68">
        <v>1.4999999999999999E-2</v>
      </c>
      <c r="J1018" s="59">
        <f t="shared" si="77"/>
        <v>82.5</v>
      </c>
      <c r="K1018" s="59">
        <f t="shared" si="78"/>
        <v>1182.5</v>
      </c>
      <c r="L1018" s="3"/>
      <c r="M1018" s="96">
        <v>5</v>
      </c>
      <c r="N1018" s="92">
        <f t="shared" si="80"/>
        <v>45422</v>
      </c>
      <c r="O1018" s="57">
        <v>1100</v>
      </c>
    </row>
    <row r="1019" spans="1:15">
      <c r="A1019" s="3">
        <f t="shared" si="79"/>
        <v>1017</v>
      </c>
      <c r="B1019" s="67" t="s">
        <v>2382</v>
      </c>
      <c r="C1019" s="80">
        <v>2020</v>
      </c>
      <c r="D1019" s="10" t="s">
        <v>422</v>
      </c>
      <c r="E1019" s="3"/>
      <c r="F1019" s="72" t="s">
        <v>12175</v>
      </c>
      <c r="G1019" s="72" t="str">
        <f t="shared" si="76"/>
        <v>1-31-25</v>
      </c>
      <c r="H1019" s="3"/>
      <c r="I1019" s="68">
        <v>1.4999999999999999E-2</v>
      </c>
      <c r="J1019" s="59">
        <f t="shared" si="77"/>
        <v>1200</v>
      </c>
      <c r="K1019" s="59">
        <f t="shared" si="78"/>
        <v>17200</v>
      </c>
      <c r="L1019" s="3"/>
      <c r="M1019" s="96">
        <v>5</v>
      </c>
      <c r="N1019" s="92"/>
      <c r="O1019" s="57">
        <v>16000</v>
      </c>
    </row>
    <row r="1020" spans="1:15">
      <c r="A1020" s="3">
        <f t="shared" si="79"/>
        <v>1018</v>
      </c>
      <c r="B1020" s="67" t="s">
        <v>2390</v>
      </c>
      <c r="C1020" s="80">
        <v>2028</v>
      </c>
      <c r="D1020" s="10" t="s">
        <v>422</v>
      </c>
      <c r="E1020" s="3"/>
      <c r="F1020" s="72" t="s">
        <v>12336</v>
      </c>
      <c r="G1020" s="72" t="str">
        <f t="shared" si="76"/>
        <v>1-24-24</v>
      </c>
      <c r="H1020" s="3"/>
      <c r="I1020" s="68">
        <v>1.4999999999999999E-2</v>
      </c>
      <c r="J1020" s="59">
        <f t="shared" si="77"/>
        <v>4650</v>
      </c>
      <c r="K1020" s="59">
        <f t="shared" si="78"/>
        <v>66650</v>
      </c>
      <c r="L1020" s="3"/>
      <c r="M1020" s="96">
        <v>5</v>
      </c>
      <c r="N1020" s="92"/>
      <c r="O1020" s="57">
        <v>62000</v>
      </c>
    </row>
    <row r="1021" spans="1:15">
      <c r="A1021" s="3">
        <f t="shared" si="79"/>
        <v>1019</v>
      </c>
      <c r="B1021" s="67" t="s">
        <v>2397</v>
      </c>
      <c r="C1021" s="80">
        <v>2035</v>
      </c>
      <c r="D1021" s="10" t="s">
        <v>422</v>
      </c>
      <c r="E1021" s="3"/>
      <c r="F1021" s="72" t="s">
        <v>12340</v>
      </c>
      <c r="G1021" s="72" t="str">
        <f t="shared" si="76"/>
        <v>1-17-24</v>
      </c>
      <c r="H1021" s="3"/>
      <c r="I1021" s="68">
        <v>1.4999999999999999E-2</v>
      </c>
      <c r="J1021" s="59">
        <f t="shared" si="77"/>
        <v>450</v>
      </c>
      <c r="K1021" s="59">
        <f t="shared" si="78"/>
        <v>6450</v>
      </c>
      <c r="L1021" s="3"/>
      <c r="M1021" s="96">
        <v>5</v>
      </c>
      <c r="N1021" s="92"/>
      <c r="O1021" s="57">
        <v>6000</v>
      </c>
    </row>
    <row r="1022" spans="1:15">
      <c r="A1022" s="3">
        <f t="shared" si="79"/>
        <v>1020</v>
      </c>
      <c r="B1022" s="67" t="s">
        <v>2398</v>
      </c>
      <c r="C1022" s="80">
        <v>2036</v>
      </c>
      <c r="D1022" s="10" t="s">
        <v>422</v>
      </c>
      <c r="E1022" s="3"/>
      <c r="F1022" s="72" t="s">
        <v>12340</v>
      </c>
      <c r="G1022" s="72" t="str">
        <f t="shared" si="76"/>
        <v>1-17-24</v>
      </c>
      <c r="H1022" s="3"/>
      <c r="I1022" s="68">
        <v>1.4999999999999999E-2</v>
      </c>
      <c r="J1022" s="59">
        <f t="shared" si="77"/>
        <v>75</v>
      </c>
      <c r="K1022" s="59">
        <f t="shared" si="78"/>
        <v>1075</v>
      </c>
      <c r="L1022" s="3"/>
      <c r="M1022" s="96">
        <v>5</v>
      </c>
      <c r="N1022" s="92"/>
      <c r="O1022" s="57">
        <v>1000</v>
      </c>
    </row>
    <row r="1023" spans="1:15">
      <c r="A1023" s="3">
        <f t="shared" si="79"/>
        <v>1021</v>
      </c>
      <c r="B1023" s="67" t="s">
        <v>2403</v>
      </c>
      <c r="C1023" s="80">
        <v>2041</v>
      </c>
      <c r="D1023" s="10" t="s">
        <v>422</v>
      </c>
      <c r="E1023" s="3"/>
      <c r="F1023" s="72" t="s">
        <v>12332</v>
      </c>
      <c r="G1023" s="72" t="str">
        <f t="shared" si="76"/>
        <v>12-14-23</v>
      </c>
      <c r="H1023" s="3"/>
      <c r="I1023" s="68">
        <v>1.4999999999999999E-2</v>
      </c>
      <c r="J1023" s="59">
        <f t="shared" si="77"/>
        <v>6300</v>
      </c>
      <c r="K1023" s="59">
        <f t="shared" si="78"/>
        <v>90300</v>
      </c>
      <c r="L1023" s="3"/>
      <c r="M1023" s="96">
        <v>5</v>
      </c>
      <c r="N1023" s="92"/>
      <c r="O1023" s="57">
        <v>84000</v>
      </c>
    </row>
    <row r="1024" spans="1:15">
      <c r="A1024" s="3">
        <f t="shared" si="79"/>
        <v>1022</v>
      </c>
      <c r="B1024" s="67" t="s">
        <v>2409</v>
      </c>
      <c r="C1024" s="80">
        <v>2047</v>
      </c>
      <c r="D1024" s="10" t="s">
        <v>422</v>
      </c>
      <c r="E1024" s="3"/>
      <c r="F1024" s="72">
        <v>45544</v>
      </c>
      <c r="G1024" s="72">
        <f t="shared" si="76"/>
        <v>45544</v>
      </c>
      <c r="H1024" s="3"/>
      <c r="I1024" s="68">
        <v>1.4999999999999999E-2</v>
      </c>
      <c r="J1024" s="59">
        <f t="shared" si="77"/>
        <v>450</v>
      </c>
      <c r="K1024" s="59">
        <f t="shared" si="78"/>
        <v>6450</v>
      </c>
      <c r="L1024" s="3"/>
      <c r="M1024" s="96">
        <v>5</v>
      </c>
      <c r="N1024" s="92">
        <f t="shared" si="80"/>
        <v>45697</v>
      </c>
      <c r="O1024" s="57">
        <v>6000</v>
      </c>
    </row>
    <row r="1025" spans="1:15">
      <c r="A1025" s="3">
        <f t="shared" si="79"/>
        <v>1023</v>
      </c>
      <c r="B1025" s="67" t="s">
        <v>2411</v>
      </c>
      <c r="C1025" s="80">
        <v>2049</v>
      </c>
      <c r="D1025" s="10" t="s">
        <v>422</v>
      </c>
      <c r="E1025" s="3"/>
      <c r="F1025" s="72">
        <v>45392</v>
      </c>
      <c r="G1025" s="72">
        <f t="shared" si="76"/>
        <v>45392</v>
      </c>
      <c r="H1025" s="3"/>
      <c r="I1025" s="68">
        <v>1.4999999999999999E-2</v>
      </c>
      <c r="J1025" s="59">
        <f t="shared" si="77"/>
        <v>450</v>
      </c>
      <c r="K1025" s="59">
        <f t="shared" si="78"/>
        <v>6450</v>
      </c>
      <c r="L1025" s="3"/>
      <c r="M1025" s="96">
        <v>5</v>
      </c>
      <c r="N1025" s="92">
        <f t="shared" si="80"/>
        <v>45545</v>
      </c>
      <c r="O1025" s="57">
        <v>6000</v>
      </c>
    </row>
    <row r="1026" spans="1:15">
      <c r="A1026" s="3">
        <f t="shared" si="79"/>
        <v>1024</v>
      </c>
      <c r="B1026" s="67" t="s">
        <v>2413</v>
      </c>
      <c r="C1026" s="80">
        <v>2051</v>
      </c>
      <c r="D1026" s="10" t="s">
        <v>422</v>
      </c>
      <c r="E1026" s="3"/>
      <c r="F1026" s="72" t="s">
        <v>12175</v>
      </c>
      <c r="G1026" s="72" t="str">
        <f t="shared" si="76"/>
        <v>1-31-25</v>
      </c>
      <c r="H1026" s="3"/>
      <c r="I1026" s="68">
        <v>1.4999999999999999E-2</v>
      </c>
      <c r="J1026" s="59">
        <f t="shared" si="77"/>
        <v>450</v>
      </c>
      <c r="K1026" s="59">
        <f t="shared" si="78"/>
        <v>6450</v>
      </c>
      <c r="L1026" s="3"/>
      <c r="M1026" s="96">
        <v>5</v>
      </c>
      <c r="N1026" s="92"/>
      <c r="O1026" s="57">
        <v>6000</v>
      </c>
    </row>
    <row r="1027" spans="1:15">
      <c r="A1027" s="3">
        <f t="shared" si="79"/>
        <v>1025</v>
      </c>
      <c r="B1027" s="67" t="s">
        <v>2425</v>
      </c>
      <c r="C1027" s="80">
        <v>2063</v>
      </c>
      <c r="D1027" s="10" t="s">
        <v>422</v>
      </c>
      <c r="E1027" s="3"/>
      <c r="F1027" s="72">
        <v>45606</v>
      </c>
      <c r="G1027" s="72">
        <f t="shared" ref="G1027:G1090" si="81">F1027</f>
        <v>45606</v>
      </c>
      <c r="H1027" s="3"/>
      <c r="I1027" s="68">
        <v>1.4999999999999999E-2</v>
      </c>
      <c r="J1027" s="59">
        <f t="shared" si="77"/>
        <v>1650</v>
      </c>
      <c r="K1027" s="59">
        <f t="shared" si="78"/>
        <v>23650</v>
      </c>
      <c r="L1027" s="3"/>
      <c r="M1027" s="96">
        <v>5</v>
      </c>
      <c r="N1027" s="92">
        <f t="shared" si="80"/>
        <v>45757</v>
      </c>
      <c r="O1027" s="57">
        <v>22000</v>
      </c>
    </row>
    <row r="1028" spans="1:15">
      <c r="A1028" s="3">
        <f t="shared" si="79"/>
        <v>1026</v>
      </c>
      <c r="B1028" s="67" t="s">
        <v>2426</v>
      </c>
      <c r="C1028" s="80">
        <v>2064</v>
      </c>
      <c r="D1028" s="10" t="s">
        <v>422</v>
      </c>
      <c r="E1028" s="3"/>
      <c r="F1028" s="72">
        <v>45637</v>
      </c>
      <c r="G1028" s="72">
        <f t="shared" si="81"/>
        <v>45637</v>
      </c>
      <c r="H1028" s="3"/>
      <c r="I1028" s="68">
        <v>1.4999999999999999E-2</v>
      </c>
      <c r="J1028" s="59">
        <f t="shared" ref="J1028:J1091" si="82">O1028*I1028*M1028</f>
        <v>345</v>
      </c>
      <c r="K1028" s="59">
        <f t="shared" ref="K1028:K1091" si="83">O1028*I1028*5+O1028</f>
        <v>4945</v>
      </c>
      <c r="L1028" s="3"/>
      <c r="M1028" s="96">
        <v>5</v>
      </c>
      <c r="N1028" s="92">
        <f t="shared" si="80"/>
        <v>45788</v>
      </c>
      <c r="O1028" s="57">
        <v>4600</v>
      </c>
    </row>
    <row r="1029" spans="1:15">
      <c r="A1029" s="3">
        <f t="shared" si="79"/>
        <v>1027</v>
      </c>
      <c r="B1029" s="67" t="s">
        <v>2427</v>
      </c>
      <c r="C1029" s="80">
        <v>2065</v>
      </c>
      <c r="D1029" s="10" t="s">
        <v>422</v>
      </c>
      <c r="E1029" s="3"/>
      <c r="F1029" s="72">
        <v>45637</v>
      </c>
      <c r="G1029" s="72">
        <f t="shared" si="81"/>
        <v>45637</v>
      </c>
      <c r="H1029" s="3"/>
      <c r="I1029" s="68">
        <v>1.4999999999999999E-2</v>
      </c>
      <c r="J1029" s="59">
        <f t="shared" si="82"/>
        <v>345</v>
      </c>
      <c r="K1029" s="59">
        <f t="shared" si="83"/>
        <v>4945</v>
      </c>
      <c r="L1029" s="3"/>
      <c r="M1029" s="96">
        <v>5</v>
      </c>
      <c r="N1029" s="92">
        <f t="shared" si="80"/>
        <v>45788</v>
      </c>
      <c r="O1029" s="57">
        <v>4600</v>
      </c>
    </row>
    <row r="1030" spans="1:15">
      <c r="A1030" s="3">
        <f t="shared" ref="A1030:A1093" si="84">A1029+1</f>
        <v>1028</v>
      </c>
      <c r="B1030" s="67" t="s">
        <v>2430</v>
      </c>
      <c r="C1030" s="80">
        <v>2068</v>
      </c>
      <c r="D1030" s="10" t="s">
        <v>422</v>
      </c>
      <c r="E1030" s="3"/>
      <c r="F1030" s="72" t="s">
        <v>12132</v>
      </c>
      <c r="G1030" s="72" t="str">
        <f t="shared" si="81"/>
        <v>10-28-24</v>
      </c>
      <c r="H1030" s="3"/>
      <c r="I1030" s="68">
        <v>1.4999999999999999E-2</v>
      </c>
      <c r="J1030" s="59">
        <f t="shared" si="82"/>
        <v>750</v>
      </c>
      <c r="K1030" s="59">
        <f t="shared" si="83"/>
        <v>10750</v>
      </c>
      <c r="L1030" s="3"/>
      <c r="M1030" s="96">
        <v>5</v>
      </c>
      <c r="N1030" s="92"/>
      <c r="O1030" s="57">
        <v>10000</v>
      </c>
    </row>
    <row r="1031" spans="1:15">
      <c r="A1031" s="3">
        <f t="shared" si="84"/>
        <v>1029</v>
      </c>
      <c r="B1031" s="67" t="s">
        <v>2432</v>
      </c>
      <c r="C1031" s="80">
        <v>2070</v>
      </c>
      <c r="D1031" s="10" t="s">
        <v>422</v>
      </c>
      <c r="E1031" s="3"/>
      <c r="F1031" s="72">
        <v>45028</v>
      </c>
      <c r="G1031" s="72">
        <f t="shared" si="81"/>
        <v>45028</v>
      </c>
      <c r="H1031" s="3"/>
      <c r="I1031" s="68">
        <v>1.4999999999999999E-2</v>
      </c>
      <c r="J1031" s="59">
        <f t="shared" si="82"/>
        <v>450</v>
      </c>
      <c r="K1031" s="59">
        <f t="shared" si="83"/>
        <v>6450</v>
      </c>
      <c r="L1031" s="3"/>
      <c r="M1031" s="96">
        <v>5</v>
      </c>
      <c r="N1031" s="92">
        <f t="shared" si="80"/>
        <v>45181</v>
      </c>
      <c r="O1031" s="57">
        <v>6000</v>
      </c>
    </row>
    <row r="1032" spans="1:15">
      <c r="A1032" s="3">
        <f t="shared" si="84"/>
        <v>1030</v>
      </c>
      <c r="B1032" s="67" t="s">
        <v>2435</v>
      </c>
      <c r="C1032" s="80">
        <v>2073</v>
      </c>
      <c r="D1032" s="10" t="s">
        <v>422</v>
      </c>
      <c r="E1032" s="3"/>
      <c r="F1032" s="72" t="s">
        <v>12348</v>
      </c>
      <c r="G1032" s="72" t="str">
        <f t="shared" si="81"/>
        <v>1-23-25</v>
      </c>
      <c r="H1032" s="3"/>
      <c r="I1032" s="68">
        <v>1.4999999999999999E-2</v>
      </c>
      <c r="J1032" s="59">
        <f t="shared" si="82"/>
        <v>450</v>
      </c>
      <c r="K1032" s="59">
        <f t="shared" si="83"/>
        <v>6450</v>
      </c>
      <c r="L1032" s="3"/>
      <c r="M1032" s="96">
        <v>5</v>
      </c>
      <c r="N1032" s="92"/>
      <c r="O1032" s="57">
        <v>6000</v>
      </c>
    </row>
    <row r="1033" spans="1:15">
      <c r="A1033" s="3">
        <f t="shared" si="84"/>
        <v>1031</v>
      </c>
      <c r="B1033" s="67" t="s">
        <v>2436</v>
      </c>
      <c r="C1033" s="80">
        <v>2074</v>
      </c>
      <c r="D1033" s="10" t="s">
        <v>422</v>
      </c>
      <c r="E1033" s="3"/>
      <c r="F1033" s="72" t="s">
        <v>12348</v>
      </c>
      <c r="G1033" s="72" t="str">
        <f t="shared" si="81"/>
        <v>1-23-25</v>
      </c>
      <c r="H1033" s="3"/>
      <c r="I1033" s="68">
        <v>1.4999999999999999E-2</v>
      </c>
      <c r="J1033" s="59">
        <f t="shared" si="82"/>
        <v>450</v>
      </c>
      <c r="K1033" s="59">
        <f t="shared" si="83"/>
        <v>6450</v>
      </c>
      <c r="L1033" s="3"/>
      <c r="M1033" s="96">
        <v>5</v>
      </c>
      <c r="N1033" s="92"/>
      <c r="O1033" s="57">
        <v>6000</v>
      </c>
    </row>
    <row r="1034" spans="1:15">
      <c r="A1034" s="3">
        <f t="shared" si="84"/>
        <v>1032</v>
      </c>
      <c r="B1034" s="67" t="s">
        <v>2437</v>
      </c>
      <c r="C1034" s="80">
        <v>2075</v>
      </c>
      <c r="D1034" s="10" t="s">
        <v>422</v>
      </c>
      <c r="E1034" s="3"/>
      <c r="F1034" s="72">
        <v>45630</v>
      </c>
      <c r="G1034" s="72">
        <f t="shared" si="81"/>
        <v>45630</v>
      </c>
      <c r="H1034" s="3"/>
      <c r="I1034" s="68">
        <v>1.4999999999999999E-2</v>
      </c>
      <c r="J1034" s="59">
        <f t="shared" si="82"/>
        <v>750</v>
      </c>
      <c r="K1034" s="59">
        <f t="shared" si="83"/>
        <v>10750</v>
      </c>
      <c r="L1034" s="3"/>
      <c r="M1034" s="96">
        <v>5</v>
      </c>
      <c r="N1034" s="92">
        <f t="shared" si="80"/>
        <v>45781</v>
      </c>
      <c r="O1034" s="57">
        <v>10000</v>
      </c>
    </row>
    <row r="1035" spans="1:15">
      <c r="A1035" s="3">
        <f t="shared" si="84"/>
        <v>1033</v>
      </c>
      <c r="B1035" s="67" t="s">
        <v>2438</v>
      </c>
      <c r="C1035" s="80">
        <v>2076</v>
      </c>
      <c r="D1035" s="10" t="s">
        <v>422</v>
      </c>
      <c r="E1035" s="3"/>
      <c r="F1035" s="72">
        <v>45572</v>
      </c>
      <c r="G1035" s="72">
        <f t="shared" si="81"/>
        <v>45572</v>
      </c>
      <c r="H1035" s="3"/>
      <c r="I1035" s="68">
        <v>1.4999999999999999E-2</v>
      </c>
      <c r="J1035" s="59">
        <f t="shared" si="82"/>
        <v>225</v>
      </c>
      <c r="K1035" s="59">
        <f t="shared" si="83"/>
        <v>3225</v>
      </c>
      <c r="L1035" s="3"/>
      <c r="M1035" s="96">
        <v>5</v>
      </c>
      <c r="N1035" s="92">
        <f t="shared" si="80"/>
        <v>45723</v>
      </c>
      <c r="O1035" s="57">
        <v>3000</v>
      </c>
    </row>
    <row r="1036" spans="1:15">
      <c r="A1036" s="3">
        <f t="shared" si="84"/>
        <v>1034</v>
      </c>
      <c r="B1036" s="67" t="s">
        <v>2439</v>
      </c>
      <c r="C1036" s="80">
        <v>2077</v>
      </c>
      <c r="D1036" s="10" t="s">
        <v>422</v>
      </c>
      <c r="E1036" s="3"/>
      <c r="F1036" s="72" t="s">
        <v>12127</v>
      </c>
      <c r="G1036" s="72" t="str">
        <f t="shared" si="81"/>
        <v>10-16-24</v>
      </c>
      <c r="H1036" s="3"/>
      <c r="I1036" s="68">
        <v>1.4999999999999999E-2</v>
      </c>
      <c r="J1036" s="59">
        <f t="shared" si="82"/>
        <v>2250</v>
      </c>
      <c r="K1036" s="59">
        <f t="shared" si="83"/>
        <v>32250</v>
      </c>
      <c r="L1036" s="3"/>
      <c r="M1036" s="96">
        <v>5</v>
      </c>
      <c r="N1036" s="92"/>
      <c r="O1036" s="57">
        <v>30000</v>
      </c>
    </row>
    <row r="1037" spans="1:15">
      <c r="A1037" s="3">
        <f t="shared" si="84"/>
        <v>1035</v>
      </c>
      <c r="B1037" s="67" t="s">
        <v>2440</v>
      </c>
      <c r="C1037" s="80">
        <v>2078</v>
      </c>
      <c r="D1037" s="10" t="s">
        <v>422</v>
      </c>
      <c r="E1037" s="3"/>
      <c r="F1037" s="72" t="s">
        <v>12298</v>
      </c>
      <c r="G1037" s="72" t="str">
        <f t="shared" si="81"/>
        <v>11-13-24</v>
      </c>
      <c r="H1037" s="3"/>
      <c r="I1037" s="68">
        <v>1.4999999999999999E-2</v>
      </c>
      <c r="J1037" s="59">
        <f t="shared" si="82"/>
        <v>750</v>
      </c>
      <c r="K1037" s="59">
        <f t="shared" si="83"/>
        <v>10750</v>
      </c>
      <c r="L1037" s="3"/>
      <c r="M1037" s="96">
        <v>5</v>
      </c>
      <c r="N1037" s="92"/>
      <c r="O1037" s="57">
        <v>10000</v>
      </c>
    </row>
    <row r="1038" spans="1:15">
      <c r="A1038" s="3">
        <f t="shared" si="84"/>
        <v>1036</v>
      </c>
      <c r="B1038" s="67" t="s">
        <v>2441</v>
      </c>
      <c r="C1038" s="80">
        <v>2079</v>
      </c>
      <c r="D1038" s="10" t="s">
        <v>422</v>
      </c>
      <c r="E1038" s="3"/>
      <c r="F1038" s="72" t="s">
        <v>12184</v>
      </c>
      <c r="G1038" s="72" t="str">
        <f t="shared" si="81"/>
        <v>10-25-24</v>
      </c>
      <c r="H1038" s="3"/>
      <c r="I1038" s="68">
        <v>1.4999999999999999E-2</v>
      </c>
      <c r="J1038" s="59">
        <f t="shared" si="82"/>
        <v>4500</v>
      </c>
      <c r="K1038" s="59">
        <f t="shared" si="83"/>
        <v>64500</v>
      </c>
      <c r="L1038" s="3"/>
      <c r="M1038" s="96">
        <v>5</v>
      </c>
      <c r="N1038" s="92"/>
      <c r="O1038" s="57">
        <v>60000</v>
      </c>
    </row>
    <row r="1039" spans="1:15">
      <c r="A1039" s="3">
        <f t="shared" si="84"/>
        <v>1037</v>
      </c>
      <c r="B1039" s="67" t="s">
        <v>2442</v>
      </c>
      <c r="C1039" s="80">
        <v>2080</v>
      </c>
      <c r="D1039" s="10" t="s">
        <v>422</v>
      </c>
      <c r="E1039" s="3"/>
      <c r="F1039" s="72" t="s">
        <v>12265</v>
      </c>
      <c r="G1039" s="72" t="str">
        <f t="shared" si="81"/>
        <v>6-14-24</v>
      </c>
      <c r="H1039" s="3"/>
      <c r="I1039" s="68">
        <v>1.4999999999999999E-2</v>
      </c>
      <c r="J1039" s="59">
        <f t="shared" si="82"/>
        <v>225</v>
      </c>
      <c r="K1039" s="59">
        <f t="shared" si="83"/>
        <v>3225</v>
      </c>
      <c r="L1039" s="3"/>
      <c r="M1039" s="96">
        <v>5</v>
      </c>
      <c r="N1039" s="92"/>
      <c r="O1039" s="57">
        <v>3000</v>
      </c>
    </row>
    <row r="1040" spans="1:15">
      <c r="A1040" s="3">
        <f t="shared" si="84"/>
        <v>1038</v>
      </c>
      <c r="B1040" s="67" t="s">
        <v>2443</v>
      </c>
      <c r="C1040" s="80">
        <v>2081</v>
      </c>
      <c r="D1040" s="10" t="s">
        <v>422</v>
      </c>
      <c r="E1040" s="3"/>
      <c r="F1040" s="72">
        <v>45749</v>
      </c>
      <c r="G1040" s="72">
        <f t="shared" si="81"/>
        <v>45749</v>
      </c>
      <c r="H1040" s="3"/>
      <c r="I1040" s="68">
        <v>1.4999999999999999E-2</v>
      </c>
      <c r="J1040" s="59">
        <f t="shared" si="82"/>
        <v>3000</v>
      </c>
      <c r="K1040" s="59">
        <f t="shared" si="83"/>
        <v>43000</v>
      </c>
      <c r="L1040" s="3"/>
      <c r="M1040" s="96">
        <v>5</v>
      </c>
      <c r="N1040" s="92">
        <f t="shared" si="80"/>
        <v>45902</v>
      </c>
      <c r="O1040" s="57">
        <v>40000</v>
      </c>
    </row>
    <row r="1041" spans="1:15">
      <c r="A1041" s="3">
        <f t="shared" si="84"/>
        <v>1039</v>
      </c>
      <c r="B1041" s="67" t="s">
        <v>2444</v>
      </c>
      <c r="C1041" s="81">
        <v>2082</v>
      </c>
      <c r="D1041" s="10" t="s">
        <v>422</v>
      </c>
      <c r="E1041" s="3"/>
      <c r="F1041" s="72" t="s">
        <v>12315</v>
      </c>
      <c r="G1041" s="72" t="str">
        <f t="shared" si="81"/>
        <v>1-22-25</v>
      </c>
      <c r="H1041" s="3"/>
      <c r="I1041" s="68">
        <v>1.4999999999999999E-2</v>
      </c>
      <c r="J1041" s="59">
        <f t="shared" si="82"/>
        <v>2250</v>
      </c>
      <c r="K1041" s="59">
        <f t="shared" si="83"/>
        <v>32250</v>
      </c>
      <c r="L1041" s="3"/>
      <c r="M1041" s="96">
        <v>5</v>
      </c>
      <c r="N1041" s="92"/>
      <c r="O1041" s="57">
        <v>30000</v>
      </c>
    </row>
    <row r="1042" spans="1:15">
      <c r="A1042" s="3">
        <f t="shared" si="84"/>
        <v>1040</v>
      </c>
      <c r="B1042" s="67" t="s">
        <v>2446</v>
      </c>
      <c r="C1042" s="80">
        <v>2084</v>
      </c>
      <c r="D1042" s="10" t="s">
        <v>422</v>
      </c>
      <c r="E1042" s="3"/>
      <c r="F1042" s="72" t="s">
        <v>12310</v>
      </c>
      <c r="G1042" s="72" t="str">
        <f t="shared" si="81"/>
        <v>2-18-25</v>
      </c>
      <c r="H1042" s="3"/>
      <c r="I1042" s="68">
        <v>1.4999999999999999E-2</v>
      </c>
      <c r="J1042" s="59">
        <f t="shared" si="82"/>
        <v>975</v>
      </c>
      <c r="K1042" s="59">
        <f t="shared" si="83"/>
        <v>13975</v>
      </c>
      <c r="L1042" s="3"/>
      <c r="M1042" s="96">
        <v>5</v>
      </c>
      <c r="N1042" s="92"/>
      <c r="O1042" s="57">
        <v>13000</v>
      </c>
    </row>
    <row r="1043" spans="1:15">
      <c r="A1043" s="3">
        <f t="shared" si="84"/>
        <v>1041</v>
      </c>
      <c r="B1043" s="67" t="s">
        <v>2447</v>
      </c>
      <c r="C1043" s="80">
        <v>2085</v>
      </c>
      <c r="D1043" s="10" t="s">
        <v>422</v>
      </c>
      <c r="E1043" s="3"/>
      <c r="F1043" s="72" t="s">
        <v>12242</v>
      </c>
      <c r="G1043" s="72" t="str">
        <f t="shared" si="81"/>
        <v>8-14-24</v>
      </c>
      <c r="H1043" s="3"/>
      <c r="I1043" s="68">
        <v>1.4999999999999999E-2</v>
      </c>
      <c r="J1043" s="59">
        <f t="shared" si="82"/>
        <v>825</v>
      </c>
      <c r="K1043" s="59">
        <f t="shared" si="83"/>
        <v>11825</v>
      </c>
      <c r="L1043" s="3"/>
      <c r="M1043" s="96">
        <v>5</v>
      </c>
      <c r="N1043" s="92"/>
      <c r="O1043" s="57">
        <v>11000</v>
      </c>
    </row>
    <row r="1044" spans="1:15">
      <c r="A1044" s="3">
        <f t="shared" si="84"/>
        <v>1042</v>
      </c>
      <c r="B1044" s="67" t="s">
        <v>2452</v>
      </c>
      <c r="C1044" s="80">
        <v>2090</v>
      </c>
      <c r="D1044" s="10" t="s">
        <v>422</v>
      </c>
      <c r="E1044" s="3"/>
      <c r="F1044" s="72" t="s">
        <v>12310</v>
      </c>
      <c r="G1044" s="72" t="str">
        <f t="shared" si="81"/>
        <v>2-18-25</v>
      </c>
      <c r="H1044" s="3"/>
      <c r="I1044" s="68">
        <v>1.4999999999999999E-2</v>
      </c>
      <c r="J1044" s="59">
        <f t="shared" si="82"/>
        <v>750</v>
      </c>
      <c r="K1044" s="59">
        <f t="shared" si="83"/>
        <v>10750</v>
      </c>
      <c r="L1044" s="3"/>
      <c r="M1044" s="96">
        <v>5</v>
      </c>
      <c r="N1044" s="92"/>
      <c r="O1044" s="57">
        <v>10000</v>
      </c>
    </row>
    <row r="1045" spans="1:15">
      <c r="A1045" s="3">
        <f t="shared" si="84"/>
        <v>1043</v>
      </c>
      <c r="B1045" s="67" t="s">
        <v>2454</v>
      </c>
      <c r="C1045" s="80">
        <v>2092</v>
      </c>
      <c r="D1045" s="10" t="s">
        <v>422</v>
      </c>
      <c r="E1045" s="3"/>
      <c r="F1045" s="72" t="s">
        <v>12288</v>
      </c>
      <c r="G1045" s="72" t="str">
        <f t="shared" si="81"/>
        <v>1-21-25</v>
      </c>
      <c r="H1045" s="3"/>
      <c r="I1045" s="68">
        <v>1.4999999999999999E-2</v>
      </c>
      <c r="J1045" s="59">
        <f t="shared" si="82"/>
        <v>750</v>
      </c>
      <c r="K1045" s="59">
        <f t="shared" si="83"/>
        <v>10750</v>
      </c>
      <c r="L1045" s="3"/>
      <c r="M1045" s="96">
        <v>5</v>
      </c>
      <c r="N1045" s="92"/>
      <c r="O1045" s="57">
        <v>10000</v>
      </c>
    </row>
    <row r="1046" spans="1:15">
      <c r="A1046" s="3">
        <f t="shared" si="84"/>
        <v>1044</v>
      </c>
      <c r="B1046" s="67" t="s">
        <v>2456</v>
      </c>
      <c r="C1046" s="80">
        <v>2094</v>
      </c>
      <c r="D1046" s="10" t="s">
        <v>422</v>
      </c>
      <c r="E1046" s="3"/>
      <c r="F1046" s="72">
        <v>45327</v>
      </c>
      <c r="G1046" s="72">
        <f t="shared" si="81"/>
        <v>45327</v>
      </c>
      <c r="H1046" s="3"/>
      <c r="I1046" s="68">
        <v>1.4999999999999999E-2</v>
      </c>
      <c r="J1046" s="59">
        <f t="shared" si="82"/>
        <v>3750</v>
      </c>
      <c r="K1046" s="59">
        <f t="shared" si="83"/>
        <v>53750</v>
      </c>
      <c r="L1046" s="3"/>
      <c r="M1046" s="96">
        <v>5</v>
      </c>
      <c r="N1046" s="92">
        <f t="shared" ref="N1046:N1104" si="85">EDATE(G1046, 5)</f>
        <v>45478</v>
      </c>
      <c r="O1046" s="57">
        <v>50000</v>
      </c>
    </row>
    <row r="1047" spans="1:15">
      <c r="A1047" s="3">
        <f t="shared" si="84"/>
        <v>1045</v>
      </c>
      <c r="B1047" s="67" t="s">
        <v>2459</v>
      </c>
      <c r="C1047" s="80">
        <v>2097</v>
      </c>
      <c r="D1047" s="10" t="s">
        <v>422</v>
      </c>
      <c r="E1047" s="3"/>
      <c r="F1047" s="72" t="s">
        <v>12213</v>
      </c>
      <c r="G1047" s="72" t="str">
        <f t="shared" si="81"/>
        <v>11-18-24</v>
      </c>
      <c r="H1047" s="3"/>
      <c r="I1047" s="68">
        <v>1.4999999999999999E-2</v>
      </c>
      <c r="J1047" s="59">
        <f t="shared" si="82"/>
        <v>6750</v>
      </c>
      <c r="K1047" s="59">
        <f t="shared" si="83"/>
        <v>96750</v>
      </c>
      <c r="L1047" s="3"/>
      <c r="M1047" s="96">
        <v>5</v>
      </c>
      <c r="N1047" s="92"/>
      <c r="O1047" s="57">
        <v>90000</v>
      </c>
    </row>
    <row r="1048" spans="1:15">
      <c r="A1048" s="3">
        <f t="shared" si="84"/>
        <v>1046</v>
      </c>
      <c r="B1048" s="67" t="s">
        <v>2460</v>
      </c>
      <c r="C1048" s="80">
        <v>2098</v>
      </c>
      <c r="D1048" s="10" t="s">
        <v>422</v>
      </c>
      <c r="E1048" s="3"/>
      <c r="F1048" s="72" t="s">
        <v>12204</v>
      </c>
      <c r="G1048" s="72" t="str">
        <f t="shared" si="81"/>
        <v>12-19-24</v>
      </c>
      <c r="H1048" s="3"/>
      <c r="I1048" s="68">
        <v>1.4999999999999999E-2</v>
      </c>
      <c r="J1048" s="59">
        <f t="shared" si="82"/>
        <v>2250</v>
      </c>
      <c r="K1048" s="59">
        <f t="shared" si="83"/>
        <v>32250</v>
      </c>
      <c r="L1048" s="3"/>
      <c r="M1048" s="96">
        <v>5</v>
      </c>
      <c r="N1048" s="92"/>
      <c r="O1048" s="57">
        <v>30000</v>
      </c>
    </row>
    <row r="1049" spans="1:15">
      <c r="A1049" s="3">
        <f t="shared" si="84"/>
        <v>1047</v>
      </c>
      <c r="B1049" s="67" t="s">
        <v>2461</v>
      </c>
      <c r="C1049" s="80">
        <v>2099</v>
      </c>
      <c r="D1049" s="10" t="s">
        <v>422</v>
      </c>
      <c r="E1049" s="3"/>
      <c r="F1049" s="72" t="s">
        <v>12166</v>
      </c>
      <c r="G1049" s="72" t="str">
        <f t="shared" si="81"/>
        <v>11-28-24</v>
      </c>
      <c r="H1049" s="3"/>
      <c r="I1049" s="68">
        <v>1.4999999999999999E-2</v>
      </c>
      <c r="J1049" s="59">
        <f t="shared" si="82"/>
        <v>900</v>
      </c>
      <c r="K1049" s="59">
        <f t="shared" si="83"/>
        <v>12900</v>
      </c>
      <c r="L1049" s="3"/>
      <c r="M1049" s="96">
        <v>5</v>
      </c>
      <c r="N1049" s="92"/>
      <c r="O1049" s="57">
        <v>12000</v>
      </c>
    </row>
    <row r="1050" spans="1:15">
      <c r="A1050" s="3">
        <f t="shared" si="84"/>
        <v>1048</v>
      </c>
      <c r="B1050" s="67" t="s">
        <v>2462</v>
      </c>
      <c r="C1050" s="80">
        <v>2100</v>
      </c>
      <c r="D1050" s="10" t="s">
        <v>422</v>
      </c>
      <c r="E1050" s="3"/>
      <c r="F1050" s="72">
        <v>45392</v>
      </c>
      <c r="G1050" s="72">
        <f t="shared" si="81"/>
        <v>45392</v>
      </c>
      <c r="H1050" s="3"/>
      <c r="I1050" s="68">
        <v>1.4999999999999999E-2</v>
      </c>
      <c r="J1050" s="59">
        <f t="shared" si="82"/>
        <v>2250</v>
      </c>
      <c r="K1050" s="59">
        <f t="shared" si="83"/>
        <v>32250</v>
      </c>
      <c r="L1050" s="3"/>
      <c r="M1050" s="96">
        <v>5</v>
      </c>
      <c r="N1050" s="92">
        <f t="shared" si="85"/>
        <v>45545</v>
      </c>
      <c r="O1050" s="57">
        <v>30000</v>
      </c>
    </row>
    <row r="1051" spans="1:15">
      <c r="A1051" s="3">
        <f t="shared" si="84"/>
        <v>1049</v>
      </c>
      <c r="B1051" s="67" t="s">
        <v>2464</v>
      </c>
      <c r="C1051" s="80">
        <v>2102</v>
      </c>
      <c r="D1051" s="10" t="s">
        <v>422</v>
      </c>
      <c r="E1051" s="3"/>
      <c r="F1051" s="72" t="s">
        <v>12167</v>
      </c>
      <c r="G1051" s="72" t="str">
        <f t="shared" si="81"/>
        <v>1-13-24</v>
      </c>
      <c r="H1051" s="3"/>
      <c r="I1051" s="68">
        <v>1.4999999999999999E-2</v>
      </c>
      <c r="J1051" s="59">
        <f t="shared" si="82"/>
        <v>375</v>
      </c>
      <c r="K1051" s="59">
        <f t="shared" si="83"/>
        <v>5375</v>
      </c>
      <c r="L1051" s="3"/>
      <c r="M1051" s="96">
        <v>5</v>
      </c>
      <c r="N1051" s="92"/>
      <c r="O1051" s="57">
        <v>5000</v>
      </c>
    </row>
    <row r="1052" spans="1:15">
      <c r="A1052" s="3">
        <f t="shared" si="84"/>
        <v>1050</v>
      </c>
      <c r="B1052" s="67" t="s">
        <v>2467</v>
      </c>
      <c r="C1052" s="80">
        <v>2105</v>
      </c>
      <c r="D1052" s="10" t="s">
        <v>422</v>
      </c>
      <c r="E1052" s="3"/>
      <c r="F1052" s="72" t="s">
        <v>12123</v>
      </c>
      <c r="G1052" s="72" t="str">
        <f t="shared" si="81"/>
        <v>10-30-24</v>
      </c>
      <c r="H1052" s="3"/>
      <c r="I1052" s="68">
        <v>1.4999999999999999E-2</v>
      </c>
      <c r="J1052" s="59">
        <f t="shared" si="82"/>
        <v>2175</v>
      </c>
      <c r="K1052" s="59">
        <f t="shared" si="83"/>
        <v>31175</v>
      </c>
      <c r="L1052" s="3"/>
      <c r="M1052" s="96">
        <v>5</v>
      </c>
      <c r="N1052" s="92"/>
      <c r="O1052" s="57">
        <v>29000</v>
      </c>
    </row>
    <row r="1053" spans="1:15">
      <c r="A1053" s="3">
        <f t="shared" si="84"/>
        <v>1051</v>
      </c>
      <c r="B1053" s="67" t="s">
        <v>2468</v>
      </c>
      <c r="C1053" s="80">
        <v>2106</v>
      </c>
      <c r="D1053" s="10" t="s">
        <v>422</v>
      </c>
      <c r="E1053" s="3"/>
      <c r="F1053" s="72" t="s">
        <v>12142</v>
      </c>
      <c r="G1053" s="72" t="str">
        <f t="shared" si="81"/>
        <v>10-29-24</v>
      </c>
      <c r="H1053" s="3"/>
      <c r="I1053" s="68">
        <v>1.4999999999999999E-2</v>
      </c>
      <c r="J1053" s="59">
        <f t="shared" si="82"/>
        <v>1200</v>
      </c>
      <c r="K1053" s="59">
        <f t="shared" si="83"/>
        <v>17200</v>
      </c>
      <c r="L1053" s="3"/>
      <c r="M1053" s="96">
        <v>5</v>
      </c>
      <c r="N1053" s="92"/>
      <c r="O1053" s="57">
        <v>16000</v>
      </c>
    </row>
    <row r="1054" spans="1:15">
      <c r="A1054" s="3">
        <f t="shared" si="84"/>
        <v>1052</v>
      </c>
      <c r="B1054" s="67" t="s">
        <v>2483</v>
      </c>
      <c r="C1054" s="80">
        <v>2121</v>
      </c>
      <c r="D1054" s="10" t="s">
        <v>422</v>
      </c>
      <c r="E1054" s="3"/>
      <c r="F1054" s="72" t="s">
        <v>12240</v>
      </c>
      <c r="G1054" s="72" t="str">
        <f t="shared" si="81"/>
        <v>2-17-25</v>
      </c>
      <c r="H1054" s="3"/>
      <c r="I1054" s="68">
        <v>1.4999999999999999E-2</v>
      </c>
      <c r="J1054" s="59">
        <f t="shared" si="82"/>
        <v>1050</v>
      </c>
      <c r="K1054" s="59">
        <f t="shared" si="83"/>
        <v>15050</v>
      </c>
      <c r="L1054" s="3"/>
      <c r="M1054" s="96">
        <v>5</v>
      </c>
      <c r="N1054" s="92"/>
      <c r="O1054" s="57">
        <v>14000</v>
      </c>
    </row>
    <row r="1055" spans="1:15">
      <c r="A1055" s="3">
        <f t="shared" si="84"/>
        <v>1053</v>
      </c>
      <c r="B1055" s="67" t="s">
        <v>2484</v>
      </c>
      <c r="C1055" s="80">
        <v>2122</v>
      </c>
      <c r="D1055" s="10" t="s">
        <v>422</v>
      </c>
      <c r="E1055" s="3"/>
      <c r="F1055" s="72" t="s">
        <v>12240</v>
      </c>
      <c r="G1055" s="72" t="str">
        <f t="shared" si="81"/>
        <v>2-17-25</v>
      </c>
      <c r="H1055" s="3"/>
      <c r="I1055" s="68">
        <v>1.4999999999999999E-2</v>
      </c>
      <c r="J1055" s="59">
        <f t="shared" si="82"/>
        <v>2100</v>
      </c>
      <c r="K1055" s="59">
        <f t="shared" si="83"/>
        <v>30100</v>
      </c>
      <c r="L1055" s="3"/>
      <c r="M1055" s="96">
        <v>5</v>
      </c>
      <c r="N1055" s="92"/>
      <c r="O1055" s="57">
        <v>28000</v>
      </c>
    </row>
    <row r="1056" spans="1:15">
      <c r="A1056" s="3">
        <f t="shared" si="84"/>
        <v>1054</v>
      </c>
      <c r="B1056" s="67" t="s">
        <v>2485</v>
      </c>
      <c r="C1056" s="80">
        <v>2123</v>
      </c>
      <c r="D1056" s="10" t="s">
        <v>422</v>
      </c>
      <c r="E1056" s="3"/>
      <c r="F1056" s="72" t="s">
        <v>12357</v>
      </c>
      <c r="G1056" s="72" t="str">
        <f t="shared" si="81"/>
        <v>2-21-25</v>
      </c>
      <c r="H1056" s="3"/>
      <c r="I1056" s="68">
        <v>1.4999999999999999E-2</v>
      </c>
      <c r="J1056" s="59">
        <f t="shared" si="82"/>
        <v>3300</v>
      </c>
      <c r="K1056" s="59">
        <f t="shared" si="83"/>
        <v>47300</v>
      </c>
      <c r="L1056" s="3"/>
      <c r="M1056" s="96">
        <v>5</v>
      </c>
      <c r="N1056" s="92"/>
      <c r="O1056" s="57">
        <v>44000</v>
      </c>
    </row>
    <row r="1057" spans="1:15">
      <c r="A1057" s="3">
        <f t="shared" si="84"/>
        <v>1055</v>
      </c>
      <c r="B1057" s="67" t="s">
        <v>2497</v>
      </c>
      <c r="C1057" s="80">
        <v>2135</v>
      </c>
      <c r="D1057" s="10" t="s">
        <v>422</v>
      </c>
      <c r="E1057" s="3"/>
      <c r="F1057" s="72" t="s">
        <v>12175</v>
      </c>
      <c r="G1057" s="72" t="str">
        <f t="shared" si="81"/>
        <v>1-31-25</v>
      </c>
      <c r="H1057" s="3"/>
      <c r="I1057" s="68">
        <v>1.4999999999999999E-2</v>
      </c>
      <c r="J1057" s="59">
        <f t="shared" si="82"/>
        <v>1200</v>
      </c>
      <c r="K1057" s="59">
        <f t="shared" si="83"/>
        <v>17200</v>
      </c>
      <c r="L1057" s="3"/>
      <c r="M1057" s="96">
        <v>5</v>
      </c>
      <c r="N1057" s="92"/>
      <c r="O1057" s="57">
        <v>16000</v>
      </c>
    </row>
    <row r="1058" spans="1:15">
      <c r="A1058" s="3">
        <f t="shared" si="84"/>
        <v>1056</v>
      </c>
      <c r="B1058" s="67" t="s">
        <v>2498</v>
      </c>
      <c r="C1058" s="80">
        <v>2136</v>
      </c>
      <c r="D1058" s="10" t="s">
        <v>422</v>
      </c>
      <c r="E1058" s="3"/>
      <c r="F1058" s="72" t="s">
        <v>12348</v>
      </c>
      <c r="G1058" s="72" t="str">
        <f t="shared" si="81"/>
        <v>1-23-25</v>
      </c>
      <c r="H1058" s="3"/>
      <c r="I1058" s="68">
        <v>1.4999999999999999E-2</v>
      </c>
      <c r="J1058" s="59">
        <f t="shared" si="82"/>
        <v>1050</v>
      </c>
      <c r="K1058" s="59">
        <f t="shared" si="83"/>
        <v>15050</v>
      </c>
      <c r="L1058" s="3"/>
      <c r="M1058" s="96">
        <v>5</v>
      </c>
      <c r="N1058" s="92"/>
      <c r="O1058" s="57">
        <v>14000</v>
      </c>
    </row>
    <row r="1059" spans="1:15">
      <c r="A1059" s="3">
        <f t="shared" si="84"/>
        <v>1057</v>
      </c>
      <c r="B1059" s="67" t="s">
        <v>2503</v>
      </c>
      <c r="C1059" s="80">
        <v>2141</v>
      </c>
      <c r="D1059" s="10" t="s">
        <v>422</v>
      </c>
      <c r="E1059" s="3"/>
      <c r="F1059" s="72">
        <v>45638</v>
      </c>
      <c r="G1059" s="72">
        <f t="shared" si="81"/>
        <v>45638</v>
      </c>
      <c r="H1059" s="3"/>
      <c r="I1059" s="68">
        <v>1.4999999999999999E-2</v>
      </c>
      <c r="J1059" s="59">
        <f t="shared" si="82"/>
        <v>450</v>
      </c>
      <c r="K1059" s="59">
        <f t="shared" si="83"/>
        <v>6450</v>
      </c>
      <c r="L1059" s="3"/>
      <c r="M1059" s="96">
        <v>5</v>
      </c>
      <c r="N1059" s="92">
        <f t="shared" si="85"/>
        <v>45789</v>
      </c>
      <c r="O1059" s="57">
        <v>6000</v>
      </c>
    </row>
    <row r="1060" spans="1:15">
      <c r="A1060" s="3">
        <f t="shared" si="84"/>
        <v>1058</v>
      </c>
      <c r="B1060" s="67" t="s">
        <v>2504</v>
      </c>
      <c r="C1060" s="80">
        <v>2142</v>
      </c>
      <c r="D1060" s="10" t="s">
        <v>422</v>
      </c>
      <c r="E1060" s="3"/>
      <c r="F1060" s="72" t="s">
        <v>12272</v>
      </c>
      <c r="G1060" s="72" t="str">
        <f t="shared" si="81"/>
        <v>8-16-24</v>
      </c>
      <c r="H1060" s="3"/>
      <c r="I1060" s="68">
        <v>1.4999999999999999E-2</v>
      </c>
      <c r="J1060" s="59">
        <f t="shared" si="82"/>
        <v>9000</v>
      </c>
      <c r="K1060" s="59">
        <f t="shared" si="83"/>
        <v>129000</v>
      </c>
      <c r="L1060" s="3"/>
      <c r="M1060" s="96">
        <v>5</v>
      </c>
      <c r="N1060" s="92"/>
      <c r="O1060" s="57">
        <v>120000</v>
      </c>
    </row>
    <row r="1061" spans="1:15">
      <c r="A1061" s="3">
        <f t="shared" si="84"/>
        <v>1059</v>
      </c>
      <c r="B1061" s="67" t="s">
        <v>2507</v>
      </c>
      <c r="C1061" s="80">
        <v>2145</v>
      </c>
      <c r="D1061" s="10" t="s">
        <v>422</v>
      </c>
      <c r="E1061" s="3"/>
      <c r="F1061" s="72" t="s">
        <v>12149</v>
      </c>
      <c r="G1061" s="72" t="str">
        <f t="shared" si="81"/>
        <v>5-15-24</v>
      </c>
      <c r="H1061" s="3"/>
      <c r="I1061" s="68">
        <v>1.4999999999999999E-2</v>
      </c>
      <c r="J1061" s="59">
        <f t="shared" si="82"/>
        <v>2100</v>
      </c>
      <c r="K1061" s="59">
        <f t="shared" si="83"/>
        <v>30100</v>
      </c>
      <c r="L1061" s="3"/>
      <c r="M1061" s="96">
        <v>5</v>
      </c>
      <c r="N1061" s="92"/>
      <c r="O1061" s="57">
        <v>28000</v>
      </c>
    </row>
    <row r="1062" spans="1:15">
      <c r="A1062" s="3">
        <f t="shared" si="84"/>
        <v>1060</v>
      </c>
      <c r="B1062" s="67" t="s">
        <v>2508</v>
      </c>
      <c r="C1062" s="80">
        <v>2146</v>
      </c>
      <c r="D1062" s="10" t="s">
        <v>422</v>
      </c>
      <c r="E1062" s="3"/>
      <c r="F1062" s="72" t="s">
        <v>12327</v>
      </c>
      <c r="G1062" s="72" t="str">
        <f t="shared" si="81"/>
        <v>5-22-24</v>
      </c>
      <c r="H1062" s="3"/>
      <c r="I1062" s="68">
        <v>1.4999999999999999E-2</v>
      </c>
      <c r="J1062" s="59">
        <f t="shared" si="82"/>
        <v>2250</v>
      </c>
      <c r="K1062" s="59">
        <f t="shared" si="83"/>
        <v>32250</v>
      </c>
      <c r="L1062" s="3"/>
      <c r="M1062" s="96">
        <v>5</v>
      </c>
      <c r="N1062" s="92"/>
      <c r="O1062" s="57">
        <v>30000</v>
      </c>
    </row>
    <row r="1063" spans="1:15">
      <c r="A1063" s="3">
        <f t="shared" si="84"/>
        <v>1061</v>
      </c>
      <c r="B1063" s="67" t="s">
        <v>2509</v>
      </c>
      <c r="C1063" s="80">
        <v>2147</v>
      </c>
      <c r="D1063" s="10" t="s">
        <v>422</v>
      </c>
      <c r="E1063" s="3"/>
      <c r="F1063" s="72">
        <v>45455</v>
      </c>
      <c r="G1063" s="72">
        <f t="shared" si="81"/>
        <v>45455</v>
      </c>
      <c r="H1063" s="3"/>
      <c r="I1063" s="68">
        <v>1.4999999999999999E-2</v>
      </c>
      <c r="J1063" s="59">
        <f t="shared" si="82"/>
        <v>3750</v>
      </c>
      <c r="K1063" s="59">
        <f t="shared" si="83"/>
        <v>53750</v>
      </c>
      <c r="L1063" s="3"/>
      <c r="M1063" s="96">
        <v>5</v>
      </c>
      <c r="N1063" s="92">
        <f t="shared" si="85"/>
        <v>45608</v>
      </c>
      <c r="O1063" s="57">
        <v>50000</v>
      </c>
    </row>
    <row r="1064" spans="1:15">
      <c r="A1064" s="3">
        <f t="shared" si="84"/>
        <v>1062</v>
      </c>
      <c r="B1064" s="67" t="s">
        <v>2511</v>
      </c>
      <c r="C1064" s="80">
        <v>2149</v>
      </c>
      <c r="D1064" s="10" t="s">
        <v>422</v>
      </c>
      <c r="E1064" s="3"/>
      <c r="F1064" s="72" t="s">
        <v>12327</v>
      </c>
      <c r="G1064" s="72" t="str">
        <f t="shared" si="81"/>
        <v>5-22-24</v>
      </c>
      <c r="H1064" s="3"/>
      <c r="I1064" s="68">
        <v>1.4999999999999999E-2</v>
      </c>
      <c r="J1064" s="59">
        <f t="shared" si="82"/>
        <v>3750</v>
      </c>
      <c r="K1064" s="59">
        <f t="shared" si="83"/>
        <v>53750</v>
      </c>
      <c r="L1064" s="3"/>
      <c r="M1064" s="96">
        <v>5</v>
      </c>
      <c r="N1064" s="92"/>
      <c r="O1064" s="57">
        <v>50000</v>
      </c>
    </row>
    <row r="1065" spans="1:15">
      <c r="A1065" s="3">
        <f t="shared" si="84"/>
        <v>1063</v>
      </c>
      <c r="B1065" s="67" t="s">
        <v>2512</v>
      </c>
      <c r="C1065" s="80">
        <v>2150</v>
      </c>
      <c r="D1065" s="10" t="s">
        <v>422</v>
      </c>
      <c r="E1065" s="3"/>
      <c r="F1065" s="72">
        <v>45445</v>
      </c>
      <c r="G1065" s="72">
        <f t="shared" si="81"/>
        <v>45445</v>
      </c>
      <c r="H1065" s="3"/>
      <c r="I1065" s="68">
        <v>1.4999999999999999E-2</v>
      </c>
      <c r="J1065" s="59">
        <f t="shared" si="82"/>
        <v>270</v>
      </c>
      <c r="K1065" s="59">
        <f t="shared" si="83"/>
        <v>3870</v>
      </c>
      <c r="L1065" s="3"/>
      <c r="M1065" s="96">
        <v>5</v>
      </c>
      <c r="N1065" s="92">
        <f t="shared" si="85"/>
        <v>45598</v>
      </c>
      <c r="O1065" s="57">
        <v>3600</v>
      </c>
    </row>
    <row r="1066" spans="1:15">
      <c r="A1066" s="3">
        <f t="shared" si="84"/>
        <v>1064</v>
      </c>
      <c r="B1066" s="67" t="s">
        <v>2518</v>
      </c>
      <c r="C1066" s="80">
        <v>2156</v>
      </c>
      <c r="D1066" s="10" t="s">
        <v>422</v>
      </c>
      <c r="E1066" s="3"/>
      <c r="F1066" s="72" t="s">
        <v>12192</v>
      </c>
      <c r="G1066" s="72" t="str">
        <f t="shared" si="81"/>
        <v>12-17-24</v>
      </c>
      <c r="H1066" s="3"/>
      <c r="I1066" s="68">
        <v>1.4999999999999999E-2</v>
      </c>
      <c r="J1066" s="59">
        <f t="shared" si="82"/>
        <v>1125</v>
      </c>
      <c r="K1066" s="59">
        <f t="shared" si="83"/>
        <v>16125</v>
      </c>
      <c r="L1066" s="3"/>
      <c r="M1066" s="96">
        <v>5</v>
      </c>
      <c r="N1066" s="92"/>
      <c r="O1066" s="57">
        <v>15000</v>
      </c>
    </row>
    <row r="1067" spans="1:15">
      <c r="A1067" s="3">
        <f t="shared" si="84"/>
        <v>1065</v>
      </c>
      <c r="B1067" s="67" t="s">
        <v>2523</v>
      </c>
      <c r="C1067" s="80">
        <v>2161</v>
      </c>
      <c r="D1067" s="10" t="s">
        <v>422</v>
      </c>
      <c r="E1067" s="3"/>
      <c r="F1067" s="72" t="s">
        <v>12120</v>
      </c>
      <c r="G1067" s="72" t="str">
        <f t="shared" si="81"/>
        <v>10-18-24</v>
      </c>
      <c r="H1067" s="3"/>
      <c r="I1067" s="68">
        <v>1.4999999999999999E-2</v>
      </c>
      <c r="J1067" s="59">
        <f t="shared" si="82"/>
        <v>1800</v>
      </c>
      <c r="K1067" s="59">
        <f t="shared" si="83"/>
        <v>25800</v>
      </c>
      <c r="L1067" s="3"/>
      <c r="M1067" s="96">
        <v>5</v>
      </c>
      <c r="N1067" s="92"/>
      <c r="O1067" s="57">
        <v>24000</v>
      </c>
    </row>
    <row r="1068" spans="1:15">
      <c r="A1068" s="3">
        <f t="shared" si="84"/>
        <v>1066</v>
      </c>
      <c r="B1068" s="67" t="s">
        <v>2525</v>
      </c>
      <c r="C1068" s="80">
        <v>2163</v>
      </c>
      <c r="D1068" s="10" t="s">
        <v>422</v>
      </c>
      <c r="E1068" s="3"/>
      <c r="F1068" s="72" t="s">
        <v>12123</v>
      </c>
      <c r="G1068" s="72" t="str">
        <f t="shared" si="81"/>
        <v>10-30-24</v>
      </c>
      <c r="H1068" s="3"/>
      <c r="I1068" s="68">
        <v>1.4999999999999999E-2</v>
      </c>
      <c r="J1068" s="59">
        <f t="shared" si="82"/>
        <v>6000</v>
      </c>
      <c r="K1068" s="59">
        <f t="shared" si="83"/>
        <v>86000</v>
      </c>
      <c r="L1068" s="3"/>
      <c r="M1068" s="96">
        <v>5</v>
      </c>
      <c r="N1068" s="92"/>
      <c r="O1068" s="57">
        <v>80000</v>
      </c>
    </row>
    <row r="1069" spans="1:15">
      <c r="A1069" s="3">
        <f t="shared" si="84"/>
        <v>1067</v>
      </c>
      <c r="B1069" s="67" t="s">
        <v>2527</v>
      </c>
      <c r="C1069" s="80">
        <v>2165</v>
      </c>
      <c r="D1069" s="10" t="s">
        <v>422</v>
      </c>
      <c r="E1069" s="3"/>
      <c r="F1069" s="72" t="s">
        <v>12142</v>
      </c>
      <c r="G1069" s="72" t="str">
        <f t="shared" si="81"/>
        <v>10-29-24</v>
      </c>
      <c r="H1069" s="3"/>
      <c r="I1069" s="68">
        <v>1.4999999999999999E-2</v>
      </c>
      <c r="J1069" s="59">
        <f t="shared" si="82"/>
        <v>3825</v>
      </c>
      <c r="K1069" s="59">
        <f t="shared" si="83"/>
        <v>54825</v>
      </c>
      <c r="L1069" s="3"/>
      <c r="M1069" s="96">
        <v>5</v>
      </c>
      <c r="N1069" s="92"/>
      <c r="O1069" s="57">
        <v>51000</v>
      </c>
    </row>
    <row r="1070" spans="1:15">
      <c r="A1070" s="3">
        <f t="shared" si="84"/>
        <v>1068</v>
      </c>
      <c r="B1070" s="67" t="s">
        <v>2528</v>
      </c>
      <c r="C1070" s="81">
        <v>2166</v>
      </c>
      <c r="D1070" s="10" t="s">
        <v>422</v>
      </c>
      <c r="E1070" s="3"/>
      <c r="F1070" s="72" t="s">
        <v>12290</v>
      </c>
      <c r="G1070" s="72" t="str">
        <f t="shared" si="81"/>
        <v>2-24-25</v>
      </c>
      <c r="H1070" s="3"/>
      <c r="I1070" s="68">
        <v>1.4999999999999999E-2</v>
      </c>
      <c r="J1070" s="59">
        <f t="shared" si="82"/>
        <v>900</v>
      </c>
      <c r="K1070" s="59">
        <f t="shared" si="83"/>
        <v>12900</v>
      </c>
      <c r="L1070" s="3"/>
      <c r="M1070" s="96">
        <v>5</v>
      </c>
      <c r="N1070" s="92"/>
      <c r="O1070" s="57">
        <v>12000</v>
      </c>
    </row>
    <row r="1071" spans="1:15">
      <c r="A1071" s="3">
        <f t="shared" si="84"/>
        <v>1069</v>
      </c>
      <c r="B1071" s="67" t="s">
        <v>2530</v>
      </c>
      <c r="C1071" s="80">
        <v>2168</v>
      </c>
      <c r="D1071" s="10" t="s">
        <v>422</v>
      </c>
      <c r="E1071" s="3"/>
      <c r="F1071" s="72" t="s">
        <v>12230</v>
      </c>
      <c r="G1071" s="72" t="str">
        <f t="shared" si="81"/>
        <v>12-21-23</v>
      </c>
      <c r="H1071" s="3"/>
      <c r="I1071" s="68">
        <v>1.4999999999999999E-2</v>
      </c>
      <c r="J1071" s="59">
        <f t="shared" si="82"/>
        <v>450</v>
      </c>
      <c r="K1071" s="59">
        <f t="shared" si="83"/>
        <v>6450</v>
      </c>
      <c r="L1071" s="3"/>
      <c r="M1071" s="96">
        <v>5</v>
      </c>
      <c r="N1071" s="92"/>
      <c r="O1071" s="57">
        <v>6000</v>
      </c>
    </row>
    <row r="1072" spans="1:15">
      <c r="A1072" s="3">
        <f t="shared" si="84"/>
        <v>1070</v>
      </c>
      <c r="B1072" s="67" t="s">
        <v>2531</v>
      </c>
      <c r="C1072" s="80">
        <v>2169</v>
      </c>
      <c r="D1072" s="10" t="s">
        <v>422</v>
      </c>
      <c r="E1072" s="3"/>
      <c r="F1072" s="72" t="s">
        <v>12196</v>
      </c>
      <c r="G1072" s="72" t="str">
        <f t="shared" si="81"/>
        <v>12-13-24</v>
      </c>
      <c r="H1072" s="3"/>
      <c r="I1072" s="68">
        <v>1.4999999999999999E-2</v>
      </c>
      <c r="J1072" s="59">
        <f t="shared" si="82"/>
        <v>900</v>
      </c>
      <c r="K1072" s="59">
        <f t="shared" si="83"/>
        <v>12900</v>
      </c>
      <c r="L1072" s="3"/>
      <c r="M1072" s="96">
        <v>5</v>
      </c>
      <c r="N1072" s="92"/>
      <c r="O1072" s="57">
        <v>12000</v>
      </c>
    </row>
    <row r="1073" spans="1:15">
      <c r="A1073" s="3">
        <f t="shared" si="84"/>
        <v>1071</v>
      </c>
      <c r="B1073" s="67" t="s">
        <v>2535</v>
      </c>
      <c r="C1073" s="80">
        <v>2173</v>
      </c>
      <c r="D1073" s="10" t="s">
        <v>422</v>
      </c>
      <c r="E1073" s="3"/>
      <c r="F1073" s="72">
        <v>45718</v>
      </c>
      <c r="G1073" s="72">
        <f t="shared" si="81"/>
        <v>45718</v>
      </c>
      <c r="H1073" s="3"/>
      <c r="I1073" s="68">
        <v>1.4999999999999999E-2</v>
      </c>
      <c r="J1073" s="59">
        <f t="shared" si="82"/>
        <v>405</v>
      </c>
      <c r="K1073" s="59">
        <f t="shared" si="83"/>
        <v>5805</v>
      </c>
      <c r="L1073" s="3"/>
      <c r="M1073" s="96">
        <v>5</v>
      </c>
      <c r="N1073" s="92">
        <f t="shared" si="85"/>
        <v>45871</v>
      </c>
      <c r="O1073" s="57">
        <v>5400</v>
      </c>
    </row>
    <row r="1074" spans="1:15">
      <c r="A1074" s="3">
        <f t="shared" si="84"/>
        <v>1072</v>
      </c>
      <c r="B1074" s="67" t="s">
        <v>2544</v>
      </c>
      <c r="C1074" s="80">
        <v>2182</v>
      </c>
      <c r="D1074" s="10" t="s">
        <v>422</v>
      </c>
      <c r="E1074" s="3"/>
      <c r="F1074" s="72" t="s">
        <v>12176</v>
      </c>
      <c r="G1074" s="72" t="str">
        <f t="shared" si="81"/>
        <v>12-16-24</v>
      </c>
      <c r="H1074" s="3"/>
      <c r="I1074" s="68">
        <v>1.4999999999999999E-2</v>
      </c>
      <c r="J1074" s="59">
        <f t="shared" si="82"/>
        <v>750</v>
      </c>
      <c r="K1074" s="59">
        <f t="shared" si="83"/>
        <v>10750</v>
      </c>
      <c r="L1074" s="3"/>
      <c r="M1074" s="96">
        <v>5</v>
      </c>
      <c r="N1074" s="92"/>
      <c r="O1074" s="57">
        <v>10000</v>
      </c>
    </row>
    <row r="1075" spans="1:15">
      <c r="A1075" s="3">
        <f t="shared" si="84"/>
        <v>1073</v>
      </c>
      <c r="B1075" s="67" t="s">
        <v>2548</v>
      </c>
      <c r="C1075" s="80">
        <v>2186</v>
      </c>
      <c r="D1075" s="10" t="s">
        <v>422</v>
      </c>
      <c r="E1075" s="3"/>
      <c r="F1075" s="72" t="s">
        <v>12176</v>
      </c>
      <c r="G1075" s="72" t="str">
        <f t="shared" si="81"/>
        <v>12-16-24</v>
      </c>
      <c r="H1075" s="3"/>
      <c r="I1075" s="68">
        <v>1.4999999999999999E-2</v>
      </c>
      <c r="J1075" s="59">
        <f t="shared" si="82"/>
        <v>900</v>
      </c>
      <c r="K1075" s="59">
        <f t="shared" si="83"/>
        <v>12900</v>
      </c>
      <c r="L1075" s="3"/>
      <c r="M1075" s="96">
        <v>5</v>
      </c>
      <c r="N1075" s="92"/>
      <c r="O1075" s="57">
        <v>12000</v>
      </c>
    </row>
    <row r="1076" spans="1:15">
      <c r="A1076" s="3">
        <f t="shared" si="84"/>
        <v>1074</v>
      </c>
      <c r="B1076" s="67" t="s">
        <v>2549</v>
      </c>
      <c r="C1076" s="80">
        <v>2187</v>
      </c>
      <c r="D1076" s="10" t="s">
        <v>422</v>
      </c>
      <c r="E1076" s="3"/>
      <c r="F1076" s="72">
        <v>45602</v>
      </c>
      <c r="G1076" s="72">
        <f t="shared" si="81"/>
        <v>45602</v>
      </c>
      <c r="H1076" s="3"/>
      <c r="I1076" s="68">
        <v>1.4999999999999999E-2</v>
      </c>
      <c r="J1076" s="59">
        <f t="shared" si="82"/>
        <v>450</v>
      </c>
      <c r="K1076" s="59">
        <f t="shared" si="83"/>
        <v>6450</v>
      </c>
      <c r="L1076" s="3"/>
      <c r="M1076" s="96">
        <v>5</v>
      </c>
      <c r="N1076" s="92">
        <f t="shared" si="85"/>
        <v>45753</v>
      </c>
      <c r="O1076" s="57">
        <v>6000</v>
      </c>
    </row>
    <row r="1077" spans="1:15">
      <c r="A1077" s="3">
        <f t="shared" si="84"/>
        <v>1075</v>
      </c>
      <c r="B1077" s="67" t="s">
        <v>2550</v>
      </c>
      <c r="C1077" s="80">
        <v>2188</v>
      </c>
      <c r="D1077" s="10" t="s">
        <v>422</v>
      </c>
      <c r="E1077" s="3"/>
      <c r="F1077" s="72" t="s">
        <v>12186</v>
      </c>
      <c r="G1077" s="72" t="str">
        <f t="shared" si="81"/>
        <v>9-30-24</v>
      </c>
      <c r="H1077" s="3"/>
      <c r="I1077" s="68">
        <v>1.4999999999999999E-2</v>
      </c>
      <c r="J1077" s="59">
        <f t="shared" si="82"/>
        <v>6000</v>
      </c>
      <c r="K1077" s="59">
        <f t="shared" si="83"/>
        <v>86000</v>
      </c>
      <c r="L1077" s="3"/>
      <c r="M1077" s="96">
        <v>5</v>
      </c>
      <c r="N1077" s="92"/>
      <c r="O1077" s="57">
        <v>80000</v>
      </c>
    </row>
    <row r="1078" spans="1:15">
      <c r="A1078" s="3">
        <f t="shared" si="84"/>
        <v>1076</v>
      </c>
      <c r="B1078" s="67" t="s">
        <v>2552</v>
      </c>
      <c r="C1078" s="80">
        <v>2190</v>
      </c>
      <c r="D1078" s="10" t="s">
        <v>422</v>
      </c>
      <c r="E1078" s="3"/>
      <c r="F1078" s="72">
        <v>45637</v>
      </c>
      <c r="G1078" s="72">
        <f t="shared" si="81"/>
        <v>45637</v>
      </c>
      <c r="H1078" s="3"/>
      <c r="I1078" s="68">
        <v>1.4999999999999999E-2</v>
      </c>
      <c r="J1078" s="59">
        <f t="shared" si="82"/>
        <v>1950</v>
      </c>
      <c r="K1078" s="59">
        <f t="shared" si="83"/>
        <v>27950</v>
      </c>
      <c r="L1078" s="3"/>
      <c r="M1078" s="96">
        <v>5</v>
      </c>
      <c r="N1078" s="92">
        <f t="shared" si="85"/>
        <v>45788</v>
      </c>
      <c r="O1078" s="57">
        <v>26000</v>
      </c>
    </row>
    <row r="1079" spans="1:15">
      <c r="A1079" s="3">
        <f t="shared" si="84"/>
        <v>1077</v>
      </c>
      <c r="B1079" s="67" t="s">
        <v>2553</v>
      </c>
      <c r="C1079" s="80">
        <v>2191</v>
      </c>
      <c r="D1079" s="10" t="s">
        <v>422</v>
      </c>
      <c r="E1079" s="3"/>
      <c r="F1079" s="72">
        <v>45358</v>
      </c>
      <c r="G1079" s="72">
        <f t="shared" si="81"/>
        <v>45358</v>
      </c>
      <c r="H1079" s="3"/>
      <c r="I1079" s="68">
        <v>1.4999999999999999E-2</v>
      </c>
      <c r="J1079" s="59">
        <f t="shared" si="82"/>
        <v>450</v>
      </c>
      <c r="K1079" s="59">
        <f t="shared" si="83"/>
        <v>6450</v>
      </c>
      <c r="L1079" s="3"/>
      <c r="M1079" s="96">
        <v>5</v>
      </c>
      <c r="N1079" s="92">
        <f t="shared" si="85"/>
        <v>45511</v>
      </c>
      <c r="O1079" s="57">
        <v>6000</v>
      </c>
    </row>
    <row r="1080" spans="1:15">
      <c r="A1080" s="3">
        <f t="shared" si="84"/>
        <v>1078</v>
      </c>
      <c r="B1080" s="67" t="s">
        <v>2554</v>
      </c>
      <c r="C1080" s="80">
        <v>2192</v>
      </c>
      <c r="D1080" s="10" t="s">
        <v>422</v>
      </c>
      <c r="E1080" s="3"/>
      <c r="F1080" s="72">
        <v>45423</v>
      </c>
      <c r="G1080" s="72">
        <f t="shared" si="81"/>
        <v>45423</v>
      </c>
      <c r="H1080" s="3"/>
      <c r="I1080" s="68">
        <v>1.4999999999999999E-2</v>
      </c>
      <c r="J1080" s="59">
        <f t="shared" si="82"/>
        <v>450</v>
      </c>
      <c r="K1080" s="59">
        <f t="shared" si="83"/>
        <v>6450</v>
      </c>
      <c r="L1080" s="3"/>
      <c r="M1080" s="96">
        <v>5</v>
      </c>
      <c r="N1080" s="92">
        <f t="shared" si="85"/>
        <v>45576</v>
      </c>
      <c r="O1080" s="57">
        <v>6000</v>
      </c>
    </row>
    <row r="1081" spans="1:15">
      <c r="A1081" s="3">
        <f t="shared" si="84"/>
        <v>1079</v>
      </c>
      <c r="B1081" s="67" t="s">
        <v>2560</v>
      </c>
      <c r="C1081" s="80">
        <v>2198</v>
      </c>
      <c r="D1081" s="10" t="s">
        <v>422</v>
      </c>
      <c r="E1081" s="3"/>
      <c r="F1081" s="72">
        <v>45547</v>
      </c>
      <c r="G1081" s="72">
        <f t="shared" si="81"/>
        <v>45547</v>
      </c>
      <c r="H1081" s="3"/>
      <c r="I1081" s="68">
        <v>1.4999999999999999E-2</v>
      </c>
      <c r="J1081" s="59">
        <f t="shared" si="82"/>
        <v>525</v>
      </c>
      <c r="K1081" s="59">
        <f t="shared" si="83"/>
        <v>7525</v>
      </c>
      <c r="L1081" s="3"/>
      <c r="M1081" s="96">
        <v>5</v>
      </c>
      <c r="N1081" s="92">
        <f t="shared" si="85"/>
        <v>45700</v>
      </c>
      <c r="O1081" s="57">
        <v>7000</v>
      </c>
    </row>
    <row r="1082" spans="1:15">
      <c r="A1082" s="3">
        <f t="shared" si="84"/>
        <v>1080</v>
      </c>
      <c r="B1082" s="67" t="s">
        <v>2561</v>
      </c>
      <c r="C1082" s="80">
        <v>2199</v>
      </c>
      <c r="D1082" s="10" t="s">
        <v>422</v>
      </c>
      <c r="E1082" s="3"/>
      <c r="F1082" s="72">
        <v>45718</v>
      </c>
      <c r="G1082" s="72">
        <f t="shared" si="81"/>
        <v>45718</v>
      </c>
      <c r="H1082" s="3"/>
      <c r="I1082" s="68">
        <v>1.4999999999999999E-2</v>
      </c>
      <c r="J1082" s="59">
        <f t="shared" si="82"/>
        <v>750</v>
      </c>
      <c r="K1082" s="59">
        <f t="shared" si="83"/>
        <v>10750</v>
      </c>
      <c r="L1082" s="3"/>
      <c r="M1082" s="96">
        <v>5</v>
      </c>
      <c r="N1082" s="92">
        <f t="shared" si="85"/>
        <v>45871</v>
      </c>
      <c r="O1082" s="57">
        <v>10000</v>
      </c>
    </row>
    <row r="1083" spans="1:15">
      <c r="A1083" s="3">
        <f t="shared" si="84"/>
        <v>1081</v>
      </c>
      <c r="B1083" s="67" t="s">
        <v>2562</v>
      </c>
      <c r="C1083" s="80">
        <v>2200</v>
      </c>
      <c r="D1083" s="10" t="s">
        <v>422</v>
      </c>
      <c r="E1083" s="3"/>
      <c r="F1083" s="72" t="s">
        <v>12120</v>
      </c>
      <c r="G1083" s="72" t="str">
        <f t="shared" si="81"/>
        <v>10-18-24</v>
      </c>
      <c r="H1083" s="3"/>
      <c r="I1083" s="68">
        <v>1.4999999999999999E-2</v>
      </c>
      <c r="J1083" s="59">
        <f t="shared" si="82"/>
        <v>1125</v>
      </c>
      <c r="K1083" s="59">
        <f t="shared" si="83"/>
        <v>16125</v>
      </c>
      <c r="L1083" s="3"/>
      <c r="M1083" s="96">
        <v>5</v>
      </c>
      <c r="N1083" s="92"/>
      <c r="O1083" s="57">
        <v>15000</v>
      </c>
    </row>
    <row r="1084" spans="1:15">
      <c r="A1084" s="3">
        <f t="shared" si="84"/>
        <v>1082</v>
      </c>
      <c r="B1084" s="67" t="s">
        <v>2563</v>
      </c>
      <c r="C1084" s="80">
        <v>2201</v>
      </c>
      <c r="D1084" s="10" t="s">
        <v>422</v>
      </c>
      <c r="E1084" s="3"/>
      <c r="F1084" s="72" t="s">
        <v>12120</v>
      </c>
      <c r="G1084" s="72" t="str">
        <f t="shared" si="81"/>
        <v>10-18-24</v>
      </c>
      <c r="H1084" s="3"/>
      <c r="I1084" s="68">
        <v>1.4999999999999999E-2</v>
      </c>
      <c r="J1084" s="59">
        <f t="shared" si="82"/>
        <v>1125</v>
      </c>
      <c r="K1084" s="59">
        <f t="shared" si="83"/>
        <v>16125</v>
      </c>
      <c r="L1084" s="3"/>
      <c r="M1084" s="96">
        <v>5</v>
      </c>
      <c r="N1084" s="92"/>
      <c r="O1084" s="57">
        <v>15000</v>
      </c>
    </row>
    <row r="1085" spans="1:15">
      <c r="A1085" s="3">
        <f t="shared" si="84"/>
        <v>1083</v>
      </c>
      <c r="B1085" s="67" t="s">
        <v>2564</v>
      </c>
      <c r="C1085" s="80">
        <v>2202</v>
      </c>
      <c r="D1085" s="10" t="s">
        <v>422</v>
      </c>
      <c r="E1085" s="3"/>
      <c r="F1085" s="72" t="s">
        <v>12127</v>
      </c>
      <c r="G1085" s="72" t="str">
        <f t="shared" si="81"/>
        <v>10-16-24</v>
      </c>
      <c r="H1085" s="3"/>
      <c r="I1085" s="68">
        <v>1.4999999999999999E-2</v>
      </c>
      <c r="J1085" s="59">
        <f t="shared" si="82"/>
        <v>472.5</v>
      </c>
      <c r="K1085" s="59">
        <f t="shared" si="83"/>
        <v>6772.5</v>
      </c>
      <c r="L1085" s="3"/>
      <c r="M1085" s="96">
        <v>5</v>
      </c>
      <c r="N1085" s="92"/>
      <c r="O1085" s="57">
        <v>6300</v>
      </c>
    </row>
    <row r="1086" spans="1:15">
      <c r="A1086" s="3">
        <f t="shared" si="84"/>
        <v>1084</v>
      </c>
      <c r="B1086" s="67" t="s">
        <v>2565</v>
      </c>
      <c r="C1086" s="80">
        <v>2203</v>
      </c>
      <c r="D1086" s="10" t="s">
        <v>422</v>
      </c>
      <c r="E1086" s="3"/>
      <c r="F1086" s="72">
        <v>45478</v>
      </c>
      <c r="G1086" s="72">
        <f t="shared" si="81"/>
        <v>45478</v>
      </c>
      <c r="H1086" s="3"/>
      <c r="I1086" s="68">
        <v>1.4999999999999999E-2</v>
      </c>
      <c r="J1086" s="59">
        <f t="shared" si="82"/>
        <v>525</v>
      </c>
      <c r="K1086" s="59">
        <f t="shared" si="83"/>
        <v>7525</v>
      </c>
      <c r="L1086" s="3"/>
      <c r="M1086" s="96">
        <v>5</v>
      </c>
      <c r="N1086" s="92">
        <f t="shared" si="85"/>
        <v>45631</v>
      </c>
      <c r="O1086" s="57">
        <v>7000</v>
      </c>
    </row>
    <row r="1087" spans="1:15">
      <c r="A1087" s="3">
        <f t="shared" si="84"/>
        <v>1085</v>
      </c>
      <c r="B1087" s="67" t="s">
        <v>2568</v>
      </c>
      <c r="C1087" s="81">
        <v>2206</v>
      </c>
      <c r="D1087" s="10" t="s">
        <v>422</v>
      </c>
      <c r="E1087" s="3"/>
      <c r="F1087" s="72">
        <v>45575</v>
      </c>
      <c r="G1087" s="72">
        <f t="shared" si="81"/>
        <v>45575</v>
      </c>
      <c r="H1087" s="3"/>
      <c r="I1087" s="68">
        <v>1.4999999999999999E-2</v>
      </c>
      <c r="J1087" s="59">
        <f t="shared" si="82"/>
        <v>450</v>
      </c>
      <c r="K1087" s="59">
        <f t="shared" si="83"/>
        <v>6450</v>
      </c>
      <c r="L1087" s="3"/>
      <c r="M1087" s="96">
        <v>5</v>
      </c>
      <c r="N1087" s="92">
        <f t="shared" si="85"/>
        <v>45726</v>
      </c>
      <c r="O1087" s="57">
        <v>6000</v>
      </c>
    </row>
    <row r="1088" spans="1:15">
      <c r="A1088" s="3">
        <f t="shared" si="84"/>
        <v>1086</v>
      </c>
      <c r="B1088" s="67" t="s">
        <v>2569</v>
      </c>
      <c r="C1088" s="80">
        <v>2207</v>
      </c>
      <c r="D1088" s="10" t="s">
        <v>422</v>
      </c>
      <c r="E1088" s="3"/>
      <c r="F1088" s="72" t="s">
        <v>12319</v>
      </c>
      <c r="G1088" s="72" t="str">
        <f t="shared" si="81"/>
        <v>1-27-24</v>
      </c>
      <c r="H1088" s="3"/>
      <c r="I1088" s="68">
        <v>1.4999999999999999E-2</v>
      </c>
      <c r="J1088" s="59">
        <f t="shared" si="82"/>
        <v>975</v>
      </c>
      <c r="K1088" s="59">
        <f t="shared" si="83"/>
        <v>13975</v>
      </c>
      <c r="L1088" s="3"/>
      <c r="M1088" s="96">
        <v>5</v>
      </c>
      <c r="N1088" s="92"/>
      <c r="O1088" s="57">
        <v>13000</v>
      </c>
    </row>
    <row r="1089" spans="1:15">
      <c r="A1089" s="3">
        <f t="shared" si="84"/>
        <v>1087</v>
      </c>
      <c r="B1089" s="67" t="s">
        <v>2570</v>
      </c>
      <c r="C1089" s="80">
        <v>2208</v>
      </c>
      <c r="D1089" s="10" t="s">
        <v>422</v>
      </c>
      <c r="E1089" s="3"/>
      <c r="F1089" s="72" t="s">
        <v>12123</v>
      </c>
      <c r="G1089" s="72" t="str">
        <f t="shared" si="81"/>
        <v>10-30-24</v>
      </c>
      <c r="H1089" s="3"/>
      <c r="I1089" s="68">
        <v>1.4999999999999999E-2</v>
      </c>
      <c r="J1089" s="59">
        <f t="shared" si="82"/>
        <v>1500</v>
      </c>
      <c r="K1089" s="59">
        <f t="shared" si="83"/>
        <v>21500</v>
      </c>
      <c r="L1089" s="3"/>
      <c r="M1089" s="96">
        <v>5</v>
      </c>
      <c r="N1089" s="92"/>
      <c r="O1089" s="57">
        <v>20000</v>
      </c>
    </row>
    <row r="1090" spans="1:15">
      <c r="A1090" s="3">
        <f t="shared" si="84"/>
        <v>1088</v>
      </c>
      <c r="B1090" s="67" t="s">
        <v>2571</v>
      </c>
      <c r="C1090" s="80">
        <v>2209</v>
      </c>
      <c r="D1090" s="10" t="s">
        <v>422</v>
      </c>
      <c r="E1090" s="3"/>
      <c r="F1090" s="72" t="s">
        <v>12123</v>
      </c>
      <c r="G1090" s="72" t="str">
        <f t="shared" si="81"/>
        <v>10-30-24</v>
      </c>
      <c r="H1090" s="3"/>
      <c r="I1090" s="68">
        <v>1.4999999999999999E-2</v>
      </c>
      <c r="J1090" s="59">
        <f t="shared" si="82"/>
        <v>1500</v>
      </c>
      <c r="K1090" s="59">
        <f t="shared" si="83"/>
        <v>21500</v>
      </c>
      <c r="L1090" s="3"/>
      <c r="M1090" s="96">
        <v>5</v>
      </c>
      <c r="N1090" s="92"/>
      <c r="O1090" s="57">
        <v>20000</v>
      </c>
    </row>
    <row r="1091" spans="1:15">
      <c r="A1091" s="3">
        <f t="shared" si="84"/>
        <v>1089</v>
      </c>
      <c r="B1091" s="67" t="s">
        <v>2573</v>
      </c>
      <c r="C1091" s="80">
        <v>2211</v>
      </c>
      <c r="D1091" s="10" t="s">
        <v>422</v>
      </c>
      <c r="E1091" s="3"/>
      <c r="F1091" s="72">
        <v>45334</v>
      </c>
      <c r="G1091" s="72">
        <f t="shared" ref="G1091:G1146" si="86">F1091</f>
        <v>45334</v>
      </c>
      <c r="H1091" s="3"/>
      <c r="I1091" s="68">
        <v>1.4999999999999999E-2</v>
      </c>
      <c r="J1091" s="59">
        <f t="shared" si="82"/>
        <v>1950</v>
      </c>
      <c r="K1091" s="59">
        <f t="shared" si="83"/>
        <v>27950</v>
      </c>
      <c r="L1091" s="3"/>
      <c r="M1091" s="96">
        <v>5</v>
      </c>
      <c r="N1091" s="92">
        <f t="shared" si="85"/>
        <v>45485</v>
      </c>
      <c r="O1091" s="57">
        <v>26000</v>
      </c>
    </row>
    <row r="1092" spans="1:15">
      <c r="A1092" s="3">
        <f t="shared" si="84"/>
        <v>1090</v>
      </c>
      <c r="B1092" s="67" t="s">
        <v>2574</v>
      </c>
      <c r="C1092" s="80">
        <v>2212</v>
      </c>
      <c r="D1092" s="10" t="s">
        <v>422</v>
      </c>
      <c r="E1092" s="3"/>
      <c r="F1092" s="72">
        <v>45870</v>
      </c>
      <c r="G1092" s="72">
        <f t="shared" si="86"/>
        <v>45870</v>
      </c>
      <c r="H1092" s="3"/>
      <c r="I1092" s="68">
        <v>1.4999999999999999E-2</v>
      </c>
      <c r="J1092" s="59">
        <f t="shared" ref="J1092:J1155" si="87">O1092*I1092*M1092</f>
        <v>1950</v>
      </c>
      <c r="K1092" s="59">
        <f t="shared" ref="K1092:K1155" si="88">O1092*I1092*5+O1092</f>
        <v>27950</v>
      </c>
      <c r="L1092" s="3"/>
      <c r="M1092" s="96">
        <v>5</v>
      </c>
      <c r="N1092" s="92">
        <f t="shared" si="85"/>
        <v>46023</v>
      </c>
      <c r="O1092" s="57">
        <v>26000</v>
      </c>
    </row>
    <row r="1093" spans="1:15">
      <c r="A1093" s="3">
        <f t="shared" si="84"/>
        <v>1091</v>
      </c>
      <c r="B1093" s="67" t="s">
        <v>2576</v>
      </c>
      <c r="C1093" s="80">
        <v>2214</v>
      </c>
      <c r="D1093" s="10" t="s">
        <v>422</v>
      </c>
      <c r="E1093" s="3"/>
      <c r="F1093" s="72">
        <v>45717</v>
      </c>
      <c r="G1093" s="72">
        <f t="shared" si="86"/>
        <v>45717</v>
      </c>
      <c r="H1093" s="3"/>
      <c r="I1093" s="68">
        <v>1.4999999999999999E-2</v>
      </c>
      <c r="J1093" s="59">
        <f t="shared" si="87"/>
        <v>600</v>
      </c>
      <c r="K1093" s="59">
        <f t="shared" si="88"/>
        <v>8600</v>
      </c>
      <c r="L1093" s="3"/>
      <c r="M1093" s="96">
        <v>5</v>
      </c>
      <c r="N1093" s="92">
        <f t="shared" si="85"/>
        <v>45870</v>
      </c>
      <c r="O1093" s="57">
        <v>8000</v>
      </c>
    </row>
    <row r="1094" spans="1:15">
      <c r="A1094" s="3">
        <f t="shared" ref="A1094:A1146" si="89">A1093+1</f>
        <v>1092</v>
      </c>
      <c r="B1094" s="67" t="s">
        <v>2578</v>
      </c>
      <c r="C1094" s="80">
        <v>2216</v>
      </c>
      <c r="D1094" s="10" t="s">
        <v>422</v>
      </c>
      <c r="E1094" s="3"/>
      <c r="F1094" s="72">
        <v>45993</v>
      </c>
      <c r="G1094" s="72">
        <f t="shared" si="86"/>
        <v>45993</v>
      </c>
      <c r="H1094" s="3"/>
      <c r="I1094" s="68">
        <v>1.4999999999999999E-2</v>
      </c>
      <c r="J1094" s="59">
        <f t="shared" si="87"/>
        <v>450</v>
      </c>
      <c r="K1094" s="59">
        <f t="shared" si="88"/>
        <v>6450</v>
      </c>
      <c r="L1094" s="3"/>
      <c r="M1094" s="96">
        <v>5</v>
      </c>
      <c r="N1094" s="92">
        <f t="shared" si="85"/>
        <v>46144</v>
      </c>
      <c r="O1094" s="57">
        <v>6000</v>
      </c>
    </row>
    <row r="1095" spans="1:15">
      <c r="A1095" s="3">
        <f t="shared" si="89"/>
        <v>1093</v>
      </c>
      <c r="B1095" s="67" t="s">
        <v>2579</v>
      </c>
      <c r="C1095" s="80">
        <v>2217</v>
      </c>
      <c r="D1095" s="10" t="s">
        <v>422</v>
      </c>
      <c r="E1095" s="3"/>
      <c r="F1095" s="72"/>
      <c r="G1095" s="72">
        <f t="shared" si="86"/>
        <v>0</v>
      </c>
      <c r="H1095" s="3"/>
      <c r="I1095" s="68">
        <v>1.4999999999999999E-2</v>
      </c>
      <c r="J1095" s="59">
        <f t="shared" si="87"/>
        <v>450</v>
      </c>
      <c r="K1095" s="59">
        <f t="shared" si="88"/>
        <v>6450</v>
      </c>
      <c r="L1095" s="3"/>
      <c r="M1095" s="96">
        <v>5</v>
      </c>
      <c r="N1095" s="92">
        <f t="shared" si="85"/>
        <v>152</v>
      </c>
      <c r="O1095" s="57">
        <v>6000</v>
      </c>
    </row>
    <row r="1096" spans="1:15">
      <c r="A1096" s="3">
        <f t="shared" si="89"/>
        <v>1094</v>
      </c>
      <c r="B1096" s="67" t="s">
        <v>2580</v>
      </c>
      <c r="C1096" s="80">
        <v>2218</v>
      </c>
      <c r="D1096" s="10" t="s">
        <v>422</v>
      </c>
      <c r="E1096" s="3"/>
      <c r="F1096" s="72" t="s">
        <v>12121</v>
      </c>
      <c r="G1096" s="72" t="str">
        <f t="shared" si="86"/>
        <v>1-28-25</v>
      </c>
      <c r="H1096" s="3"/>
      <c r="I1096" s="68">
        <v>1.4999999999999999E-2</v>
      </c>
      <c r="J1096" s="59">
        <f t="shared" si="87"/>
        <v>450</v>
      </c>
      <c r="K1096" s="59">
        <f t="shared" si="88"/>
        <v>6450</v>
      </c>
      <c r="L1096" s="3"/>
      <c r="M1096" s="96">
        <v>5</v>
      </c>
      <c r="N1096" s="92"/>
      <c r="O1096" s="57">
        <v>6000</v>
      </c>
    </row>
    <row r="1097" spans="1:15">
      <c r="A1097" s="3">
        <f t="shared" si="89"/>
        <v>1095</v>
      </c>
      <c r="B1097" s="67" t="s">
        <v>2586</v>
      </c>
      <c r="C1097" s="80">
        <v>2224</v>
      </c>
      <c r="D1097" s="10" t="s">
        <v>422</v>
      </c>
      <c r="E1097" s="3"/>
      <c r="F1097" s="72" t="s">
        <v>12166</v>
      </c>
      <c r="G1097" s="72" t="str">
        <f t="shared" si="86"/>
        <v>11-28-24</v>
      </c>
      <c r="H1097" s="3"/>
      <c r="I1097" s="68">
        <v>1.4999999999999999E-2</v>
      </c>
      <c r="J1097" s="59">
        <f t="shared" si="87"/>
        <v>1350</v>
      </c>
      <c r="K1097" s="59">
        <f t="shared" si="88"/>
        <v>19350</v>
      </c>
      <c r="L1097" s="3"/>
      <c r="M1097" s="96">
        <v>5</v>
      </c>
      <c r="N1097" s="92"/>
      <c r="O1097" s="57">
        <v>18000</v>
      </c>
    </row>
    <row r="1098" spans="1:15">
      <c r="A1098" s="3">
        <f t="shared" si="89"/>
        <v>1096</v>
      </c>
      <c r="B1098" s="67" t="s">
        <v>2587</v>
      </c>
      <c r="C1098" s="80">
        <v>2225</v>
      </c>
      <c r="D1098" s="10" t="s">
        <v>422</v>
      </c>
      <c r="E1098" s="3"/>
      <c r="F1098" s="72" t="s">
        <v>12188</v>
      </c>
      <c r="G1098" s="72" t="str">
        <f t="shared" si="86"/>
        <v>11-22-24</v>
      </c>
      <c r="H1098" s="3"/>
      <c r="I1098" s="68">
        <v>1.4999999999999999E-2</v>
      </c>
      <c r="J1098" s="59">
        <f t="shared" si="87"/>
        <v>975</v>
      </c>
      <c r="K1098" s="59">
        <f t="shared" si="88"/>
        <v>13975</v>
      </c>
      <c r="L1098" s="3"/>
      <c r="M1098" s="96">
        <v>5</v>
      </c>
      <c r="N1098" s="92"/>
      <c r="O1098" s="57">
        <v>13000</v>
      </c>
    </row>
    <row r="1099" spans="1:15">
      <c r="A1099" s="3">
        <f t="shared" si="89"/>
        <v>1097</v>
      </c>
      <c r="B1099" s="67" t="s">
        <v>2588</v>
      </c>
      <c r="C1099" s="80">
        <v>2226</v>
      </c>
      <c r="D1099" s="10" t="s">
        <v>422</v>
      </c>
      <c r="E1099" s="3"/>
      <c r="F1099" s="72" t="s">
        <v>12193</v>
      </c>
      <c r="G1099" s="72" t="str">
        <f t="shared" si="86"/>
        <v>1-13-25</v>
      </c>
      <c r="H1099" s="3"/>
      <c r="I1099" s="68">
        <v>1.4999999999999999E-2</v>
      </c>
      <c r="J1099" s="59">
        <f t="shared" si="87"/>
        <v>450</v>
      </c>
      <c r="K1099" s="59">
        <f t="shared" si="88"/>
        <v>6450</v>
      </c>
      <c r="L1099" s="3"/>
      <c r="M1099" s="96">
        <v>5</v>
      </c>
      <c r="N1099" s="92"/>
      <c r="O1099" s="57">
        <v>6000</v>
      </c>
    </row>
    <row r="1100" spans="1:15">
      <c r="A1100" s="3">
        <f t="shared" si="89"/>
        <v>1098</v>
      </c>
      <c r="B1100" s="67" t="s">
        <v>2589</v>
      </c>
      <c r="C1100" s="80">
        <v>2229</v>
      </c>
      <c r="D1100" s="10" t="s">
        <v>422</v>
      </c>
      <c r="E1100" s="3"/>
      <c r="F1100" s="72" t="s">
        <v>12127</v>
      </c>
      <c r="G1100" s="72" t="str">
        <f t="shared" si="86"/>
        <v>10-16-24</v>
      </c>
      <c r="H1100" s="3"/>
      <c r="I1100" s="68">
        <v>1.4999999999999999E-2</v>
      </c>
      <c r="J1100" s="59">
        <f t="shared" si="87"/>
        <v>1500</v>
      </c>
      <c r="K1100" s="59">
        <f t="shared" si="88"/>
        <v>21500</v>
      </c>
      <c r="L1100" s="3"/>
      <c r="M1100" s="96">
        <v>5</v>
      </c>
      <c r="N1100" s="92"/>
      <c r="O1100" s="57">
        <v>20000</v>
      </c>
    </row>
    <row r="1101" spans="1:15">
      <c r="A1101" s="3">
        <f t="shared" si="89"/>
        <v>1099</v>
      </c>
      <c r="B1101" s="67" t="s">
        <v>2590</v>
      </c>
      <c r="C1101" s="80">
        <v>2230</v>
      </c>
      <c r="D1101" s="10" t="s">
        <v>422</v>
      </c>
      <c r="E1101" s="3"/>
      <c r="F1101" s="72" t="s">
        <v>12306</v>
      </c>
      <c r="G1101" s="72" t="str">
        <f t="shared" si="86"/>
        <v>12-23-24</v>
      </c>
      <c r="H1101" s="3"/>
      <c r="I1101" s="68">
        <v>1.4999999999999999E-2</v>
      </c>
      <c r="J1101" s="59">
        <f t="shared" si="87"/>
        <v>450</v>
      </c>
      <c r="K1101" s="59">
        <f t="shared" si="88"/>
        <v>6450</v>
      </c>
      <c r="L1101" s="3"/>
      <c r="M1101" s="96">
        <v>5</v>
      </c>
      <c r="N1101" s="92"/>
      <c r="O1101" s="57">
        <v>6000</v>
      </c>
    </row>
    <row r="1102" spans="1:15">
      <c r="A1102" s="3">
        <f t="shared" si="89"/>
        <v>1100</v>
      </c>
      <c r="B1102" s="67" t="s">
        <v>2591</v>
      </c>
      <c r="C1102" s="80">
        <v>2231</v>
      </c>
      <c r="D1102" s="10" t="s">
        <v>422</v>
      </c>
      <c r="E1102" s="3"/>
      <c r="F1102" s="72">
        <v>45394</v>
      </c>
      <c r="G1102" s="72">
        <f t="shared" si="86"/>
        <v>45394</v>
      </c>
      <c r="H1102" s="3"/>
      <c r="I1102" s="68">
        <v>1.4999999999999999E-2</v>
      </c>
      <c r="J1102" s="59">
        <f t="shared" si="87"/>
        <v>600</v>
      </c>
      <c r="K1102" s="59">
        <f t="shared" si="88"/>
        <v>8600</v>
      </c>
      <c r="L1102" s="3"/>
      <c r="M1102" s="96">
        <v>5</v>
      </c>
      <c r="N1102" s="92">
        <f t="shared" si="85"/>
        <v>45547</v>
      </c>
      <c r="O1102" s="57">
        <v>8000</v>
      </c>
    </row>
    <row r="1103" spans="1:15">
      <c r="A1103" s="3">
        <f t="shared" si="89"/>
        <v>1101</v>
      </c>
      <c r="B1103" s="67" t="s">
        <v>2594</v>
      </c>
      <c r="C1103" s="80">
        <v>2234</v>
      </c>
      <c r="D1103" s="10" t="s">
        <v>422</v>
      </c>
      <c r="E1103" s="3"/>
      <c r="F1103" s="72" t="s">
        <v>12124</v>
      </c>
      <c r="G1103" s="72" t="str">
        <f t="shared" si="86"/>
        <v>11-29-24</v>
      </c>
      <c r="H1103" s="3"/>
      <c r="I1103" s="68">
        <v>1.4999999999999999E-2</v>
      </c>
      <c r="J1103" s="59">
        <f t="shared" si="87"/>
        <v>975</v>
      </c>
      <c r="K1103" s="59">
        <f t="shared" si="88"/>
        <v>13975</v>
      </c>
      <c r="L1103" s="3"/>
      <c r="M1103" s="96">
        <v>5</v>
      </c>
      <c r="N1103" s="92"/>
      <c r="O1103" s="57">
        <v>13000</v>
      </c>
    </row>
    <row r="1104" spans="1:15">
      <c r="A1104" s="3">
        <f t="shared" si="89"/>
        <v>1102</v>
      </c>
      <c r="B1104" s="67" t="s">
        <v>2595</v>
      </c>
      <c r="C1104" s="80">
        <v>2235</v>
      </c>
      <c r="D1104" s="10" t="s">
        <v>422</v>
      </c>
      <c r="E1104" s="3"/>
      <c r="F1104" s="72">
        <v>45689</v>
      </c>
      <c r="G1104" s="72">
        <f t="shared" si="86"/>
        <v>45689</v>
      </c>
      <c r="H1104" s="3"/>
      <c r="I1104" s="68">
        <v>1.4999999999999999E-2</v>
      </c>
      <c r="J1104" s="59">
        <f t="shared" si="87"/>
        <v>450</v>
      </c>
      <c r="K1104" s="59">
        <f t="shared" si="88"/>
        <v>6450</v>
      </c>
      <c r="L1104" s="3"/>
      <c r="M1104" s="96">
        <v>5</v>
      </c>
      <c r="N1104" s="92">
        <f t="shared" si="85"/>
        <v>45839</v>
      </c>
      <c r="O1104" s="57">
        <v>6000</v>
      </c>
    </row>
    <row r="1105" spans="1:15">
      <c r="A1105" s="3">
        <f t="shared" si="89"/>
        <v>1103</v>
      </c>
      <c r="B1105" s="67" t="s">
        <v>2597</v>
      </c>
      <c r="C1105" s="80">
        <v>2237</v>
      </c>
      <c r="D1105" s="10" t="s">
        <v>422</v>
      </c>
      <c r="E1105" s="3"/>
      <c r="F1105" s="72" t="s">
        <v>12196</v>
      </c>
      <c r="G1105" s="72" t="str">
        <f t="shared" si="86"/>
        <v>12-13-24</v>
      </c>
      <c r="H1105" s="3"/>
      <c r="I1105" s="68">
        <v>1.4999999999999999E-2</v>
      </c>
      <c r="J1105" s="59">
        <f t="shared" si="87"/>
        <v>3000</v>
      </c>
      <c r="K1105" s="59">
        <f t="shared" si="88"/>
        <v>43000</v>
      </c>
      <c r="L1105" s="3"/>
      <c r="M1105" s="96">
        <v>5</v>
      </c>
      <c r="N1105" s="92"/>
      <c r="O1105" s="57">
        <v>40000</v>
      </c>
    </row>
    <row r="1106" spans="1:15">
      <c r="A1106" s="3">
        <f t="shared" si="89"/>
        <v>1104</v>
      </c>
      <c r="B1106" s="67" t="s">
        <v>2598</v>
      </c>
      <c r="C1106" s="80">
        <v>2238</v>
      </c>
      <c r="D1106" s="10" t="s">
        <v>422</v>
      </c>
      <c r="E1106" s="3"/>
      <c r="F1106" s="72" t="s">
        <v>12196</v>
      </c>
      <c r="G1106" s="72" t="str">
        <f t="shared" si="86"/>
        <v>12-13-24</v>
      </c>
      <c r="H1106" s="3"/>
      <c r="I1106" s="68">
        <v>1.4999999999999999E-2</v>
      </c>
      <c r="J1106" s="59">
        <f t="shared" si="87"/>
        <v>3000</v>
      </c>
      <c r="K1106" s="59">
        <f t="shared" si="88"/>
        <v>43000</v>
      </c>
      <c r="L1106" s="3"/>
      <c r="M1106" s="96">
        <v>5</v>
      </c>
      <c r="N1106" s="92"/>
      <c r="O1106" s="57">
        <v>40000</v>
      </c>
    </row>
    <row r="1107" spans="1:15">
      <c r="A1107" s="3">
        <f t="shared" si="89"/>
        <v>1105</v>
      </c>
      <c r="B1107" s="67" t="s">
        <v>2599</v>
      </c>
      <c r="C1107" s="80">
        <v>2239</v>
      </c>
      <c r="D1107" s="10" t="s">
        <v>422</v>
      </c>
      <c r="E1107" s="3"/>
      <c r="F1107" s="72" t="s">
        <v>12295</v>
      </c>
      <c r="G1107" s="72" t="str">
        <f t="shared" si="86"/>
        <v>7-17-24</v>
      </c>
      <c r="H1107" s="3"/>
      <c r="I1107" s="68">
        <v>1.4999999999999999E-2</v>
      </c>
      <c r="J1107" s="59">
        <f t="shared" si="87"/>
        <v>450</v>
      </c>
      <c r="K1107" s="59">
        <f t="shared" si="88"/>
        <v>6450</v>
      </c>
      <c r="L1107" s="3"/>
      <c r="M1107" s="96">
        <v>5</v>
      </c>
      <c r="N1107" s="92"/>
      <c r="O1107" s="57">
        <v>6000</v>
      </c>
    </row>
    <row r="1108" spans="1:15">
      <c r="A1108" s="3">
        <f t="shared" si="89"/>
        <v>1106</v>
      </c>
      <c r="B1108" s="67" t="s">
        <v>2600</v>
      </c>
      <c r="C1108" s="80">
        <v>2240</v>
      </c>
      <c r="D1108" s="10" t="s">
        <v>422</v>
      </c>
      <c r="E1108" s="3"/>
      <c r="F1108" s="72" t="s">
        <v>12151</v>
      </c>
      <c r="G1108" s="72" t="str">
        <f t="shared" si="86"/>
        <v>11-25-24</v>
      </c>
      <c r="H1108" s="3"/>
      <c r="I1108" s="68">
        <v>1.4999999999999999E-2</v>
      </c>
      <c r="J1108" s="59">
        <f t="shared" si="87"/>
        <v>810</v>
      </c>
      <c r="K1108" s="59">
        <f t="shared" si="88"/>
        <v>11610</v>
      </c>
      <c r="L1108" s="3"/>
      <c r="M1108" s="96">
        <v>5</v>
      </c>
      <c r="N1108" s="92"/>
      <c r="O1108" s="57">
        <v>10800</v>
      </c>
    </row>
    <row r="1109" spans="1:15">
      <c r="A1109" s="3">
        <f t="shared" si="89"/>
        <v>1107</v>
      </c>
      <c r="B1109" s="67" t="s">
        <v>2604</v>
      </c>
      <c r="C1109" s="80">
        <v>2244</v>
      </c>
      <c r="D1109" s="10" t="s">
        <v>422</v>
      </c>
      <c r="E1109" s="3"/>
      <c r="F1109" s="72" t="s">
        <v>12316</v>
      </c>
      <c r="G1109" s="72" t="str">
        <f t="shared" si="86"/>
        <v>1-24-25</v>
      </c>
      <c r="H1109" s="3"/>
      <c r="I1109" s="68">
        <v>1.4999999999999999E-2</v>
      </c>
      <c r="J1109" s="59">
        <f t="shared" si="87"/>
        <v>450</v>
      </c>
      <c r="K1109" s="59">
        <f t="shared" si="88"/>
        <v>6450</v>
      </c>
      <c r="L1109" s="3"/>
      <c r="M1109" s="96">
        <v>5</v>
      </c>
      <c r="N1109" s="92"/>
      <c r="O1109" s="57">
        <v>6000</v>
      </c>
    </row>
    <row r="1110" spans="1:15">
      <c r="A1110" s="3">
        <f t="shared" si="89"/>
        <v>1108</v>
      </c>
      <c r="B1110" s="67" t="s">
        <v>2605</v>
      </c>
      <c r="C1110" s="80">
        <v>2245</v>
      </c>
      <c r="D1110" s="10" t="s">
        <v>422</v>
      </c>
      <c r="E1110" s="3"/>
      <c r="F1110" s="72" t="s">
        <v>12133</v>
      </c>
      <c r="G1110" s="72" t="str">
        <f t="shared" si="86"/>
        <v>2-27-25</v>
      </c>
      <c r="H1110" s="3"/>
      <c r="I1110" s="68">
        <v>1.4999999999999999E-2</v>
      </c>
      <c r="J1110" s="59">
        <f t="shared" si="87"/>
        <v>900</v>
      </c>
      <c r="K1110" s="59">
        <f t="shared" si="88"/>
        <v>12900</v>
      </c>
      <c r="L1110" s="3"/>
      <c r="M1110" s="96">
        <v>5</v>
      </c>
      <c r="N1110" s="92"/>
      <c r="O1110" s="57">
        <v>12000</v>
      </c>
    </row>
    <row r="1111" spans="1:15">
      <c r="A1111" s="3">
        <f t="shared" si="89"/>
        <v>1109</v>
      </c>
      <c r="B1111" s="67" t="s">
        <v>2606</v>
      </c>
      <c r="C1111" s="80">
        <v>2246</v>
      </c>
      <c r="D1111" s="10" t="s">
        <v>422</v>
      </c>
      <c r="E1111" s="3"/>
      <c r="F1111" s="72" t="s">
        <v>12225</v>
      </c>
      <c r="G1111" s="72" t="str">
        <f t="shared" si="86"/>
        <v>7-30-24</v>
      </c>
      <c r="H1111" s="3"/>
      <c r="I1111" s="68">
        <v>1.4999999999999999E-2</v>
      </c>
      <c r="J1111" s="59">
        <f t="shared" si="87"/>
        <v>450</v>
      </c>
      <c r="K1111" s="59">
        <f t="shared" si="88"/>
        <v>6450</v>
      </c>
      <c r="L1111" s="3"/>
      <c r="M1111" s="96">
        <v>5</v>
      </c>
      <c r="N1111" s="92"/>
      <c r="O1111" s="57">
        <v>6000</v>
      </c>
    </row>
    <row r="1112" spans="1:15">
      <c r="A1112" s="3">
        <f t="shared" si="89"/>
        <v>1110</v>
      </c>
      <c r="B1112" s="67" t="s">
        <v>2608</v>
      </c>
      <c r="C1112" s="80">
        <v>2248</v>
      </c>
      <c r="D1112" s="10" t="s">
        <v>422</v>
      </c>
      <c r="E1112" s="3"/>
      <c r="F1112" s="72" t="s">
        <v>12142</v>
      </c>
      <c r="G1112" s="72" t="str">
        <f t="shared" si="86"/>
        <v>10-29-24</v>
      </c>
      <c r="H1112" s="3"/>
      <c r="I1112" s="68">
        <v>1.4999999999999999E-2</v>
      </c>
      <c r="J1112" s="59">
        <f t="shared" si="87"/>
        <v>450</v>
      </c>
      <c r="K1112" s="59">
        <f t="shared" si="88"/>
        <v>6450</v>
      </c>
      <c r="L1112" s="3"/>
      <c r="M1112" s="96">
        <v>5</v>
      </c>
      <c r="N1112" s="92"/>
      <c r="O1112" s="57">
        <v>6000</v>
      </c>
    </row>
    <row r="1113" spans="1:15">
      <c r="A1113" s="3">
        <f t="shared" si="89"/>
        <v>1111</v>
      </c>
      <c r="B1113" s="67" t="s">
        <v>2609</v>
      </c>
      <c r="C1113" s="80">
        <v>2249</v>
      </c>
      <c r="D1113" s="10" t="s">
        <v>422</v>
      </c>
      <c r="E1113" s="3"/>
      <c r="F1113" s="72" t="s">
        <v>12310</v>
      </c>
      <c r="G1113" s="72" t="str">
        <f t="shared" si="86"/>
        <v>2-18-25</v>
      </c>
      <c r="H1113" s="3"/>
      <c r="I1113" s="68">
        <v>1.4999999999999999E-2</v>
      </c>
      <c r="J1113" s="59">
        <f t="shared" si="87"/>
        <v>900</v>
      </c>
      <c r="K1113" s="59">
        <f t="shared" si="88"/>
        <v>12900</v>
      </c>
      <c r="L1113" s="3"/>
      <c r="M1113" s="96">
        <v>5</v>
      </c>
      <c r="N1113" s="92"/>
      <c r="O1113" s="57">
        <v>12000</v>
      </c>
    </row>
    <row r="1114" spans="1:15">
      <c r="A1114" s="3">
        <f t="shared" si="89"/>
        <v>1112</v>
      </c>
      <c r="B1114" s="67" t="s">
        <v>2610</v>
      </c>
      <c r="C1114" s="80">
        <v>2250</v>
      </c>
      <c r="D1114" s="10" t="s">
        <v>422</v>
      </c>
      <c r="E1114" s="3"/>
      <c r="F1114" s="72" t="s">
        <v>12128</v>
      </c>
      <c r="G1114" s="72" t="str">
        <f t="shared" si="86"/>
        <v>12-26-24</v>
      </c>
      <c r="H1114" s="3"/>
      <c r="I1114" s="68">
        <v>1.4999999999999999E-2</v>
      </c>
      <c r="J1114" s="59">
        <f t="shared" si="87"/>
        <v>450</v>
      </c>
      <c r="K1114" s="59">
        <f t="shared" si="88"/>
        <v>6450</v>
      </c>
      <c r="L1114" s="3"/>
      <c r="M1114" s="96">
        <v>5</v>
      </c>
      <c r="N1114" s="92"/>
      <c r="O1114" s="57">
        <v>6000</v>
      </c>
    </row>
    <row r="1115" spans="1:15">
      <c r="A1115" s="3">
        <f t="shared" si="89"/>
        <v>1113</v>
      </c>
      <c r="B1115" s="67" t="s">
        <v>2611</v>
      </c>
      <c r="C1115" s="80">
        <v>2251</v>
      </c>
      <c r="D1115" s="10" t="s">
        <v>422</v>
      </c>
      <c r="E1115" s="3"/>
      <c r="F1115" s="72" t="s">
        <v>12240</v>
      </c>
      <c r="G1115" s="72" t="str">
        <f t="shared" si="86"/>
        <v>2-17-25</v>
      </c>
      <c r="H1115" s="3"/>
      <c r="I1115" s="68">
        <v>1.4999999999999999E-2</v>
      </c>
      <c r="J1115" s="59">
        <f t="shared" si="87"/>
        <v>900</v>
      </c>
      <c r="K1115" s="59">
        <f t="shared" si="88"/>
        <v>12900</v>
      </c>
      <c r="L1115" s="3"/>
      <c r="M1115" s="96">
        <v>5</v>
      </c>
      <c r="N1115" s="92"/>
      <c r="O1115" s="57">
        <v>12000</v>
      </c>
    </row>
    <row r="1116" spans="1:15">
      <c r="A1116" s="3">
        <f t="shared" si="89"/>
        <v>1114</v>
      </c>
      <c r="B1116" s="67" t="s">
        <v>2615</v>
      </c>
      <c r="C1116" s="80">
        <v>2255</v>
      </c>
      <c r="D1116" s="10" t="s">
        <v>422</v>
      </c>
      <c r="E1116" s="3"/>
      <c r="F1116" s="72" t="s">
        <v>12138</v>
      </c>
      <c r="G1116" s="72" t="str">
        <f t="shared" si="86"/>
        <v>12-27-24</v>
      </c>
      <c r="H1116" s="3"/>
      <c r="I1116" s="68">
        <v>1.4999999999999999E-2</v>
      </c>
      <c r="J1116" s="59">
        <f t="shared" si="87"/>
        <v>450</v>
      </c>
      <c r="K1116" s="59">
        <f t="shared" si="88"/>
        <v>6450</v>
      </c>
      <c r="L1116" s="3"/>
      <c r="M1116" s="96">
        <v>5</v>
      </c>
      <c r="N1116" s="92"/>
      <c r="O1116" s="57">
        <v>6000</v>
      </c>
    </row>
    <row r="1117" spans="1:15">
      <c r="A1117" s="3">
        <f t="shared" si="89"/>
        <v>1115</v>
      </c>
      <c r="B1117" s="67" t="s">
        <v>2617</v>
      </c>
      <c r="C1117" s="80">
        <v>2257</v>
      </c>
      <c r="D1117" s="10" t="s">
        <v>422</v>
      </c>
      <c r="E1117" s="3"/>
      <c r="F1117" s="72">
        <v>45331</v>
      </c>
      <c r="G1117" s="72">
        <f t="shared" si="86"/>
        <v>45331</v>
      </c>
      <c r="H1117" s="3"/>
      <c r="I1117" s="68">
        <v>1.4999999999999999E-2</v>
      </c>
      <c r="J1117" s="59">
        <f t="shared" si="87"/>
        <v>450</v>
      </c>
      <c r="K1117" s="59">
        <f t="shared" si="88"/>
        <v>6450</v>
      </c>
      <c r="L1117" s="3"/>
      <c r="M1117" s="96">
        <v>5</v>
      </c>
      <c r="N1117" s="92">
        <f t="shared" ref="N1117:N1136" si="90">EDATE(G1117, 5)</f>
        <v>45482</v>
      </c>
      <c r="O1117" s="57">
        <v>6000</v>
      </c>
    </row>
    <row r="1118" spans="1:15">
      <c r="A1118" s="3">
        <f t="shared" si="89"/>
        <v>1116</v>
      </c>
      <c r="B1118" s="67" t="s">
        <v>2618</v>
      </c>
      <c r="C1118" s="80">
        <v>2258</v>
      </c>
      <c r="D1118" s="10" t="s">
        <v>422</v>
      </c>
      <c r="E1118" s="3"/>
      <c r="F1118" s="72" t="s">
        <v>12253</v>
      </c>
      <c r="G1118" s="72" t="str">
        <f t="shared" si="86"/>
        <v>11-27-24</v>
      </c>
      <c r="H1118" s="3"/>
      <c r="I1118" s="68">
        <v>1.4999999999999999E-2</v>
      </c>
      <c r="J1118" s="59">
        <f t="shared" si="87"/>
        <v>3000</v>
      </c>
      <c r="K1118" s="59">
        <f t="shared" si="88"/>
        <v>43000</v>
      </c>
      <c r="L1118" s="3"/>
      <c r="M1118" s="96">
        <v>5</v>
      </c>
      <c r="N1118" s="92"/>
      <c r="O1118" s="57">
        <v>40000</v>
      </c>
    </row>
    <row r="1119" spans="1:15">
      <c r="A1119" s="3">
        <f t="shared" si="89"/>
        <v>1117</v>
      </c>
      <c r="B1119" s="67" t="s">
        <v>2619</v>
      </c>
      <c r="C1119" s="81">
        <v>2259</v>
      </c>
      <c r="D1119" s="10" t="s">
        <v>422</v>
      </c>
      <c r="E1119" s="3"/>
      <c r="F1119" s="72" t="s">
        <v>12240</v>
      </c>
      <c r="G1119" s="72" t="str">
        <f t="shared" si="86"/>
        <v>2-17-25</v>
      </c>
      <c r="H1119" s="3"/>
      <c r="I1119" s="68">
        <v>1.4999999999999999E-2</v>
      </c>
      <c r="J1119" s="59">
        <f t="shared" si="87"/>
        <v>450</v>
      </c>
      <c r="K1119" s="59">
        <f t="shared" si="88"/>
        <v>6450</v>
      </c>
      <c r="L1119" s="3"/>
      <c r="M1119" s="96">
        <v>5</v>
      </c>
      <c r="N1119" s="92"/>
      <c r="O1119" s="57">
        <v>6000</v>
      </c>
    </row>
    <row r="1120" spans="1:15">
      <c r="A1120" s="3">
        <f t="shared" si="89"/>
        <v>1118</v>
      </c>
      <c r="B1120" s="67" t="s">
        <v>2620</v>
      </c>
      <c r="C1120" s="80">
        <v>2260</v>
      </c>
      <c r="D1120" s="10" t="s">
        <v>422</v>
      </c>
      <c r="E1120" s="3"/>
      <c r="F1120" s="72" t="s">
        <v>12193</v>
      </c>
      <c r="G1120" s="72" t="str">
        <f t="shared" si="86"/>
        <v>1-13-25</v>
      </c>
      <c r="H1120" s="3"/>
      <c r="I1120" s="68">
        <v>1.4999999999999999E-2</v>
      </c>
      <c r="J1120" s="59">
        <f t="shared" si="87"/>
        <v>450</v>
      </c>
      <c r="K1120" s="59">
        <f t="shared" si="88"/>
        <v>6450</v>
      </c>
      <c r="L1120" s="3"/>
      <c r="M1120" s="96">
        <v>5</v>
      </c>
      <c r="N1120" s="92"/>
      <c r="O1120" s="57">
        <v>6000</v>
      </c>
    </row>
    <row r="1121" spans="1:15">
      <c r="A1121" s="3">
        <f t="shared" si="89"/>
        <v>1119</v>
      </c>
      <c r="B1121" s="67" t="s">
        <v>2621</v>
      </c>
      <c r="C1121" s="80">
        <v>2261</v>
      </c>
      <c r="D1121" s="10" t="s">
        <v>422</v>
      </c>
      <c r="E1121" s="3"/>
      <c r="F1121" s="72">
        <v>45421</v>
      </c>
      <c r="G1121" s="72">
        <f t="shared" si="86"/>
        <v>45421</v>
      </c>
      <c r="H1121" s="3"/>
      <c r="I1121" s="68">
        <v>1.4999999999999999E-2</v>
      </c>
      <c r="J1121" s="59">
        <f t="shared" si="87"/>
        <v>600</v>
      </c>
      <c r="K1121" s="59">
        <f t="shared" si="88"/>
        <v>8600</v>
      </c>
      <c r="L1121" s="3"/>
      <c r="M1121" s="96">
        <v>5</v>
      </c>
      <c r="N1121" s="92">
        <f t="shared" si="90"/>
        <v>45574</v>
      </c>
      <c r="O1121" s="57">
        <v>8000</v>
      </c>
    </row>
    <row r="1122" spans="1:15">
      <c r="A1122" s="3">
        <f t="shared" si="89"/>
        <v>1120</v>
      </c>
      <c r="B1122" s="67" t="s">
        <v>2625</v>
      </c>
      <c r="C1122" s="80">
        <v>2265</v>
      </c>
      <c r="D1122" s="10" t="s">
        <v>422</v>
      </c>
      <c r="E1122" s="3"/>
      <c r="F1122" s="72" t="s">
        <v>12303</v>
      </c>
      <c r="G1122" s="72" t="str">
        <f t="shared" si="86"/>
        <v>9-18-24</v>
      </c>
      <c r="H1122" s="3"/>
      <c r="I1122" s="68">
        <v>1.4999999999999999E-2</v>
      </c>
      <c r="J1122" s="59">
        <f t="shared" si="87"/>
        <v>450</v>
      </c>
      <c r="K1122" s="59">
        <f t="shared" si="88"/>
        <v>6450</v>
      </c>
      <c r="L1122" s="3"/>
      <c r="M1122" s="96">
        <v>5</v>
      </c>
      <c r="N1122" s="92"/>
      <c r="O1122" s="57">
        <v>6000</v>
      </c>
    </row>
    <row r="1123" spans="1:15">
      <c r="A1123" s="3">
        <f t="shared" si="89"/>
        <v>1121</v>
      </c>
      <c r="B1123" s="67" t="s">
        <v>2626</v>
      </c>
      <c r="C1123" s="80">
        <v>2266</v>
      </c>
      <c r="D1123" s="10" t="s">
        <v>422</v>
      </c>
      <c r="E1123" s="3"/>
      <c r="F1123" s="72" t="s">
        <v>12240</v>
      </c>
      <c r="G1123" s="72" t="str">
        <f t="shared" si="86"/>
        <v>2-17-25</v>
      </c>
      <c r="H1123" s="3"/>
      <c r="I1123" s="68">
        <v>1.4999999999999999E-2</v>
      </c>
      <c r="J1123" s="59">
        <f t="shared" si="87"/>
        <v>2250</v>
      </c>
      <c r="K1123" s="59">
        <f t="shared" si="88"/>
        <v>32250</v>
      </c>
      <c r="L1123" s="3"/>
      <c r="M1123" s="96">
        <v>5</v>
      </c>
      <c r="N1123" s="92"/>
      <c r="O1123" s="57">
        <v>30000</v>
      </c>
    </row>
    <row r="1124" spans="1:15">
      <c r="A1124" s="3">
        <f t="shared" si="89"/>
        <v>1122</v>
      </c>
      <c r="B1124" s="67" t="s">
        <v>2627</v>
      </c>
      <c r="C1124" s="80">
        <v>2267</v>
      </c>
      <c r="D1124" s="10" t="s">
        <v>422</v>
      </c>
      <c r="E1124" s="3"/>
      <c r="F1124" s="72" t="s">
        <v>12138</v>
      </c>
      <c r="G1124" s="72" t="str">
        <f t="shared" si="86"/>
        <v>12-27-24</v>
      </c>
      <c r="H1124" s="3"/>
      <c r="I1124" s="68">
        <v>1.4999999999999999E-2</v>
      </c>
      <c r="J1124" s="59">
        <f t="shared" si="87"/>
        <v>1575</v>
      </c>
      <c r="K1124" s="59">
        <f t="shared" si="88"/>
        <v>22575</v>
      </c>
      <c r="L1124" s="3"/>
      <c r="M1124" s="96">
        <v>5</v>
      </c>
      <c r="N1124" s="92"/>
      <c r="O1124" s="57">
        <v>21000</v>
      </c>
    </row>
    <row r="1125" spans="1:15">
      <c r="A1125" s="3">
        <f t="shared" si="89"/>
        <v>1123</v>
      </c>
      <c r="B1125" s="67" t="s">
        <v>2628</v>
      </c>
      <c r="C1125" s="80">
        <v>2268</v>
      </c>
      <c r="D1125" s="10" t="s">
        <v>422</v>
      </c>
      <c r="E1125" s="3"/>
      <c r="F1125" s="72">
        <v>45809</v>
      </c>
      <c r="G1125" s="72">
        <f t="shared" si="86"/>
        <v>45809</v>
      </c>
      <c r="H1125" s="3"/>
      <c r="I1125" s="68">
        <v>1.4999999999999999E-2</v>
      </c>
      <c r="J1125" s="59">
        <f t="shared" si="87"/>
        <v>450</v>
      </c>
      <c r="K1125" s="59">
        <f t="shared" si="88"/>
        <v>6450</v>
      </c>
      <c r="L1125" s="3"/>
      <c r="M1125" s="96">
        <v>5</v>
      </c>
      <c r="N1125" s="92">
        <f t="shared" si="90"/>
        <v>45962</v>
      </c>
      <c r="O1125" s="57">
        <v>6000</v>
      </c>
    </row>
    <row r="1126" spans="1:15">
      <c r="A1126" s="3">
        <f t="shared" si="89"/>
        <v>1124</v>
      </c>
      <c r="B1126" s="67" t="s">
        <v>2637</v>
      </c>
      <c r="C1126" s="80">
        <v>2277</v>
      </c>
      <c r="D1126" s="10" t="s">
        <v>422</v>
      </c>
      <c r="E1126" s="3"/>
      <c r="F1126" s="72">
        <v>45423</v>
      </c>
      <c r="G1126" s="72">
        <f t="shared" si="86"/>
        <v>45423</v>
      </c>
      <c r="H1126" s="3"/>
      <c r="I1126" s="68">
        <v>1.4999999999999999E-2</v>
      </c>
      <c r="J1126" s="59">
        <f t="shared" si="87"/>
        <v>450</v>
      </c>
      <c r="K1126" s="59">
        <f t="shared" si="88"/>
        <v>6450</v>
      </c>
      <c r="L1126" s="3"/>
      <c r="M1126" s="96">
        <v>5</v>
      </c>
      <c r="N1126" s="92">
        <f t="shared" si="90"/>
        <v>45576</v>
      </c>
      <c r="O1126" s="57">
        <v>6000</v>
      </c>
    </row>
    <row r="1127" spans="1:15">
      <c r="A1127" s="3">
        <f t="shared" si="89"/>
        <v>1125</v>
      </c>
      <c r="B1127" s="67" t="s">
        <v>2641</v>
      </c>
      <c r="C1127" s="80">
        <v>2281</v>
      </c>
      <c r="D1127" s="10" t="s">
        <v>422</v>
      </c>
      <c r="E1127" s="3"/>
      <c r="F1127" s="72" t="s">
        <v>12354</v>
      </c>
      <c r="G1127" s="72" t="str">
        <f t="shared" si="86"/>
        <v>2-13-25</v>
      </c>
      <c r="H1127" s="3"/>
      <c r="I1127" s="68">
        <v>1.4999999999999999E-2</v>
      </c>
      <c r="J1127" s="59">
        <f t="shared" si="87"/>
        <v>450</v>
      </c>
      <c r="K1127" s="59">
        <f t="shared" si="88"/>
        <v>6450</v>
      </c>
      <c r="L1127" s="3"/>
      <c r="M1127" s="96">
        <v>5</v>
      </c>
      <c r="N1127" s="92"/>
      <c r="O1127" s="57">
        <v>6000</v>
      </c>
    </row>
    <row r="1128" spans="1:15">
      <c r="A1128" s="3">
        <f t="shared" si="89"/>
        <v>1126</v>
      </c>
      <c r="B1128" s="67" t="s">
        <v>2642</v>
      </c>
      <c r="C1128" s="80">
        <v>2282</v>
      </c>
      <c r="D1128" s="10" t="s">
        <v>422</v>
      </c>
      <c r="E1128" s="3"/>
      <c r="F1128" s="72" t="s">
        <v>12166</v>
      </c>
      <c r="G1128" s="72" t="str">
        <f t="shared" si="86"/>
        <v>11-28-24</v>
      </c>
      <c r="H1128" s="3"/>
      <c r="I1128" s="68">
        <v>1.4999999999999999E-2</v>
      </c>
      <c r="J1128" s="59">
        <f t="shared" si="87"/>
        <v>450</v>
      </c>
      <c r="K1128" s="59">
        <f t="shared" si="88"/>
        <v>6450</v>
      </c>
      <c r="L1128" s="3"/>
      <c r="M1128" s="96">
        <v>5</v>
      </c>
      <c r="N1128" s="92"/>
      <c r="O1128" s="57">
        <v>6000</v>
      </c>
    </row>
    <row r="1129" spans="1:15">
      <c r="A1129" s="3">
        <f t="shared" si="89"/>
        <v>1127</v>
      </c>
      <c r="B1129" s="67" t="s">
        <v>2643</v>
      </c>
      <c r="C1129" s="80">
        <v>2283</v>
      </c>
      <c r="D1129" s="10" t="s">
        <v>422</v>
      </c>
      <c r="E1129" s="3"/>
      <c r="F1129" s="72" t="s">
        <v>12123</v>
      </c>
      <c r="G1129" s="72" t="str">
        <f t="shared" si="86"/>
        <v>10-30-24</v>
      </c>
      <c r="H1129" s="3"/>
      <c r="I1129" s="68">
        <v>1.4999999999999999E-2</v>
      </c>
      <c r="J1129" s="59">
        <f t="shared" si="87"/>
        <v>1275</v>
      </c>
      <c r="K1129" s="59">
        <f t="shared" si="88"/>
        <v>18275</v>
      </c>
      <c r="L1129" s="3"/>
      <c r="M1129" s="96">
        <v>5</v>
      </c>
      <c r="N1129" s="92"/>
      <c r="O1129" s="57">
        <v>17000</v>
      </c>
    </row>
    <row r="1130" spans="1:15">
      <c r="A1130" s="3">
        <f t="shared" si="89"/>
        <v>1128</v>
      </c>
      <c r="B1130" s="67" t="s">
        <v>2644</v>
      </c>
      <c r="C1130" s="80">
        <v>2284</v>
      </c>
      <c r="D1130" s="10" t="s">
        <v>422</v>
      </c>
      <c r="E1130" s="3"/>
      <c r="F1130" s="72" t="s">
        <v>12213</v>
      </c>
      <c r="G1130" s="72" t="str">
        <f t="shared" si="86"/>
        <v>11-18-24</v>
      </c>
      <c r="H1130" s="3"/>
      <c r="I1130" s="68">
        <v>1.4999999999999999E-2</v>
      </c>
      <c r="J1130" s="59">
        <f t="shared" si="87"/>
        <v>1095</v>
      </c>
      <c r="K1130" s="59">
        <f t="shared" si="88"/>
        <v>15695</v>
      </c>
      <c r="L1130" s="3"/>
      <c r="M1130" s="96">
        <v>5</v>
      </c>
      <c r="N1130" s="92"/>
      <c r="O1130" s="57">
        <v>14600</v>
      </c>
    </row>
    <row r="1131" spans="1:15">
      <c r="A1131" s="3">
        <f t="shared" si="89"/>
        <v>1129</v>
      </c>
      <c r="B1131" s="67" t="s">
        <v>2647</v>
      </c>
      <c r="C1131" s="80">
        <v>2287</v>
      </c>
      <c r="D1131" s="10" t="s">
        <v>422</v>
      </c>
      <c r="E1131" s="3"/>
      <c r="F1131" s="72" t="s">
        <v>12154</v>
      </c>
      <c r="G1131" s="72" t="str">
        <f t="shared" si="86"/>
        <v>11-15-24</v>
      </c>
      <c r="H1131" s="3"/>
      <c r="I1131" s="68">
        <v>1.4999999999999999E-2</v>
      </c>
      <c r="J1131" s="59">
        <f t="shared" si="87"/>
        <v>450</v>
      </c>
      <c r="K1131" s="59">
        <f t="shared" si="88"/>
        <v>6450</v>
      </c>
      <c r="L1131" s="3"/>
      <c r="M1131" s="96">
        <v>5</v>
      </c>
      <c r="N1131" s="92"/>
      <c r="O1131" s="57">
        <v>6000</v>
      </c>
    </row>
    <row r="1132" spans="1:15">
      <c r="A1132" s="3">
        <f t="shared" si="89"/>
        <v>1130</v>
      </c>
      <c r="B1132" s="67" t="s">
        <v>2648</v>
      </c>
      <c r="C1132" s="80">
        <v>2288</v>
      </c>
      <c r="D1132" s="10" t="s">
        <v>422</v>
      </c>
      <c r="E1132" s="3"/>
      <c r="F1132" s="72" t="s">
        <v>12154</v>
      </c>
      <c r="G1132" s="72" t="str">
        <f t="shared" si="86"/>
        <v>11-15-24</v>
      </c>
      <c r="H1132" s="3"/>
      <c r="I1132" s="68">
        <v>1.4999999999999999E-2</v>
      </c>
      <c r="J1132" s="59">
        <f t="shared" si="87"/>
        <v>450</v>
      </c>
      <c r="K1132" s="59">
        <f t="shared" si="88"/>
        <v>6450</v>
      </c>
      <c r="L1132" s="3"/>
      <c r="M1132" s="96">
        <v>5</v>
      </c>
      <c r="N1132" s="92"/>
      <c r="O1132" s="57">
        <v>6000</v>
      </c>
    </row>
    <row r="1133" spans="1:15">
      <c r="A1133" s="3">
        <f t="shared" si="89"/>
        <v>1131</v>
      </c>
      <c r="B1133" s="67" t="s">
        <v>2649</v>
      </c>
      <c r="C1133" s="80">
        <v>2289</v>
      </c>
      <c r="D1133" s="10" t="s">
        <v>422</v>
      </c>
      <c r="E1133" s="3"/>
      <c r="F1133" s="72">
        <v>45453</v>
      </c>
      <c r="G1133" s="72">
        <f t="shared" si="86"/>
        <v>45453</v>
      </c>
      <c r="H1133" s="3"/>
      <c r="I1133" s="68">
        <v>1.4999999999999999E-2</v>
      </c>
      <c r="J1133" s="59">
        <f t="shared" si="87"/>
        <v>450</v>
      </c>
      <c r="K1133" s="59">
        <f t="shared" si="88"/>
        <v>6450</v>
      </c>
      <c r="L1133" s="3"/>
      <c r="M1133" s="96">
        <v>5</v>
      </c>
      <c r="N1133" s="92">
        <f t="shared" si="90"/>
        <v>45606</v>
      </c>
      <c r="O1133" s="57">
        <v>6000</v>
      </c>
    </row>
    <row r="1134" spans="1:15">
      <c r="A1134" s="3">
        <f t="shared" si="89"/>
        <v>1132</v>
      </c>
      <c r="B1134" s="67" t="s">
        <v>2650</v>
      </c>
      <c r="C1134" s="80">
        <v>2290</v>
      </c>
      <c r="D1134" s="10" t="s">
        <v>422</v>
      </c>
      <c r="E1134" s="3"/>
      <c r="F1134" s="72">
        <v>45717</v>
      </c>
      <c r="G1134" s="72">
        <f t="shared" si="86"/>
        <v>45717</v>
      </c>
      <c r="H1134" s="3"/>
      <c r="I1134" s="68">
        <v>1.4999999999999999E-2</v>
      </c>
      <c r="J1134" s="59">
        <f t="shared" si="87"/>
        <v>450</v>
      </c>
      <c r="K1134" s="59">
        <f t="shared" si="88"/>
        <v>6450</v>
      </c>
      <c r="L1134" s="3"/>
      <c r="M1134" s="96">
        <v>5</v>
      </c>
      <c r="N1134" s="92">
        <f t="shared" si="90"/>
        <v>45870</v>
      </c>
      <c r="O1134" s="57">
        <v>6000</v>
      </c>
    </row>
    <row r="1135" spans="1:15">
      <c r="A1135" s="3">
        <f t="shared" si="89"/>
        <v>1133</v>
      </c>
      <c r="B1135" s="67" t="s">
        <v>2651</v>
      </c>
      <c r="C1135" s="80">
        <v>2291</v>
      </c>
      <c r="D1135" s="10" t="s">
        <v>422</v>
      </c>
      <c r="E1135" s="3"/>
      <c r="F1135" s="72">
        <v>45932</v>
      </c>
      <c r="G1135" s="72">
        <f t="shared" si="86"/>
        <v>45932</v>
      </c>
      <c r="H1135" s="3"/>
      <c r="I1135" s="68">
        <v>1.4999999999999999E-2</v>
      </c>
      <c r="J1135" s="59">
        <f t="shared" si="87"/>
        <v>450</v>
      </c>
      <c r="K1135" s="59">
        <f t="shared" si="88"/>
        <v>6450</v>
      </c>
      <c r="L1135" s="3"/>
      <c r="M1135" s="96">
        <v>5</v>
      </c>
      <c r="N1135" s="92">
        <f t="shared" si="90"/>
        <v>46083</v>
      </c>
      <c r="O1135" s="57">
        <v>6000</v>
      </c>
    </row>
    <row r="1136" spans="1:15">
      <c r="A1136" s="3">
        <f t="shared" si="89"/>
        <v>1134</v>
      </c>
      <c r="B1136" s="67" t="s">
        <v>2657</v>
      </c>
      <c r="C1136" s="80">
        <v>2297</v>
      </c>
      <c r="D1136" s="10" t="s">
        <v>422</v>
      </c>
      <c r="E1136" s="3"/>
      <c r="F1136" s="72">
        <v>45424</v>
      </c>
      <c r="G1136" s="72">
        <f t="shared" si="86"/>
        <v>45424</v>
      </c>
      <c r="H1136" s="3"/>
      <c r="I1136" s="68">
        <v>1.4999999999999999E-2</v>
      </c>
      <c r="J1136" s="59">
        <f t="shared" si="87"/>
        <v>450</v>
      </c>
      <c r="K1136" s="59">
        <f t="shared" si="88"/>
        <v>6450</v>
      </c>
      <c r="L1136" s="3"/>
      <c r="M1136" s="96">
        <v>5</v>
      </c>
      <c r="N1136" s="92">
        <f t="shared" si="90"/>
        <v>45577</v>
      </c>
      <c r="O1136" s="57">
        <v>6000</v>
      </c>
    </row>
    <row r="1137" spans="1:15">
      <c r="A1137" s="3">
        <f t="shared" si="89"/>
        <v>1135</v>
      </c>
      <c r="B1137" s="67" t="s">
        <v>2660</v>
      </c>
      <c r="C1137" s="80">
        <v>2300</v>
      </c>
      <c r="D1137" s="10" t="s">
        <v>422</v>
      </c>
      <c r="E1137" s="3"/>
      <c r="F1137" s="72" t="s">
        <v>12193</v>
      </c>
      <c r="G1137" s="72" t="str">
        <f t="shared" si="86"/>
        <v>1-13-25</v>
      </c>
      <c r="H1137" s="3"/>
      <c r="I1137" s="68">
        <v>1.4999999999999999E-2</v>
      </c>
      <c r="J1137" s="59">
        <f t="shared" si="87"/>
        <v>600</v>
      </c>
      <c r="K1137" s="59">
        <f t="shared" si="88"/>
        <v>8600</v>
      </c>
      <c r="L1137" s="3"/>
      <c r="M1137" s="96">
        <v>5</v>
      </c>
      <c r="N1137" s="92"/>
      <c r="O1137" s="57">
        <v>8000</v>
      </c>
    </row>
    <row r="1138" spans="1:15">
      <c r="A1138" s="3">
        <f t="shared" si="89"/>
        <v>1136</v>
      </c>
      <c r="B1138" s="67" t="s">
        <v>2661</v>
      </c>
      <c r="C1138" s="80">
        <v>2301</v>
      </c>
      <c r="D1138" s="10" t="s">
        <v>422</v>
      </c>
      <c r="E1138" s="3"/>
      <c r="F1138" s="72" t="s">
        <v>12193</v>
      </c>
      <c r="G1138" s="72" t="str">
        <f t="shared" si="86"/>
        <v>1-13-25</v>
      </c>
      <c r="H1138" s="3"/>
      <c r="I1138" s="68">
        <v>1.4999999999999999E-2</v>
      </c>
      <c r="J1138" s="59">
        <f t="shared" si="87"/>
        <v>600</v>
      </c>
      <c r="K1138" s="59">
        <f t="shared" si="88"/>
        <v>8600</v>
      </c>
      <c r="L1138" s="3"/>
      <c r="M1138" s="96">
        <v>5</v>
      </c>
      <c r="N1138" s="92"/>
      <c r="O1138" s="57">
        <v>8000</v>
      </c>
    </row>
    <row r="1139" spans="1:15">
      <c r="A1139" s="3">
        <f t="shared" si="89"/>
        <v>1137</v>
      </c>
      <c r="B1139" s="67" t="s">
        <v>2666</v>
      </c>
      <c r="C1139" s="80">
        <v>2306</v>
      </c>
      <c r="D1139" s="10" t="s">
        <v>422</v>
      </c>
      <c r="E1139" s="3"/>
      <c r="F1139" s="72" t="s">
        <v>12121</v>
      </c>
      <c r="G1139" s="72" t="str">
        <f t="shared" si="86"/>
        <v>1-28-25</v>
      </c>
      <c r="H1139" s="3"/>
      <c r="I1139" s="68">
        <v>1.4999999999999999E-2</v>
      </c>
      <c r="J1139" s="59">
        <f t="shared" si="87"/>
        <v>450</v>
      </c>
      <c r="K1139" s="59">
        <f t="shared" si="88"/>
        <v>6450</v>
      </c>
      <c r="L1139" s="3"/>
      <c r="M1139" s="96">
        <v>5</v>
      </c>
      <c r="N1139" s="92"/>
      <c r="O1139" s="57">
        <v>6000</v>
      </c>
    </row>
    <row r="1140" spans="1:15">
      <c r="A1140" s="3">
        <f t="shared" si="89"/>
        <v>1138</v>
      </c>
      <c r="B1140" s="67" t="s">
        <v>2671</v>
      </c>
      <c r="C1140" s="80">
        <v>2311</v>
      </c>
      <c r="D1140" s="10" t="s">
        <v>422</v>
      </c>
      <c r="E1140" s="3"/>
      <c r="F1140" s="72" t="s">
        <v>12232</v>
      </c>
      <c r="G1140" s="72" t="str">
        <f t="shared" si="86"/>
        <v>2-20-25</v>
      </c>
      <c r="H1140" s="3"/>
      <c r="I1140" s="68">
        <v>1.4999999999999999E-2</v>
      </c>
      <c r="J1140" s="59">
        <f t="shared" si="87"/>
        <v>450</v>
      </c>
      <c r="K1140" s="59">
        <f t="shared" si="88"/>
        <v>6450</v>
      </c>
      <c r="L1140" s="3"/>
      <c r="M1140" s="96">
        <v>5</v>
      </c>
      <c r="N1140" s="92"/>
      <c r="O1140" s="57">
        <v>6000</v>
      </c>
    </row>
    <row r="1141" spans="1:15">
      <c r="A1141" s="3">
        <f t="shared" si="89"/>
        <v>1139</v>
      </c>
      <c r="B1141" s="67" t="s">
        <v>2674</v>
      </c>
      <c r="C1141" s="80">
        <v>2314</v>
      </c>
      <c r="D1141" s="10" t="s">
        <v>422</v>
      </c>
      <c r="E1141" s="3"/>
      <c r="F1141" s="72" t="s">
        <v>12138</v>
      </c>
      <c r="G1141" s="72" t="str">
        <f t="shared" si="86"/>
        <v>12-27-24</v>
      </c>
      <c r="H1141" s="3"/>
      <c r="I1141" s="68">
        <v>1.4999999999999999E-2</v>
      </c>
      <c r="J1141" s="59">
        <f t="shared" si="87"/>
        <v>600</v>
      </c>
      <c r="K1141" s="59">
        <f t="shared" si="88"/>
        <v>8600</v>
      </c>
      <c r="L1141" s="3"/>
      <c r="M1141" s="96">
        <v>5</v>
      </c>
      <c r="N1141" s="92"/>
      <c r="O1141" s="57">
        <v>8000</v>
      </c>
    </row>
    <row r="1142" spans="1:15">
      <c r="A1142" s="3">
        <f t="shared" si="89"/>
        <v>1140</v>
      </c>
      <c r="B1142" s="67" t="s">
        <v>11727</v>
      </c>
      <c r="C1142" s="80">
        <v>2327</v>
      </c>
      <c r="D1142" s="10" t="s">
        <v>422</v>
      </c>
      <c r="E1142" s="3"/>
      <c r="F1142" s="72" t="s">
        <v>12290</v>
      </c>
      <c r="G1142" s="72" t="str">
        <f t="shared" si="86"/>
        <v>2-24-25</v>
      </c>
      <c r="H1142" s="3"/>
      <c r="I1142" s="68">
        <v>1.4999999999999999E-2</v>
      </c>
      <c r="J1142" s="59">
        <f t="shared" si="87"/>
        <v>450</v>
      </c>
      <c r="K1142" s="59">
        <f t="shared" si="88"/>
        <v>6450</v>
      </c>
      <c r="L1142" s="3"/>
      <c r="M1142" s="96">
        <v>5</v>
      </c>
      <c r="N1142" s="92"/>
      <c r="O1142" s="57">
        <v>6000</v>
      </c>
    </row>
    <row r="1143" spans="1:15">
      <c r="A1143" s="3">
        <f t="shared" si="89"/>
        <v>1141</v>
      </c>
      <c r="B1143" s="67" t="s">
        <v>2688</v>
      </c>
      <c r="C1143" s="80">
        <v>2328</v>
      </c>
      <c r="D1143" s="10" t="s">
        <v>422</v>
      </c>
      <c r="E1143" s="3"/>
      <c r="F1143" s="72" t="s">
        <v>12224</v>
      </c>
      <c r="G1143" s="72" t="str">
        <f t="shared" si="86"/>
        <v>2-26-25</v>
      </c>
      <c r="H1143" s="3"/>
      <c r="I1143" s="68">
        <v>1.4999999999999999E-2</v>
      </c>
      <c r="J1143" s="59">
        <f t="shared" si="87"/>
        <v>1875</v>
      </c>
      <c r="K1143" s="59">
        <f t="shared" si="88"/>
        <v>26875</v>
      </c>
      <c r="L1143" s="3"/>
      <c r="M1143" s="96">
        <v>5</v>
      </c>
      <c r="N1143" s="92"/>
      <c r="O1143" s="57">
        <v>25000</v>
      </c>
    </row>
    <row r="1144" spans="1:15">
      <c r="A1144" s="3">
        <f t="shared" si="89"/>
        <v>1142</v>
      </c>
      <c r="B1144" s="67" t="s">
        <v>2689</v>
      </c>
      <c r="C1144" s="80">
        <v>2329</v>
      </c>
      <c r="D1144" s="10" t="s">
        <v>422</v>
      </c>
      <c r="E1144" s="3"/>
      <c r="F1144" s="72" t="s">
        <v>12199</v>
      </c>
      <c r="G1144" s="72" t="str">
        <f t="shared" si="86"/>
        <v>2-25-25</v>
      </c>
      <c r="H1144" s="3"/>
      <c r="I1144" s="68">
        <v>1.4999999999999999E-2</v>
      </c>
      <c r="J1144" s="59">
        <f t="shared" si="87"/>
        <v>2250</v>
      </c>
      <c r="K1144" s="59">
        <f t="shared" si="88"/>
        <v>32250</v>
      </c>
      <c r="L1144" s="3"/>
      <c r="M1144" s="96">
        <v>5</v>
      </c>
      <c r="N1144" s="92"/>
      <c r="O1144" s="57">
        <v>30000</v>
      </c>
    </row>
    <row r="1145" spans="1:15">
      <c r="A1145" s="3">
        <f t="shared" si="89"/>
        <v>1143</v>
      </c>
      <c r="B1145" s="67" t="s">
        <v>2688</v>
      </c>
      <c r="C1145" s="80">
        <v>2330</v>
      </c>
      <c r="D1145" s="10" t="s">
        <v>422</v>
      </c>
      <c r="E1145" s="3"/>
      <c r="F1145" s="72" t="s">
        <v>12199</v>
      </c>
      <c r="G1145" s="72" t="str">
        <f t="shared" si="86"/>
        <v>2-25-25</v>
      </c>
      <c r="H1145" s="3"/>
      <c r="I1145" s="68">
        <v>1.4999999999999999E-2</v>
      </c>
      <c r="J1145" s="59">
        <f t="shared" si="87"/>
        <v>2250</v>
      </c>
      <c r="K1145" s="59">
        <f t="shared" si="88"/>
        <v>32250</v>
      </c>
      <c r="L1145" s="3"/>
      <c r="M1145" s="96">
        <v>5</v>
      </c>
      <c r="N1145" s="92"/>
      <c r="O1145" s="57">
        <v>30000</v>
      </c>
    </row>
    <row r="1146" spans="1:15">
      <c r="A1146" s="3">
        <f t="shared" si="89"/>
        <v>1144</v>
      </c>
      <c r="B1146" s="67" t="s">
        <v>2690</v>
      </c>
      <c r="C1146" s="80">
        <v>2331</v>
      </c>
      <c r="D1146" s="10" t="s">
        <v>422</v>
      </c>
      <c r="E1146" s="3"/>
      <c r="F1146" s="72" t="s">
        <v>12224</v>
      </c>
      <c r="G1146" s="72" t="str">
        <f t="shared" si="86"/>
        <v>2-26-25</v>
      </c>
      <c r="H1146" s="3"/>
      <c r="I1146" s="68">
        <v>1.4999999999999999E-2</v>
      </c>
      <c r="J1146" s="59">
        <f t="shared" si="87"/>
        <v>2325</v>
      </c>
      <c r="K1146" s="59">
        <f t="shared" si="88"/>
        <v>33325</v>
      </c>
      <c r="L1146" s="3"/>
      <c r="M1146" s="96">
        <v>5</v>
      </c>
      <c r="N1146" s="92"/>
      <c r="O1146" s="57">
        <v>31000</v>
      </c>
    </row>
    <row r="1147" spans="1:15">
      <c r="C1147" s="10">
        <v>120</v>
      </c>
      <c r="D1147" s="3" t="s">
        <v>12400</v>
      </c>
      <c r="E1147" s="3"/>
      <c r="F1147" s="103">
        <v>45204</v>
      </c>
      <c r="G1147" s="72" t="s">
        <v>12131</v>
      </c>
      <c r="H1147" s="97">
        <v>30000</v>
      </c>
      <c r="I1147" s="68">
        <v>1.4999999999999999E-2</v>
      </c>
      <c r="J1147" s="59">
        <f t="shared" si="87"/>
        <v>2090.25</v>
      </c>
      <c r="K1147" s="59">
        <f t="shared" si="88"/>
        <v>29960.25</v>
      </c>
      <c r="L1147" s="3"/>
      <c r="M1147" s="96">
        <v>5</v>
      </c>
      <c r="N1147" s="92"/>
      <c r="O1147" s="99">
        <v>27870</v>
      </c>
    </row>
    <row r="1148" spans="1:15">
      <c r="C1148" s="10">
        <v>226</v>
      </c>
      <c r="D1148" s="10" t="s">
        <v>12400</v>
      </c>
      <c r="E1148" s="3"/>
      <c r="F1148" s="103" t="s">
        <v>12386</v>
      </c>
      <c r="G1148" s="72">
        <v>43864</v>
      </c>
      <c r="H1148" s="97">
        <v>20000</v>
      </c>
      <c r="I1148" s="68">
        <v>1.4999999999999999E-2</v>
      </c>
      <c r="J1148" s="59">
        <f t="shared" si="87"/>
        <v>378.15</v>
      </c>
      <c r="K1148" s="59">
        <f t="shared" si="88"/>
        <v>5420.15</v>
      </c>
      <c r="L1148" s="3"/>
      <c r="M1148" s="96">
        <v>5</v>
      </c>
      <c r="N1148" s="92"/>
      <c r="O1148" s="100">
        <v>5042</v>
      </c>
    </row>
    <row r="1149" spans="1:15">
      <c r="C1149" s="10">
        <v>239</v>
      </c>
      <c r="D1149" s="10" t="s">
        <v>12400</v>
      </c>
      <c r="E1149" s="3"/>
      <c r="F1149" s="103">
        <v>44567</v>
      </c>
      <c r="G1149" s="72" t="s">
        <v>12388</v>
      </c>
      <c r="H1149" s="97">
        <v>30000</v>
      </c>
      <c r="I1149" s="68">
        <v>1.4999999999999999E-2</v>
      </c>
      <c r="J1149" s="59">
        <f t="shared" si="87"/>
        <v>1968.75</v>
      </c>
      <c r="K1149" s="59">
        <f t="shared" si="88"/>
        <v>28218.75</v>
      </c>
      <c r="L1149" s="3"/>
      <c r="M1149" s="96">
        <v>5</v>
      </c>
      <c r="N1149" s="92"/>
      <c r="O1149" s="100">
        <v>26250</v>
      </c>
    </row>
    <row r="1150" spans="1:15">
      <c r="C1150" s="10">
        <v>241</v>
      </c>
      <c r="D1150" s="10" t="s">
        <v>12400</v>
      </c>
      <c r="E1150" s="3"/>
      <c r="F1150" s="103">
        <v>44203</v>
      </c>
      <c r="G1150" s="72">
        <v>44203</v>
      </c>
      <c r="H1150" s="97">
        <v>100000</v>
      </c>
      <c r="I1150" s="68">
        <v>1.4999999999999999E-2</v>
      </c>
      <c r="J1150" s="59">
        <f t="shared" si="87"/>
        <v>2812.125</v>
      </c>
      <c r="K1150" s="59">
        <f t="shared" si="88"/>
        <v>40307.125</v>
      </c>
      <c r="L1150" s="3"/>
      <c r="M1150" s="96">
        <v>5</v>
      </c>
      <c r="N1150" s="92"/>
      <c r="O1150" s="100">
        <v>37495</v>
      </c>
    </row>
    <row r="1151" spans="1:15">
      <c r="C1151" s="10">
        <v>252</v>
      </c>
      <c r="D1151" s="10" t="s">
        <v>12400</v>
      </c>
      <c r="E1151" s="3"/>
      <c r="F1151" s="103">
        <v>45329</v>
      </c>
      <c r="G1151" s="72" t="s">
        <v>12389</v>
      </c>
      <c r="H1151" s="97">
        <v>20000</v>
      </c>
      <c r="I1151" s="68">
        <v>1.4999999999999999E-2</v>
      </c>
      <c r="J1151" s="59">
        <f t="shared" si="87"/>
        <v>818.99999999999989</v>
      </c>
      <c r="K1151" s="59">
        <f t="shared" si="88"/>
        <v>11739</v>
      </c>
      <c r="L1151" s="3"/>
      <c r="M1151" s="96">
        <v>5</v>
      </c>
      <c r="N1151" s="92"/>
      <c r="O1151" s="101">
        <v>10920</v>
      </c>
    </row>
    <row r="1152" spans="1:15">
      <c r="C1152" s="10">
        <v>257</v>
      </c>
      <c r="D1152" s="10" t="s">
        <v>12400</v>
      </c>
      <c r="E1152" s="3"/>
      <c r="F1152" s="103">
        <v>44990</v>
      </c>
      <c r="G1152" s="72" t="s">
        <v>12390</v>
      </c>
      <c r="H1152" s="97">
        <v>50000</v>
      </c>
      <c r="I1152" s="68">
        <v>1.4999999999999999E-2</v>
      </c>
      <c r="J1152" s="59">
        <f t="shared" si="87"/>
        <v>2884.4250000000002</v>
      </c>
      <c r="K1152" s="59">
        <f t="shared" si="88"/>
        <v>41343.425000000003</v>
      </c>
      <c r="L1152" s="3"/>
      <c r="M1152" s="96">
        <v>5</v>
      </c>
      <c r="N1152" s="92"/>
      <c r="O1152" s="100">
        <v>38459</v>
      </c>
    </row>
    <row r="1153" spans="3:15">
      <c r="C1153" s="10">
        <v>259</v>
      </c>
      <c r="D1153" s="10" t="s">
        <v>12400</v>
      </c>
      <c r="E1153" s="3"/>
      <c r="F1153" s="103" t="s">
        <v>12278</v>
      </c>
      <c r="G1153" s="72" t="s">
        <v>12171</v>
      </c>
      <c r="H1153" s="97">
        <v>20000</v>
      </c>
      <c r="I1153" s="68">
        <v>1.4999999999999999E-2</v>
      </c>
      <c r="J1153" s="59">
        <f t="shared" si="87"/>
        <v>1188.0749999999998</v>
      </c>
      <c r="K1153" s="59">
        <f t="shared" si="88"/>
        <v>17029.075000000001</v>
      </c>
      <c r="L1153" s="3"/>
      <c r="M1153" s="96">
        <v>5</v>
      </c>
      <c r="N1153" s="92"/>
      <c r="O1153" s="101">
        <v>15841</v>
      </c>
    </row>
    <row r="1154" spans="3:15">
      <c r="C1154" s="10">
        <v>274</v>
      </c>
      <c r="D1154" s="10" t="s">
        <v>12400</v>
      </c>
      <c r="E1154" s="3"/>
      <c r="F1154" s="103">
        <v>45424</v>
      </c>
      <c r="G1154" s="71" t="s">
        <v>12228</v>
      </c>
      <c r="H1154" s="97">
        <v>50000</v>
      </c>
      <c r="I1154" s="68">
        <v>1.4999999999999999E-2</v>
      </c>
      <c r="J1154" s="59">
        <f t="shared" si="87"/>
        <v>3750</v>
      </c>
      <c r="K1154" s="59">
        <f t="shared" si="88"/>
        <v>53750</v>
      </c>
      <c r="L1154" s="3"/>
      <c r="M1154" s="96">
        <v>5</v>
      </c>
      <c r="N1154" s="92"/>
      <c r="O1154" s="100">
        <v>50000</v>
      </c>
    </row>
    <row r="1155" spans="3:15">
      <c r="C1155" s="10">
        <v>302</v>
      </c>
      <c r="D1155" s="10" t="s">
        <v>12400</v>
      </c>
      <c r="E1155" s="3"/>
      <c r="F1155" s="103">
        <v>45301</v>
      </c>
      <c r="G1155" s="78">
        <v>45483</v>
      </c>
      <c r="H1155" s="98">
        <v>15000</v>
      </c>
      <c r="I1155" s="68">
        <v>1.4999999999999999E-2</v>
      </c>
      <c r="J1155" s="59">
        <f t="shared" si="87"/>
        <v>468.75</v>
      </c>
      <c r="K1155" s="59">
        <f t="shared" si="88"/>
        <v>6718.75</v>
      </c>
      <c r="L1155" s="3"/>
      <c r="M1155" s="96">
        <v>5</v>
      </c>
      <c r="N1155" s="92"/>
      <c r="O1155" s="100">
        <v>6250</v>
      </c>
    </row>
    <row r="1156" spans="3:15">
      <c r="C1156" s="10">
        <v>307</v>
      </c>
      <c r="D1156" s="10" t="s">
        <v>12400</v>
      </c>
      <c r="E1156" s="3"/>
      <c r="F1156" s="103">
        <v>45147</v>
      </c>
      <c r="G1156" s="72" t="s">
        <v>12181</v>
      </c>
      <c r="H1156" s="97">
        <v>15000</v>
      </c>
      <c r="I1156" s="68">
        <v>1.4999999999999999E-2</v>
      </c>
      <c r="J1156" s="59">
        <f t="shared" ref="J1156:J1195" si="91">O1156*I1156*M1156</f>
        <v>303.67500000000001</v>
      </c>
      <c r="K1156" s="59">
        <f t="shared" ref="K1156:K1195" si="92">O1156*I1156*5+O1156</f>
        <v>4352.6750000000002</v>
      </c>
      <c r="L1156" s="3"/>
      <c r="M1156" s="96">
        <v>5</v>
      </c>
      <c r="N1156" s="92"/>
      <c r="O1156" s="100">
        <v>4049</v>
      </c>
    </row>
    <row r="1157" spans="3:15">
      <c r="C1157" s="10">
        <v>310</v>
      </c>
      <c r="D1157" s="10" t="s">
        <v>12400</v>
      </c>
      <c r="E1157" s="3"/>
      <c r="F1157" s="103">
        <v>43831</v>
      </c>
      <c r="G1157" s="72">
        <v>44044</v>
      </c>
      <c r="H1157" s="97">
        <v>50000</v>
      </c>
      <c r="I1157" s="68">
        <v>1.4999999999999999E-2</v>
      </c>
      <c r="J1157" s="59">
        <f t="shared" si="91"/>
        <v>1998.7492499999998</v>
      </c>
      <c r="K1157" s="59">
        <f t="shared" si="92"/>
        <v>28648.739250000002</v>
      </c>
      <c r="L1157" s="3"/>
      <c r="M1157" s="96">
        <v>5</v>
      </c>
      <c r="N1157" s="92"/>
      <c r="O1157" s="100">
        <v>26649.99</v>
      </c>
    </row>
    <row r="1158" spans="3:15">
      <c r="C1158" s="10">
        <v>317</v>
      </c>
      <c r="D1158" s="10" t="s">
        <v>12400</v>
      </c>
      <c r="E1158" s="3"/>
      <c r="F1158" s="103">
        <v>44567</v>
      </c>
      <c r="G1158" s="72">
        <v>44810</v>
      </c>
      <c r="H1158" s="97">
        <v>15000</v>
      </c>
      <c r="I1158" s="68">
        <v>1.4999999999999999E-2</v>
      </c>
      <c r="J1158" s="59">
        <f t="shared" si="91"/>
        <v>747.90974999999992</v>
      </c>
      <c r="K1158" s="59">
        <f t="shared" si="92"/>
        <v>10720.03975</v>
      </c>
      <c r="L1158" s="3"/>
      <c r="M1158" s="96">
        <v>5</v>
      </c>
      <c r="N1158" s="92"/>
      <c r="O1158" s="100">
        <v>9972.1299999999992</v>
      </c>
    </row>
    <row r="1159" spans="3:15">
      <c r="C1159" s="10">
        <v>323</v>
      </c>
      <c r="D1159" s="10" t="s">
        <v>12400</v>
      </c>
      <c r="E1159" s="3"/>
      <c r="F1159" s="103"/>
      <c r="G1159" s="72">
        <v>45542</v>
      </c>
      <c r="H1159" s="97"/>
      <c r="I1159" s="68">
        <v>1.4999999999999999E-2</v>
      </c>
      <c r="J1159" s="59">
        <f t="shared" si="91"/>
        <v>3000</v>
      </c>
      <c r="K1159" s="59">
        <f t="shared" si="92"/>
        <v>43000</v>
      </c>
      <c r="L1159" s="3"/>
      <c r="M1159" s="96">
        <v>5</v>
      </c>
      <c r="N1159" s="92"/>
      <c r="O1159" s="100">
        <v>40000</v>
      </c>
    </row>
    <row r="1160" spans="3:15">
      <c r="C1160" s="10">
        <v>340</v>
      </c>
      <c r="D1160" s="10" t="s">
        <v>12400</v>
      </c>
      <c r="E1160" s="3"/>
      <c r="F1160" s="103"/>
      <c r="G1160" s="72">
        <v>44208</v>
      </c>
      <c r="H1160" s="97">
        <v>20000</v>
      </c>
      <c r="I1160" s="68">
        <v>1.4999999999999999E-2</v>
      </c>
      <c r="J1160" s="59">
        <f t="shared" si="91"/>
        <v>472.5</v>
      </c>
      <c r="K1160" s="59">
        <f t="shared" si="92"/>
        <v>6772.5</v>
      </c>
      <c r="L1160" s="3"/>
      <c r="M1160" s="96">
        <v>5</v>
      </c>
      <c r="N1160" s="92"/>
      <c r="O1160" s="100">
        <v>6300</v>
      </c>
    </row>
    <row r="1161" spans="3:15">
      <c r="C1161" s="10">
        <v>342</v>
      </c>
      <c r="D1161" s="10" t="s">
        <v>12400</v>
      </c>
      <c r="E1161" s="3"/>
      <c r="F1161" s="103">
        <v>44658</v>
      </c>
      <c r="G1161" s="72">
        <v>44658</v>
      </c>
      <c r="H1161" s="97">
        <v>100000</v>
      </c>
      <c r="I1161" s="68">
        <v>1.4999999999999999E-2</v>
      </c>
      <c r="J1161" s="59">
        <f t="shared" si="91"/>
        <v>6718.5</v>
      </c>
      <c r="K1161" s="59">
        <f t="shared" si="92"/>
        <v>96298.5</v>
      </c>
      <c r="L1161" s="3"/>
      <c r="M1161" s="96">
        <v>5</v>
      </c>
      <c r="N1161" s="92"/>
      <c r="O1161" s="100">
        <v>89580</v>
      </c>
    </row>
    <row r="1162" spans="3:15">
      <c r="C1162" s="10">
        <v>355</v>
      </c>
      <c r="D1162" s="10" t="s">
        <v>12400</v>
      </c>
      <c r="E1162" s="3"/>
      <c r="F1162" s="103"/>
      <c r="G1162" s="78">
        <v>44929</v>
      </c>
      <c r="H1162" s="98">
        <v>25000</v>
      </c>
      <c r="I1162" s="68">
        <v>1.4999999999999999E-2</v>
      </c>
      <c r="J1162" s="59">
        <f t="shared" si="91"/>
        <v>1875</v>
      </c>
      <c r="K1162" s="59">
        <f t="shared" si="92"/>
        <v>26875</v>
      </c>
      <c r="L1162" s="3"/>
      <c r="M1162" s="96">
        <v>5</v>
      </c>
      <c r="N1162" s="92"/>
      <c r="O1162" s="100">
        <v>25000</v>
      </c>
    </row>
    <row r="1163" spans="3:15">
      <c r="C1163" s="10">
        <v>379</v>
      </c>
      <c r="D1163" s="10" t="s">
        <v>12400</v>
      </c>
      <c r="E1163" s="3"/>
      <c r="F1163" s="103"/>
      <c r="G1163" s="72" t="s">
        <v>12128</v>
      </c>
      <c r="H1163" s="97"/>
      <c r="I1163" s="68">
        <v>1.4999999999999999E-2</v>
      </c>
      <c r="J1163" s="59">
        <f t="shared" si="91"/>
        <v>1125</v>
      </c>
      <c r="K1163" s="59">
        <f t="shared" si="92"/>
        <v>16125</v>
      </c>
      <c r="L1163" s="3"/>
      <c r="M1163" s="96">
        <v>5</v>
      </c>
      <c r="N1163" s="92"/>
      <c r="O1163" s="100">
        <v>15000</v>
      </c>
    </row>
    <row r="1164" spans="3:15">
      <c r="C1164" s="10">
        <v>380</v>
      </c>
      <c r="D1164" s="10" t="s">
        <v>12400</v>
      </c>
      <c r="E1164" s="3"/>
      <c r="F1164" s="103" t="s">
        <v>12333</v>
      </c>
      <c r="G1164" s="72" t="s">
        <v>12333</v>
      </c>
      <c r="H1164" s="97">
        <v>15000</v>
      </c>
      <c r="I1164" s="68">
        <v>1.4999999999999999E-2</v>
      </c>
      <c r="J1164" s="59">
        <f t="shared" si="91"/>
        <v>881.25</v>
      </c>
      <c r="K1164" s="59">
        <f t="shared" si="92"/>
        <v>12631.25</v>
      </c>
      <c r="L1164" s="3"/>
      <c r="M1164" s="96">
        <v>5</v>
      </c>
      <c r="N1164" s="92"/>
      <c r="O1164" s="100">
        <v>11750</v>
      </c>
    </row>
    <row r="1165" spans="3:15">
      <c r="C1165" s="10">
        <v>382</v>
      </c>
      <c r="D1165" s="10" t="s">
        <v>12400</v>
      </c>
      <c r="E1165" s="3"/>
      <c r="F1165" s="103"/>
      <c r="G1165" s="72" t="s">
        <v>12391</v>
      </c>
      <c r="H1165" s="97">
        <v>20000</v>
      </c>
      <c r="I1165" s="68">
        <v>1.4999999999999999E-2</v>
      </c>
      <c r="J1165" s="59">
        <f t="shared" si="91"/>
        <v>270.07499999999999</v>
      </c>
      <c r="K1165" s="59">
        <f t="shared" si="92"/>
        <v>3871.0749999999998</v>
      </c>
      <c r="L1165" s="3"/>
      <c r="M1165" s="96">
        <v>5</v>
      </c>
      <c r="N1165" s="92"/>
      <c r="O1165" s="100">
        <v>3601</v>
      </c>
    </row>
    <row r="1166" spans="3:15">
      <c r="C1166" s="10">
        <v>403</v>
      </c>
      <c r="D1166" s="10" t="s">
        <v>12400</v>
      </c>
      <c r="E1166" s="3"/>
      <c r="F1166" s="103"/>
      <c r="G1166" s="72">
        <v>45242</v>
      </c>
      <c r="H1166" s="97">
        <v>20000</v>
      </c>
      <c r="I1166" s="68">
        <v>1.4999999999999999E-2</v>
      </c>
      <c r="J1166" s="59">
        <f t="shared" si="91"/>
        <v>1062.1499999999999</v>
      </c>
      <c r="K1166" s="59">
        <f t="shared" si="92"/>
        <v>15224.15</v>
      </c>
      <c r="L1166" s="3"/>
      <c r="M1166" s="96">
        <v>5</v>
      </c>
      <c r="N1166" s="92"/>
      <c r="O1166" s="100">
        <v>14162</v>
      </c>
    </row>
    <row r="1167" spans="3:15">
      <c r="C1167" s="10">
        <v>425</v>
      </c>
      <c r="D1167" s="10" t="s">
        <v>12400</v>
      </c>
      <c r="E1167" s="3"/>
      <c r="F1167" s="103"/>
      <c r="G1167" s="72">
        <v>45544</v>
      </c>
      <c r="H1167" s="97"/>
      <c r="I1167" s="68">
        <v>1.4999999999999999E-2</v>
      </c>
      <c r="J1167" s="59">
        <f t="shared" si="91"/>
        <v>750</v>
      </c>
      <c r="K1167" s="59">
        <f t="shared" si="92"/>
        <v>10750</v>
      </c>
      <c r="L1167" s="3"/>
      <c r="M1167" s="96">
        <v>5</v>
      </c>
      <c r="N1167" s="92"/>
      <c r="O1167" s="100">
        <v>10000</v>
      </c>
    </row>
    <row r="1168" spans="3:15">
      <c r="C1168" s="10">
        <v>426</v>
      </c>
      <c r="D1168" s="10" t="s">
        <v>12400</v>
      </c>
      <c r="E1168" s="3"/>
      <c r="F1168" s="103"/>
      <c r="G1168" s="72">
        <v>44233</v>
      </c>
      <c r="H1168" s="97">
        <v>10000</v>
      </c>
      <c r="I1168" s="68">
        <v>1.4999999999999999E-2</v>
      </c>
      <c r="J1168" s="59">
        <f t="shared" si="91"/>
        <v>531.07499999999993</v>
      </c>
      <c r="K1168" s="59">
        <f t="shared" si="92"/>
        <v>7612.0749999999998</v>
      </c>
      <c r="L1168" s="3"/>
      <c r="M1168" s="96">
        <v>5</v>
      </c>
      <c r="N1168" s="92"/>
      <c r="O1168" s="100">
        <v>7081</v>
      </c>
    </row>
    <row r="1169" spans="3:15">
      <c r="C1169" s="10">
        <v>464</v>
      </c>
      <c r="D1169" s="10" t="s">
        <v>12400</v>
      </c>
      <c r="E1169" s="3"/>
      <c r="F1169" s="103"/>
      <c r="G1169" s="72" t="s">
        <v>12183</v>
      </c>
      <c r="H1169" s="97">
        <v>10000</v>
      </c>
      <c r="I1169" s="68">
        <v>1.4999999999999999E-2</v>
      </c>
      <c r="J1169" s="59">
        <f t="shared" si="91"/>
        <v>450</v>
      </c>
      <c r="K1169" s="59">
        <f t="shared" si="92"/>
        <v>6450</v>
      </c>
      <c r="L1169" s="3"/>
      <c r="M1169" s="96">
        <v>5</v>
      </c>
      <c r="N1169" s="92"/>
      <c r="O1169" s="100">
        <v>6000</v>
      </c>
    </row>
    <row r="1170" spans="3:15">
      <c r="C1170" s="10">
        <v>469</v>
      </c>
      <c r="D1170" s="10" t="s">
        <v>12400</v>
      </c>
      <c r="E1170" s="3"/>
      <c r="F1170" s="103"/>
      <c r="G1170" s="72" t="s">
        <v>12392</v>
      </c>
      <c r="H1170" s="97">
        <v>50000</v>
      </c>
      <c r="I1170" s="68">
        <v>1.4999999999999999E-2</v>
      </c>
      <c r="J1170" s="59">
        <f t="shared" si="91"/>
        <v>2333.4</v>
      </c>
      <c r="K1170" s="59">
        <f t="shared" si="92"/>
        <v>33445.4</v>
      </c>
      <c r="L1170" s="3"/>
      <c r="M1170" s="96">
        <v>5</v>
      </c>
      <c r="N1170" s="92"/>
      <c r="O1170" s="100">
        <v>31112</v>
      </c>
    </row>
    <row r="1171" spans="3:15">
      <c r="C1171" s="10">
        <v>482</v>
      </c>
      <c r="D1171" s="10" t="s">
        <v>12400</v>
      </c>
      <c r="E1171" s="3"/>
      <c r="F1171" s="103"/>
      <c r="G1171" s="72" t="s">
        <v>12389</v>
      </c>
      <c r="H1171" s="97">
        <v>20000</v>
      </c>
      <c r="I1171" s="68">
        <v>1.4999999999999999E-2</v>
      </c>
      <c r="J1171" s="59">
        <f t="shared" si="91"/>
        <v>260.625</v>
      </c>
      <c r="K1171" s="59">
        <f t="shared" si="92"/>
        <v>3735.625</v>
      </c>
      <c r="L1171" s="3"/>
      <c r="M1171" s="96">
        <v>5</v>
      </c>
      <c r="N1171" s="92"/>
      <c r="O1171" s="100">
        <v>3475</v>
      </c>
    </row>
    <row r="1172" spans="3:15">
      <c r="C1172" s="10">
        <v>500</v>
      </c>
      <c r="D1172" s="10" t="s">
        <v>12400</v>
      </c>
      <c r="E1172" s="3"/>
      <c r="F1172" s="103"/>
      <c r="G1172" s="72" t="s">
        <v>12282</v>
      </c>
      <c r="H1172" s="97">
        <v>20000</v>
      </c>
      <c r="I1172" s="68">
        <v>1.4999999999999999E-2</v>
      </c>
      <c r="J1172" s="59">
        <f t="shared" si="91"/>
        <v>1312.35</v>
      </c>
      <c r="K1172" s="59">
        <f t="shared" si="92"/>
        <v>18810.349999999999</v>
      </c>
      <c r="L1172" s="3"/>
      <c r="M1172" s="96">
        <v>5</v>
      </c>
      <c r="N1172" s="92"/>
      <c r="O1172" s="100">
        <v>17498</v>
      </c>
    </row>
    <row r="1173" spans="3:15">
      <c r="C1173" s="10">
        <v>508</v>
      </c>
      <c r="D1173" s="10" t="s">
        <v>12400</v>
      </c>
      <c r="E1173" s="3"/>
      <c r="F1173" s="103"/>
      <c r="G1173" s="72">
        <v>44872</v>
      </c>
      <c r="H1173" s="97">
        <v>10000</v>
      </c>
      <c r="I1173" s="68">
        <v>1.4999999999999999E-2</v>
      </c>
      <c r="J1173" s="59">
        <f t="shared" si="91"/>
        <v>593.625</v>
      </c>
      <c r="K1173" s="59">
        <f t="shared" si="92"/>
        <v>8508.625</v>
      </c>
      <c r="L1173" s="3"/>
      <c r="M1173" s="96">
        <v>5</v>
      </c>
      <c r="N1173" s="92"/>
      <c r="O1173" s="100">
        <v>7915</v>
      </c>
    </row>
    <row r="1174" spans="3:15">
      <c r="C1174" s="10">
        <v>512</v>
      </c>
      <c r="D1174" s="10" t="s">
        <v>12400</v>
      </c>
      <c r="E1174" s="3"/>
      <c r="F1174" s="103"/>
      <c r="G1174" s="72">
        <v>44263</v>
      </c>
      <c r="H1174" s="97">
        <v>25000</v>
      </c>
      <c r="I1174" s="68">
        <v>1.4999999999999999E-2</v>
      </c>
      <c r="J1174" s="59">
        <f t="shared" si="91"/>
        <v>379.79999999999995</v>
      </c>
      <c r="K1174" s="59">
        <f t="shared" si="92"/>
        <v>5443.8</v>
      </c>
      <c r="L1174" s="3"/>
      <c r="M1174" s="96">
        <v>5</v>
      </c>
      <c r="N1174" s="92"/>
      <c r="O1174" s="100">
        <v>5064</v>
      </c>
    </row>
    <row r="1175" spans="3:15">
      <c r="C1175" s="10">
        <v>522</v>
      </c>
      <c r="D1175" s="10" t="s">
        <v>12400</v>
      </c>
      <c r="E1175" s="3"/>
      <c r="F1175" s="103"/>
      <c r="G1175" s="72">
        <v>43893</v>
      </c>
      <c r="H1175" s="97">
        <v>5000</v>
      </c>
      <c r="I1175" s="68">
        <v>1.4999999999999999E-2</v>
      </c>
      <c r="J1175" s="59">
        <f t="shared" si="91"/>
        <v>227.32499999999999</v>
      </c>
      <c r="K1175" s="59">
        <f t="shared" si="92"/>
        <v>3258.3249999999998</v>
      </c>
      <c r="L1175" s="3"/>
      <c r="M1175" s="96">
        <v>5</v>
      </c>
      <c r="N1175" s="92"/>
      <c r="O1175" s="100">
        <v>3031</v>
      </c>
    </row>
    <row r="1176" spans="3:15">
      <c r="C1176" s="10">
        <v>525</v>
      </c>
      <c r="D1176" s="10" t="s">
        <v>12400</v>
      </c>
      <c r="E1176" s="3"/>
      <c r="F1176" s="103"/>
      <c r="G1176" s="72" t="s">
        <v>12393</v>
      </c>
      <c r="H1176" s="97" t="s">
        <v>12399</v>
      </c>
      <c r="I1176" s="68">
        <v>1.4999999999999999E-2</v>
      </c>
      <c r="J1176" s="59">
        <f t="shared" si="91"/>
        <v>1500</v>
      </c>
      <c r="K1176" s="59">
        <f t="shared" si="92"/>
        <v>21500</v>
      </c>
      <c r="L1176" s="3"/>
      <c r="M1176" s="96">
        <v>5</v>
      </c>
      <c r="N1176" s="92"/>
      <c r="O1176" s="100">
        <v>20000</v>
      </c>
    </row>
    <row r="1177" spans="3:15">
      <c r="C1177" s="10">
        <v>529</v>
      </c>
      <c r="D1177" s="10" t="s">
        <v>12400</v>
      </c>
      <c r="E1177" s="3"/>
      <c r="F1177" s="103"/>
      <c r="G1177" s="72" t="s">
        <v>12394</v>
      </c>
      <c r="H1177" s="97">
        <v>50000</v>
      </c>
      <c r="I1177" s="68">
        <v>1.4999999999999999E-2</v>
      </c>
      <c r="J1177" s="59">
        <f t="shared" si="91"/>
        <v>2250</v>
      </c>
      <c r="K1177" s="59">
        <f t="shared" si="92"/>
        <v>32250</v>
      </c>
      <c r="L1177" s="3"/>
      <c r="M1177" s="96">
        <v>5</v>
      </c>
      <c r="N1177" s="92"/>
      <c r="O1177" s="100">
        <v>30000</v>
      </c>
    </row>
    <row r="1178" spans="3:15">
      <c r="C1178" s="10">
        <v>538</v>
      </c>
      <c r="D1178" s="10" t="s">
        <v>12400</v>
      </c>
      <c r="E1178" s="3"/>
      <c r="F1178" s="103"/>
      <c r="G1178" s="72">
        <v>44872</v>
      </c>
      <c r="H1178" s="97">
        <v>15000</v>
      </c>
      <c r="I1178" s="68">
        <v>1.4999999999999999E-2</v>
      </c>
      <c r="J1178" s="59">
        <f t="shared" si="91"/>
        <v>1125</v>
      </c>
      <c r="K1178" s="59">
        <f t="shared" si="92"/>
        <v>16125</v>
      </c>
      <c r="L1178" s="3"/>
      <c r="M1178" s="96">
        <v>5</v>
      </c>
      <c r="N1178" s="92"/>
      <c r="O1178" s="100">
        <v>15000</v>
      </c>
    </row>
    <row r="1179" spans="3:15">
      <c r="C1179" s="10">
        <v>543</v>
      </c>
      <c r="D1179" s="10" t="s">
        <v>12400</v>
      </c>
      <c r="E1179" s="3"/>
      <c r="F1179" s="103"/>
      <c r="G1179" s="72" t="s">
        <v>12185</v>
      </c>
      <c r="H1179" s="97">
        <v>20000</v>
      </c>
      <c r="I1179" s="68">
        <v>1.4999999999999999E-2</v>
      </c>
      <c r="J1179" s="59">
        <f t="shared" si="91"/>
        <v>1187.625</v>
      </c>
      <c r="K1179" s="59">
        <f t="shared" si="92"/>
        <v>17022.625</v>
      </c>
      <c r="L1179" s="3"/>
      <c r="M1179" s="96">
        <v>5</v>
      </c>
      <c r="N1179" s="92"/>
      <c r="O1179" s="100">
        <v>15835</v>
      </c>
    </row>
    <row r="1180" spans="3:15">
      <c r="C1180" s="10">
        <v>582</v>
      </c>
      <c r="D1180" s="10" t="s">
        <v>12400</v>
      </c>
      <c r="E1180" s="3"/>
      <c r="F1180" s="103"/>
      <c r="G1180" s="72" t="s">
        <v>12273</v>
      </c>
      <c r="H1180" s="97">
        <v>20000</v>
      </c>
      <c r="I1180" s="68">
        <v>1.4999999999999999E-2</v>
      </c>
      <c r="J1180" s="59">
        <f t="shared" si="91"/>
        <v>1249.8</v>
      </c>
      <c r="K1180" s="59">
        <f t="shared" si="92"/>
        <v>17913.8</v>
      </c>
      <c r="L1180" s="3"/>
      <c r="M1180" s="96">
        <v>5</v>
      </c>
      <c r="N1180" s="92"/>
      <c r="O1180" s="100">
        <v>16664</v>
      </c>
    </row>
    <row r="1181" spans="3:15">
      <c r="C1181" s="10">
        <v>636</v>
      </c>
      <c r="D1181" s="10" t="s">
        <v>12400</v>
      </c>
      <c r="E1181" s="3"/>
      <c r="F1181" s="103"/>
      <c r="G1181" s="72" t="s">
        <v>12395</v>
      </c>
      <c r="H1181" s="97">
        <v>10000</v>
      </c>
      <c r="I1181" s="68">
        <v>1.4999999999999999E-2</v>
      </c>
      <c r="J1181" s="59">
        <f t="shared" si="91"/>
        <v>407.54999999999995</v>
      </c>
      <c r="K1181" s="59">
        <f t="shared" si="92"/>
        <v>5841.55</v>
      </c>
      <c r="L1181" s="3"/>
      <c r="M1181" s="96">
        <v>5</v>
      </c>
      <c r="N1181" s="92"/>
      <c r="O1181" s="100">
        <v>5434</v>
      </c>
    </row>
    <row r="1182" spans="3:15">
      <c r="C1182" s="10">
        <v>647</v>
      </c>
      <c r="D1182" s="10" t="s">
        <v>12400</v>
      </c>
      <c r="E1182" s="3"/>
      <c r="F1182" s="103"/>
      <c r="G1182" s="72" t="s">
        <v>12137</v>
      </c>
      <c r="H1182" s="97">
        <v>100000</v>
      </c>
      <c r="I1182" s="68">
        <v>1.4999999999999999E-2</v>
      </c>
      <c r="J1182" s="59">
        <f t="shared" si="91"/>
        <v>5868</v>
      </c>
      <c r="K1182" s="59">
        <f t="shared" si="92"/>
        <v>84108</v>
      </c>
      <c r="L1182" s="3"/>
      <c r="M1182" s="96">
        <v>5</v>
      </c>
      <c r="N1182" s="92"/>
      <c r="O1182" s="100">
        <v>78240</v>
      </c>
    </row>
    <row r="1183" spans="3:15">
      <c r="C1183" s="10">
        <v>649</v>
      </c>
      <c r="D1183" s="10" t="s">
        <v>12400</v>
      </c>
      <c r="E1183" s="3"/>
      <c r="F1183" s="103"/>
      <c r="G1183" s="72">
        <v>45414</v>
      </c>
      <c r="H1183" s="97">
        <v>10000</v>
      </c>
      <c r="I1183" s="68">
        <v>1.4999999999999999E-2</v>
      </c>
      <c r="J1183" s="59">
        <f t="shared" si="91"/>
        <v>687.45</v>
      </c>
      <c r="K1183" s="59">
        <f t="shared" si="92"/>
        <v>9853.4500000000007</v>
      </c>
      <c r="L1183" s="3"/>
      <c r="M1183" s="96">
        <v>5</v>
      </c>
      <c r="N1183" s="92"/>
      <c r="O1183" s="100">
        <v>9166</v>
      </c>
    </row>
    <row r="1184" spans="3:15">
      <c r="C1184" s="10">
        <v>736</v>
      </c>
      <c r="D1184" s="10" t="s">
        <v>12400</v>
      </c>
      <c r="E1184" s="3"/>
      <c r="F1184" s="103"/>
      <c r="G1184" s="72" t="s">
        <v>12396</v>
      </c>
      <c r="H1184" s="97">
        <v>20000</v>
      </c>
      <c r="I1184" s="68">
        <v>1.4999999999999999E-2</v>
      </c>
      <c r="J1184" s="59">
        <f t="shared" si="91"/>
        <v>1500</v>
      </c>
      <c r="K1184" s="59">
        <f t="shared" si="92"/>
        <v>21500</v>
      </c>
      <c r="L1184" s="3"/>
      <c r="M1184" s="96">
        <v>5</v>
      </c>
      <c r="N1184" s="92"/>
      <c r="O1184" s="102">
        <v>20000</v>
      </c>
    </row>
    <row r="1185" spans="3:15">
      <c r="C1185" s="10">
        <v>892</v>
      </c>
      <c r="D1185" s="10" t="s">
        <v>12400</v>
      </c>
      <c r="E1185" s="3"/>
      <c r="F1185" s="103"/>
      <c r="G1185" s="72" t="s">
        <v>12139</v>
      </c>
      <c r="H1185" s="97">
        <v>20000</v>
      </c>
      <c r="I1185" s="68">
        <v>1.4999999999999999E-2</v>
      </c>
      <c r="J1185" s="59">
        <f t="shared" si="91"/>
        <v>624.29999999999995</v>
      </c>
      <c r="K1185" s="59">
        <f t="shared" si="92"/>
        <v>8948.2999999999993</v>
      </c>
      <c r="L1185" s="3"/>
      <c r="M1185" s="96">
        <v>5</v>
      </c>
      <c r="N1185" s="92"/>
      <c r="O1185" s="100">
        <v>8324</v>
      </c>
    </row>
    <row r="1186" spans="3:15">
      <c r="C1186" s="10">
        <v>961</v>
      </c>
      <c r="D1186" s="10" t="s">
        <v>12400</v>
      </c>
      <c r="E1186" s="3"/>
      <c r="F1186" s="103"/>
      <c r="G1186" s="78" t="s">
        <v>12145</v>
      </c>
      <c r="H1186" s="98">
        <v>20000</v>
      </c>
      <c r="I1186" s="68">
        <v>1.4999999999999999E-2</v>
      </c>
      <c r="J1186" s="59">
        <f t="shared" si="91"/>
        <v>62.1</v>
      </c>
      <c r="K1186" s="59">
        <f t="shared" si="92"/>
        <v>890.1</v>
      </c>
      <c r="L1186" s="3"/>
      <c r="M1186" s="96">
        <v>5</v>
      </c>
      <c r="N1186" s="92"/>
      <c r="O1186" s="100">
        <v>828</v>
      </c>
    </row>
    <row r="1187" spans="3:15">
      <c r="C1187" s="10">
        <v>1097</v>
      </c>
      <c r="D1187" s="10" t="s">
        <v>12400</v>
      </c>
      <c r="E1187" s="3"/>
      <c r="F1187" s="103"/>
      <c r="G1187" s="72"/>
      <c r="H1187" s="97"/>
      <c r="I1187" s="68">
        <v>1.4999999999999999E-2</v>
      </c>
      <c r="J1187" s="59">
        <f t="shared" si="91"/>
        <v>1749.75</v>
      </c>
      <c r="K1187" s="59">
        <f t="shared" si="92"/>
        <v>25079.75</v>
      </c>
      <c r="L1187" s="3"/>
      <c r="M1187" s="96">
        <v>5</v>
      </c>
      <c r="N1187" s="92"/>
      <c r="O1187" s="100">
        <v>23330</v>
      </c>
    </row>
    <row r="1188" spans="3:15">
      <c r="C1188" s="10">
        <v>1106</v>
      </c>
      <c r="D1188" s="10" t="s">
        <v>12400</v>
      </c>
      <c r="E1188" s="3"/>
      <c r="F1188" s="103"/>
      <c r="G1188" s="78" t="s">
        <v>12397</v>
      </c>
      <c r="H1188" s="98">
        <v>45000</v>
      </c>
      <c r="I1188" s="68">
        <v>1.4999999999999999E-2</v>
      </c>
      <c r="J1188" s="59">
        <f t="shared" si="91"/>
        <v>3238.125</v>
      </c>
      <c r="K1188" s="59">
        <f t="shared" si="92"/>
        <v>46413.125</v>
      </c>
      <c r="L1188" s="3"/>
      <c r="M1188" s="96">
        <v>5</v>
      </c>
      <c r="N1188" s="92"/>
      <c r="O1188" s="100">
        <v>43175</v>
      </c>
    </row>
    <row r="1189" spans="3:15">
      <c r="C1189" s="10">
        <v>1129</v>
      </c>
      <c r="D1189" s="10" t="s">
        <v>12400</v>
      </c>
      <c r="E1189" s="3"/>
      <c r="F1189" s="103"/>
      <c r="G1189" s="72">
        <v>45392</v>
      </c>
      <c r="H1189" s="97">
        <v>10000</v>
      </c>
      <c r="I1189" s="68">
        <v>1.4999999999999999E-2</v>
      </c>
      <c r="J1189" s="59">
        <f t="shared" si="91"/>
        <v>312.07499999999999</v>
      </c>
      <c r="K1189" s="59">
        <f t="shared" si="92"/>
        <v>4473.0749999999998</v>
      </c>
      <c r="L1189" s="3"/>
      <c r="M1189" s="96">
        <v>5</v>
      </c>
      <c r="N1189" s="92"/>
      <c r="O1189" s="100">
        <v>4161</v>
      </c>
    </row>
    <row r="1190" spans="3:15">
      <c r="C1190" s="10">
        <v>1154</v>
      </c>
      <c r="D1190" s="10" t="s">
        <v>12400</v>
      </c>
      <c r="E1190" s="3"/>
      <c r="F1190" s="103" t="s">
        <v>12387</v>
      </c>
      <c r="G1190" s="72" t="s">
        <v>12387</v>
      </c>
      <c r="H1190" s="97">
        <v>15000</v>
      </c>
      <c r="I1190" s="68">
        <v>1.4999999999999999E-2</v>
      </c>
      <c r="J1190" s="59">
        <f t="shared" si="91"/>
        <v>928.8</v>
      </c>
      <c r="K1190" s="59">
        <f t="shared" si="92"/>
        <v>13312.8</v>
      </c>
      <c r="L1190" s="3"/>
      <c r="M1190" s="96">
        <v>5</v>
      </c>
      <c r="N1190" s="92"/>
      <c r="O1190" s="100">
        <v>12384</v>
      </c>
    </row>
    <row r="1191" spans="3:15">
      <c r="C1191" s="10">
        <v>1211</v>
      </c>
      <c r="D1191" s="10" t="s">
        <v>12400</v>
      </c>
      <c r="E1191" s="3"/>
      <c r="F1191" s="103"/>
      <c r="G1191" s="72" t="s">
        <v>12336</v>
      </c>
      <c r="H1191" s="97"/>
      <c r="I1191" s="68">
        <v>1.4999999999999999E-2</v>
      </c>
      <c r="J1191" s="59">
        <f t="shared" si="91"/>
        <v>1875</v>
      </c>
      <c r="K1191" s="59">
        <f t="shared" si="92"/>
        <v>26875</v>
      </c>
      <c r="L1191" s="3"/>
      <c r="M1191" s="96">
        <v>5</v>
      </c>
      <c r="N1191" s="92"/>
      <c r="O1191" s="100">
        <v>25000</v>
      </c>
    </row>
    <row r="1192" spans="3:15">
      <c r="C1192" s="10">
        <v>1502</v>
      </c>
      <c r="D1192" s="10" t="s">
        <v>12400</v>
      </c>
      <c r="E1192" s="3"/>
      <c r="F1192" s="103"/>
      <c r="G1192" s="72" t="s">
        <v>12398</v>
      </c>
      <c r="H1192" s="97"/>
      <c r="I1192" s="68">
        <v>1.4999999999999999E-2</v>
      </c>
      <c r="J1192" s="59">
        <f t="shared" si="91"/>
        <v>750</v>
      </c>
      <c r="K1192" s="59">
        <f t="shared" si="92"/>
        <v>10750</v>
      </c>
      <c r="L1192" s="3"/>
      <c r="M1192" s="96">
        <v>5</v>
      </c>
      <c r="N1192" s="92"/>
      <c r="O1192" s="100">
        <v>10000</v>
      </c>
    </row>
    <row r="1193" spans="3:15">
      <c r="C1193" s="10">
        <v>1538</v>
      </c>
      <c r="D1193" s="10" t="s">
        <v>12400</v>
      </c>
      <c r="E1193" s="3"/>
      <c r="F1193" s="103">
        <v>45421</v>
      </c>
      <c r="G1193" s="72">
        <v>45421</v>
      </c>
      <c r="H1193" s="97">
        <v>50000</v>
      </c>
      <c r="I1193" s="68">
        <v>1.4999999999999999E-2</v>
      </c>
      <c r="J1193" s="59">
        <f t="shared" si="91"/>
        <v>2187</v>
      </c>
      <c r="K1193" s="59">
        <f t="shared" si="92"/>
        <v>31347</v>
      </c>
      <c r="L1193" s="3"/>
      <c r="M1193" s="96">
        <v>5</v>
      </c>
      <c r="N1193" s="92"/>
      <c r="O1193" s="100">
        <v>29160</v>
      </c>
    </row>
    <row r="1194" spans="3:15">
      <c r="C1194" s="10">
        <v>1716</v>
      </c>
      <c r="D1194" s="10" t="s">
        <v>12400</v>
      </c>
      <c r="E1194" s="3"/>
      <c r="F1194" s="103"/>
      <c r="G1194" s="72" t="s">
        <v>12204</v>
      </c>
      <c r="H1194" s="97">
        <v>100000</v>
      </c>
      <c r="I1194" s="68">
        <v>1.4999999999999999E-2</v>
      </c>
      <c r="J1194" s="59">
        <f t="shared" si="91"/>
        <v>7500</v>
      </c>
      <c r="K1194" s="59">
        <f t="shared" si="92"/>
        <v>107500</v>
      </c>
      <c r="L1194" s="3"/>
      <c r="M1194" s="96">
        <v>5</v>
      </c>
      <c r="N1194" s="92"/>
      <c r="O1194" s="100">
        <v>100000</v>
      </c>
    </row>
    <row r="1195" spans="3:15">
      <c r="C1195" s="10">
        <v>2097</v>
      </c>
      <c r="D1195" s="10" t="s">
        <v>12400</v>
      </c>
      <c r="E1195" s="3"/>
      <c r="F1195" s="103"/>
      <c r="G1195" s="72" t="s">
        <v>12350</v>
      </c>
      <c r="H1195" s="97">
        <v>10000</v>
      </c>
      <c r="I1195" s="68">
        <v>1.4999999999999999E-2</v>
      </c>
      <c r="J1195" s="59">
        <f t="shared" si="91"/>
        <v>633.375</v>
      </c>
      <c r="K1195" s="59">
        <f t="shared" si="92"/>
        <v>9078.375</v>
      </c>
      <c r="L1195" s="3"/>
      <c r="M1195" s="96">
        <v>5</v>
      </c>
      <c r="N1195" s="92"/>
      <c r="O1195" s="100">
        <v>8445</v>
      </c>
    </row>
    <row r="1196" spans="3:15">
      <c r="C1196" s="10">
        <v>22</v>
      </c>
      <c r="D1196" s="107" t="s">
        <v>12401</v>
      </c>
      <c r="E1196" s="3"/>
      <c r="F1196" s="10"/>
      <c r="G1196" s="112">
        <v>44203</v>
      </c>
      <c r="H1196" s="100">
        <v>300000</v>
      </c>
      <c r="I1196" s="68">
        <v>1.4999999999999999E-2</v>
      </c>
      <c r="J1196" s="3"/>
      <c r="K1196" s="3"/>
      <c r="L1196" s="3"/>
      <c r="M1196" s="3"/>
      <c r="N1196" s="92"/>
      <c r="O1196" s="100">
        <v>162345</v>
      </c>
    </row>
    <row r="1197" spans="3:15">
      <c r="C1197" s="10">
        <v>57</v>
      </c>
      <c r="D1197" s="107" t="s">
        <v>12401</v>
      </c>
      <c r="E1197" s="3"/>
      <c r="F1197" s="10"/>
      <c r="G1197" s="113" t="s">
        <v>12266</v>
      </c>
      <c r="H1197" s="111">
        <v>150000</v>
      </c>
      <c r="I1197" s="68">
        <v>1.4999999999999999E-2</v>
      </c>
      <c r="J1197" s="3"/>
      <c r="K1197" s="3"/>
      <c r="L1197" s="3"/>
      <c r="M1197" s="3"/>
      <c r="N1197" s="92"/>
      <c r="O1197" s="100">
        <v>114580.5</v>
      </c>
    </row>
    <row r="1198" spans="3:15">
      <c r="C1198" s="10">
        <v>75</v>
      </c>
      <c r="D1198" s="3" t="s">
        <v>12401</v>
      </c>
      <c r="E1198" s="3"/>
      <c r="F1198" s="10"/>
      <c r="G1198" s="10" t="s">
        <v>12149</v>
      </c>
      <c r="H1198" s="100">
        <v>120000</v>
      </c>
      <c r="I1198" s="68">
        <v>1.4999999999999999E-2</v>
      </c>
      <c r="J1198" s="3"/>
      <c r="K1198" s="3"/>
      <c r="L1198" s="3"/>
      <c r="M1198" s="3"/>
      <c r="N1198" s="92"/>
      <c r="O1198" s="100">
        <v>75552</v>
      </c>
    </row>
    <row r="1199" spans="3:15">
      <c r="C1199" s="10">
        <v>103</v>
      </c>
      <c r="D1199" s="3" t="s">
        <v>12401</v>
      </c>
      <c r="E1199" s="3"/>
      <c r="F1199" s="10"/>
      <c r="G1199" s="112">
        <v>44816</v>
      </c>
      <c r="H1199" s="100">
        <v>150000</v>
      </c>
      <c r="I1199" s="68">
        <v>1.4999999999999999E-2</v>
      </c>
      <c r="J1199" s="3"/>
      <c r="K1199" s="3"/>
      <c r="L1199" s="3"/>
      <c r="M1199" s="3"/>
      <c r="N1199" s="92"/>
      <c r="O1199" s="100">
        <v>135725</v>
      </c>
    </row>
    <row r="1200" spans="3:15">
      <c r="C1200" s="10">
        <v>148</v>
      </c>
      <c r="D1200" s="3" t="s">
        <v>12401</v>
      </c>
      <c r="E1200" s="3"/>
      <c r="F1200" s="10"/>
      <c r="G1200" s="112">
        <v>45449</v>
      </c>
      <c r="H1200" s="100">
        <v>200000</v>
      </c>
      <c r="I1200" s="68">
        <v>1.4999999999999999E-2</v>
      </c>
      <c r="J1200" s="3"/>
      <c r="K1200" s="3"/>
      <c r="L1200" s="3"/>
      <c r="M1200" s="3"/>
      <c r="N1200" s="92"/>
      <c r="O1200" s="100">
        <v>195000</v>
      </c>
    </row>
    <row r="1201" spans="3:15">
      <c r="C1201" s="10">
        <v>155</v>
      </c>
      <c r="D1201" s="3" t="s">
        <v>12401</v>
      </c>
      <c r="E1201" s="3"/>
      <c r="F1201" s="10"/>
      <c r="G1201" s="10" t="s">
        <v>12402</v>
      </c>
      <c r="H1201" s="100">
        <v>200000</v>
      </c>
      <c r="I1201" s="68">
        <v>1.4999999999999999E-2</v>
      </c>
      <c r="J1201" s="3"/>
      <c r="K1201" s="3"/>
      <c r="L1201" s="3"/>
      <c r="M1201" s="3"/>
      <c r="N1201" s="92"/>
      <c r="O1201" s="100">
        <v>142260</v>
      </c>
    </row>
    <row r="1202" spans="3:15">
      <c r="C1202" s="10">
        <v>189</v>
      </c>
      <c r="D1202" s="3" t="s">
        <v>12401</v>
      </c>
      <c r="E1202" s="3"/>
      <c r="F1202" s="10"/>
      <c r="G1202" s="10" t="s">
        <v>12122</v>
      </c>
      <c r="H1202" s="100">
        <v>250000</v>
      </c>
      <c r="I1202" s="68">
        <v>1.4999999999999999E-2</v>
      </c>
      <c r="J1202" s="3"/>
      <c r="K1202" s="3"/>
      <c r="L1202" s="3"/>
      <c r="M1202" s="3"/>
      <c r="N1202" s="92"/>
      <c r="O1202" s="100">
        <v>205022.5</v>
      </c>
    </row>
    <row r="1203" spans="3:15">
      <c r="C1203" s="10">
        <v>196</v>
      </c>
      <c r="D1203" s="3" t="s">
        <v>12401</v>
      </c>
      <c r="E1203" s="3"/>
      <c r="F1203" s="10"/>
      <c r="G1203" s="10" t="s">
        <v>12217</v>
      </c>
      <c r="H1203" s="100">
        <v>70000</v>
      </c>
      <c r="I1203" s="68">
        <v>1.4999999999999999E-2</v>
      </c>
      <c r="J1203" s="3"/>
      <c r="K1203" s="3"/>
      <c r="L1203" s="3"/>
      <c r="M1203" s="3"/>
      <c r="N1203" s="92"/>
      <c r="O1203" s="100">
        <v>67575</v>
      </c>
    </row>
    <row r="1204" spans="3:15">
      <c r="C1204" s="10">
        <v>200</v>
      </c>
      <c r="D1204" s="3" t="s">
        <v>12401</v>
      </c>
      <c r="E1204" s="3"/>
      <c r="F1204" s="10"/>
      <c r="G1204" s="10" t="s">
        <v>12122</v>
      </c>
      <c r="H1204" s="100">
        <v>200000</v>
      </c>
      <c r="I1204" s="68">
        <v>1.4999999999999999E-2</v>
      </c>
      <c r="J1204" s="3"/>
      <c r="K1204" s="3"/>
      <c r="L1204" s="3"/>
      <c r="M1204" s="3"/>
      <c r="N1204" s="92"/>
      <c r="O1204" s="100">
        <v>83338</v>
      </c>
    </row>
    <row r="1205" spans="3:15">
      <c r="C1205" s="10">
        <v>276</v>
      </c>
      <c r="D1205" s="107" t="s">
        <v>12401</v>
      </c>
      <c r="E1205" s="3"/>
      <c r="F1205" s="10"/>
      <c r="G1205" s="113" t="s">
        <v>12150</v>
      </c>
      <c r="H1205" s="100">
        <v>70000</v>
      </c>
      <c r="I1205" s="68">
        <v>1.4999999999999999E-2</v>
      </c>
      <c r="J1205" s="3"/>
      <c r="K1205" s="3"/>
      <c r="L1205" s="3"/>
      <c r="M1205" s="3"/>
      <c r="N1205" s="92"/>
      <c r="O1205" s="100">
        <v>70000</v>
      </c>
    </row>
    <row r="1206" spans="3:15">
      <c r="C1206" s="10">
        <v>277</v>
      </c>
      <c r="D1206" s="107" t="s">
        <v>12401</v>
      </c>
      <c r="E1206" s="3"/>
      <c r="F1206" s="10"/>
      <c r="G1206" s="114">
        <v>45356</v>
      </c>
      <c r="H1206" s="100">
        <v>50000</v>
      </c>
      <c r="I1206" s="68">
        <v>1.4999999999999999E-2</v>
      </c>
      <c r="J1206" s="3"/>
      <c r="K1206" s="3"/>
      <c r="L1206" s="3"/>
      <c r="M1206" s="3"/>
      <c r="N1206" s="92"/>
      <c r="O1206" s="100">
        <v>6399</v>
      </c>
    </row>
    <row r="1207" spans="3:15">
      <c r="C1207" s="10">
        <v>345</v>
      </c>
      <c r="D1207" s="3" t="s">
        <v>12401</v>
      </c>
      <c r="E1207" s="3"/>
      <c r="F1207" s="10"/>
      <c r="G1207" s="112">
        <v>43902</v>
      </c>
      <c r="H1207" s="100">
        <v>200000</v>
      </c>
      <c r="I1207" s="68">
        <v>1.4999999999999999E-2</v>
      </c>
      <c r="J1207" s="3"/>
      <c r="K1207" s="3"/>
      <c r="L1207" s="3"/>
      <c r="M1207" s="3"/>
      <c r="N1207" s="92"/>
      <c r="O1207" s="100">
        <v>126780.99</v>
      </c>
    </row>
    <row r="1208" spans="3:15">
      <c r="C1208" s="10">
        <v>392</v>
      </c>
      <c r="D1208" s="3" t="s">
        <v>12401</v>
      </c>
      <c r="E1208" s="3"/>
      <c r="F1208" s="10"/>
      <c r="G1208" s="112" t="s">
        <v>12356</v>
      </c>
      <c r="H1208" s="100">
        <v>100000</v>
      </c>
      <c r="I1208" s="68">
        <v>1.4999999999999999E-2</v>
      </c>
      <c r="J1208" s="3"/>
      <c r="K1208" s="3"/>
      <c r="L1208" s="3"/>
      <c r="M1208" s="3"/>
      <c r="N1208" s="92"/>
      <c r="O1208" s="100">
        <v>68674</v>
      </c>
    </row>
    <row r="1209" spans="3:15">
      <c r="C1209" s="10">
        <v>393</v>
      </c>
      <c r="D1209" s="3" t="s">
        <v>12401</v>
      </c>
      <c r="E1209" s="3"/>
      <c r="F1209" s="10"/>
      <c r="G1209" s="10" t="s">
        <v>12356</v>
      </c>
      <c r="H1209" s="100">
        <v>100000</v>
      </c>
      <c r="I1209" s="68">
        <v>1.4999999999999999E-2</v>
      </c>
      <c r="J1209" s="3"/>
      <c r="K1209" s="3"/>
      <c r="L1209" s="3"/>
      <c r="M1209" s="3"/>
      <c r="N1209" s="92"/>
      <c r="O1209" s="100">
        <v>176353</v>
      </c>
    </row>
    <row r="1210" spans="3:15">
      <c r="C1210" s="10">
        <v>418</v>
      </c>
      <c r="D1210" s="3" t="s">
        <v>12401</v>
      </c>
      <c r="E1210" s="3"/>
      <c r="F1210" s="10"/>
      <c r="G1210" s="10" t="s">
        <v>12186</v>
      </c>
      <c r="H1210" s="100">
        <v>100000</v>
      </c>
      <c r="I1210" s="68">
        <v>1.4999999999999999E-2</v>
      </c>
      <c r="J1210" s="3"/>
      <c r="K1210" s="3"/>
      <c r="L1210" s="3"/>
      <c r="M1210" s="3"/>
      <c r="N1210" s="92"/>
      <c r="O1210" s="100">
        <v>40201</v>
      </c>
    </row>
    <row r="1211" spans="3:15">
      <c r="C1211" s="10">
        <v>437</v>
      </c>
      <c r="D1211" s="3" t="s">
        <v>12401</v>
      </c>
      <c r="E1211" s="3"/>
      <c r="F1211" s="10"/>
      <c r="G1211" s="10" t="s">
        <v>12403</v>
      </c>
      <c r="H1211" s="100">
        <v>200000</v>
      </c>
      <c r="I1211" s="68">
        <v>1.4999999999999999E-2</v>
      </c>
      <c r="J1211" s="3"/>
      <c r="K1211" s="3"/>
      <c r="L1211" s="3"/>
      <c r="M1211" s="3"/>
      <c r="N1211" s="92"/>
      <c r="O1211" s="100">
        <v>103731.01</v>
      </c>
    </row>
    <row r="1212" spans="3:15">
      <c r="C1212" s="10">
        <v>458</v>
      </c>
      <c r="D1212" s="3" t="s">
        <v>12401</v>
      </c>
      <c r="E1212" s="3"/>
      <c r="F1212" s="10"/>
      <c r="G1212" s="112">
        <v>43933</v>
      </c>
      <c r="H1212" s="100">
        <v>100000</v>
      </c>
      <c r="I1212" s="68">
        <v>1.4999999999999999E-2</v>
      </c>
      <c r="J1212" s="3"/>
      <c r="K1212" s="3"/>
      <c r="L1212" s="3"/>
      <c r="M1212" s="3"/>
      <c r="N1212" s="92"/>
      <c r="O1212" s="100">
        <v>60000</v>
      </c>
    </row>
    <row r="1213" spans="3:15">
      <c r="C1213" s="10">
        <v>484</v>
      </c>
      <c r="D1213" s="3" t="s">
        <v>12401</v>
      </c>
      <c r="E1213" s="3"/>
      <c r="F1213" s="10"/>
      <c r="G1213" s="112">
        <v>44782</v>
      </c>
      <c r="H1213" s="100">
        <v>150000</v>
      </c>
      <c r="I1213" s="68">
        <v>1.4999999999999999E-2</v>
      </c>
      <c r="J1213" s="3"/>
      <c r="K1213" s="3"/>
      <c r="L1213" s="3"/>
      <c r="M1213" s="3"/>
      <c r="N1213" s="92"/>
      <c r="O1213" s="100">
        <v>150000</v>
      </c>
    </row>
    <row r="1214" spans="3:15">
      <c r="C1214" s="10">
        <v>513</v>
      </c>
      <c r="D1214" s="3" t="s">
        <v>12401</v>
      </c>
      <c r="E1214" s="3"/>
      <c r="F1214" s="10"/>
      <c r="G1214" s="10" t="s">
        <v>12404</v>
      </c>
      <c r="H1214" s="100">
        <v>150000</v>
      </c>
      <c r="I1214" s="68">
        <v>1.4999999999999999E-2</v>
      </c>
      <c r="J1214" s="3"/>
      <c r="K1214" s="3"/>
      <c r="L1214" s="3"/>
      <c r="M1214" s="3"/>
      <c r="N1214" s="92"/>
      <c r="O1214" s="100">
        <v>105994.77</v>
      </c>
    </row>
    <row r="1215" spans="3:15">
      <c r="C1215" s="10">
        <v>531</v>
      </c>
      <c r="D1215" s="3" t="s">
        <v>12401</v>
      </c>
      <c r="E1215" s="3"/>
      <c r="F1215" s="10"/>
      <c r="G1215" s="10" t="s">
        <v>12405</v>
      </c>
      <c r="H1215" s="100">
        <v>150000</v>
      </c>
      <c r="I1215" s="68">
        <v>1.4999999999999999E-2</v>
      </c>
      <c r="J1215" s="3"/>
      <c r="K1215" s="3"/>
      <c r="L1215" s="3"/>
      <c r="M1215" s="3"/>
      <c r="N1215" s="92"/>
      <c r="O1215" s="100">
        <v>111373.48</v>
      </c>
    </row>
    <row r="1216" spans="3:15">
      <c r="C1216" s="10">
        <v>568</v>
      </c>
      <c r="D1216" s="3" t="s">
        <v>12401</v>
      </c>
      <c r="E1216" s="3"/>
      <c r="F1216" s="10"/>
      <c r="G1216" s="10" t="s">
        <v>12337</v>
      </c>
      <c r="H1216" s="100">
        <v>200000</v>
      </c>
      <c r="I1216" s="68">
        <v>1.4999999999999999E-2</v>
      </c>
      <c r="J1216" s="3"/>
      <c r="K1216" s="3"/>
      <c r="L1216" s="3"/>
      <c r="M1216" s="3"/>
      <c r="N1216" s="92"/>
      <c r="O1216" s="100">
        <v>174200</v>
      </c>
    </row>
    <row r="1217" spans="3:15">
      <c r="C1217" s="10">
        <v>586</v>
      </c>
      <c r="D1217" s="3" t="s">
        <v>12401</v>
      </c>
      <c r="E1217" s="3"/>
      <c r="F1217" s="10"/>
      <c r="G1217" s="10" t="s">
        <v>12406</v>
      </c>
      <c r="H1217" s="100">
        <v>100000</v>
      </c>
      <c r="I1217" s="68">
        <v>1.4999999999999999E-2</v>
      </c>
      <c r="J1217" s="3"/>
      <c r="K1217" s="3"/>
      <c r="L1217" s="3"/>
      <c r="M1217" s="3"/>
      <c r="N1217" s="92"/>
      <c r="O1217" s="100">
        <v>75783</v>
      </c>
    </row>
    <row r="1218" spans="3:15">
      <c r="C1218" s="10">
        <v>635</v>
      </c>
      <c r="D1218" s="3" t="s">
        <v>12401</v>
      </c>
      <c r="E1218" s="3"/>
      <c r="F1218" s="10"/>
      <c r="G1218" s="112">
        <v>44625</v>
      </c>
      <c r="H1218" s="100">
        <v>235000</v>
      </c>
      <c r="I1218" s="68">
        <v>1.4999999999999999E-2</v>
      </c>
      <c r="J1218" s="3"/>
      <c r="K1218" s="3"/>
      <c r="L1218" s="3"/>
      <c r="M1218" s="3"/>
      <c r="N1218" s="92"/>
      <c r="O1218" s="100">
        <v>170677</v>
      </c>
    </row>
    <row r="1219" spans="3:15">
      <c r="C1219" s="10">
        <v>662</v>
      </c>
      <c r="D1219" s="3" t="s">
        <v>12401</v>
      </c>
      <c r="E1219" s="3"/>
      <c r="F1219" s="10"/>
      <c r="G1219" s="10" t="s">
        <v>12208</v>
      </c>
      <c r="H1219" s="100">
        <v>80000</v>
      </c>
      <c r="I1219" s="68">
        <v>1.4999999999999999E-2</v>
      </c>
      <c r="J1219" s="3"/>
      <c r="K1219" s="3"/>
      <c r="L1219" s="3"/>
      <c r="M1219" s="3"/>
      <c r="N1219" s="92"/>
      <c r="O1219" s="100">
        <v>57779</v>
      </c>
    </row>
    <row r="1220" spans="3:15">
      <c r="C1220" s="10">
        <v>712</v>
      </c>
      <c r="D1220" s="3" t="s">
        <v>12401</v>
      </c>
      <c r="E1220" s="3"/>
      <c r="F1220" s="10"/>
      <c r="G1220" s="112">
        <v>44812</v>
      </c>
      <c r="H1220" s="100">
        <v>250000</v>
      </c>
      <c r="I1220" s="68">
        <v>1.4999999999999999E-2</v>
      </c>
      <c r="J1220" s="3"/>
      <c r="K1220" s="3"/>
      <c r="L1220" s="3"/>
      <c r="M1220" s="3"/>
      <c r="N1220" s="92"/>
      <c r="O1220" s="100">
        <v>165550</v>
      </c>
    </row>
    <row r="1221" spans="3:15">
      <c r="C1221" s="10">
        <v>737</v>
      </c>
      <c r="D1221" s="3" t="s">
        <v>12401</v>
      </c>
      <c r="E1221" s="3"/>
      <c r="F1221" s="10"/>
      <c r="G1221" s="112">
        <v>44840</v>
      </c>
      <c r="H1221" s="100">
        <v>150000</v>
      </c>
      <c r="I1221" s="68">
        <v>1.4999999999999999E-2</v>
      </c>
      <c r="J1221" s="3"/>
      <c r="K1221" s="3"/>
      <c r="L1221" s="3"/>
      <c r="M1221" s="3"/>
      <c r="N1221" s="92"/>
      <c r="O1221" s="100">
        <v>72914</v>
      </c>
    </row>
    <row r="1222" spans="3:15">
      <c r="C1222" s="10">
        <v>785</v>
      </c>
      <c r="D1222" s="3" t="s">
        <v>12401</v>
      </c>
      <c r="E1222" s="3"/>
      <c r="F1222" s="10"/>
      <c r="G1222" s="10" t="s">
        <v>12407</v>
      </c>
      <c r="H1222" s="100">
        <v>80000</v>
      </c>
      <c r="I1222" s="68">
        <v>1.4999999999999999E-2</v>
      </c>
      <c r="J1222" s="3"/>
      <c r="K1222" s="3"/>
      <c r="L1222" s="3"/>
      <c r="M1222" s="3"/>
      <c r="N1222" s="92"/>
      <c r="O1222" s="100">
        <v>80000</v>
      </c>
    </row>
    <row r="1223" spans="3:15">
      <c r="C1223" s="10">
        <v>874</v>
      </c>
      <c r="D1223" s="3" t="s">
        <v>12401</v>
      </c>
      <c r="E1223" s="3"/>
      <c r="F1223" s="10"/>
      <c r="G1223" s="10" t="s">
        <v>12156</v>
      </c>
      <c r="H1223" s="100">
        <v>100000</v>
      </c>
      <c r="I1223" s="68">
        <v>1.4999999999999999E-2</v>
      </c>
      <c r="J1223" s="3"/>
      <c r="K1223" s="3"/>
      <c r="L1223" s="3"/>
      <c r="M1223" s="3"/>
      <c r="N1223" s="92"/>
      <c r="O1223" s="100">
        <v>8290</v>
      </c>
    </row>
    <row r="1224" spans="3:15">
      <c r="C1224" s="10">
        <v>1336</v>
      </c>
      <c r="D1224" s="3" t="s">
        <v>12401</v>
      </c>
      <c r="E1224" s="3"/>
      <c r="F1224" s="10"/>
      <c r="G1224" s="10" t="s">
        <v>12285</v>
      </c>
      <c r="H1224" s="100">
        <v>25000</v>
      </c>
      <c r="I1224" s="68">
        <v>1.4999999999999999E-2</v>
      </c>
      <c r="J1224" s="3"/>
      <c r="K1224" s="3"/>
      <c r="L1224" s="3"/>
      <c r="M1224" s="3"/>
      <c r="N1224" s="92"/>
      <c r="O1224" s="100">
        <v>25000</v>
      </c>
    </row>
    <row r="1225" spans="3:15">
      <c r="C1225" s="104">
        <v>2096</v>
      </c>
      <c r="D1225" s="3" t="s">
        <v>12401</v>
      </c>
      <c r="E1225" s="3"/>
      <c r="F1225" s="10"/>
      <c r="G1225" s="112">
        <v>45574</v>
      </c>
      <c r="H1225" s="100">
        <v>20000</v>
      </c>
      <c r="I1225" s="68">
        <v>1.4999999999999999E-2</v>
      </c>
      <c r="J1225" s="3"/>
      <c r="K1225" s="3"/>
      <c r="L1225" s="3"/>
      <c r="M1225" s="3"/>
      <c r="N1225" s="92"/>
      <c r="O1225" s="100">
        <v>11300</v>
      </c>
    </row>
    <row r="1226" spans="3:15">
      <c r="C1226" s="10">
        <v>17</v>
      </c>
      <c r="D1226" s="3" t="s">
        <v>12408</v>
      </c>
      <c r="E1226" s="3"/>
      <c r="F1226" s="10" t="s">
        <v>12409</v>
      </c>
      <c r="G1226" s="109">
        <v>44046</v>
      </c>
      <c r="H1226" s="110">
        <v>100000</v>
      </c>
      <c r="I1226" s="68">
        <v>1.4999999999999999E-2</v>
      </c>
      <c r="J1226" s="3"/>
      <c r="K1226" s="3"/>
      <c r="L1226" s="3"/>
      <c r="M1226" s="3"/>
      <c r="N1226" s="92"/>
      <c r="O1226" s="100">
        <v>45000</v>
      </c>
    </row>
    <row r="1227" spans="3:15">
      <c r="C1227" s="10">
        <v>21</v>
      </c>
      <c r="D1227" s="3" t="s">
        <v>12408</v>
      </c>
      <c r="E1227" s="3"/>
      <c r="F1227" s="10" t="s">
        <v>12410</v>
      </c>
      <c r="G1227" s="105" t="s">
        <v>12413</v>
      </c>
      <c r="H1227" s="110">
        <v>200000</v>
      </c>
      <c r="I1227" s="68">
        <v>1.4999999999999999E-2</v>
      </c>
      <c r="J1227" s="3"/>
      <c r="K1227" s="3"/>
      <c r="L1227" s="3"/>
      <c r="M1227" s="3"/>
      <c r="N1227" s="92"/>
      <c r="O1227" s="100">
        <v>179354</v>
      </c>
    </row>
    <row r="1228" spans="3:15">
      <c r="C1228" s="10">
        <v>47</v>
      </c>
      <c r="D1228" s="3" t="s">
        <v>12408</v>
      </c>
      <c r="E1228" s="3"/>
      <c r="F1228" s="112">
        <v>43831</v>
      </c>
      <c r="G1228" s="105" t="s">
        <v>12413</v>
      </c>
      <c r="H1228" s="110">
        <v>100000</v>
      </c>
      <c r="I1228" s="68">
        <v>1.4999999999999999E-2</v>
      </c>
      <c r="J1228" s="3"/>
      <c r="K1228" s="3"/>
      <c r="L1228" s="3"/>
      <c r="M1228" s="3"/>
      <c r="N1228" s="92"/>
      <c r="O1228" s="100">
        <v>100000</v>
      </c>
    </row>
    <row r="1229" spans="3:15">
      <c r="C1229" s="10">
        <v>69</v>
      </c>
      <c r="D1229" s="3" t="s">
        <v>12408</v>
      </c>
      <c r="E1229" s="3"/>
      <c r="F1229" s="112">
        <v>45020</v>
      </c>
      <c r="G1229" s="109" t="s">
        <v>12414</v>
      </c>
      <c r="H1229" s="110">
        <v>60000</v>
      </c>
      <c r="I1229" s="68">
        <v>1.4999999999999999E-2</v>
      </c>
      <c r="J1229" s="3"/>
      <c r="K1229" s="3"/>
      <c r="L1229" s="3"/>
      <c r="M1229" s="3"/>
      <c r="N1229" s="92"/>
      <c r="O1229" s="100">
        <v>47949</v>
      </c>
    </row>
    <row r="1230" spans="3:15">
      <c r="C1230" s="10">
        <v>138</v>
      </c>
      <c r="D1230" s="3" t="s">
        <v>12408</v>
      </c>
      <c r="E1230" s="3"/>
      <c r="F1230" s="112">
        <v>45940</v>
      </c>
      <c r="G1230" s="106" t="s">
        <v>12318</v>
      </c>
      <c r="H1230" s="97">
        <v>100000</v>
      </c>
      <c r="I1230" s="68">
        <v>1.4999999999999999E-2</v>
      </c>
      <c r="J1230" s="3"/>
      <c r="K1230" s="3"/>
      <c r="L1230" s="3"/>
      <c r="M1230" s="3"/>
      <c r="N1230" s="92"/>
      <c r="O1230" s="100">
        <v>100000</v>
      </c>
    </row>
    <row r="1231" spans="3:15">
      <c r="C1231" s="10">
        <v>144</v>
      </c>
      <c r="D1231" s="3" t="s">
        <v>12408</v>
      </c>
      <c r="E1231" s="3"/>
      <c r="F1231" s="112">
        <v>44593</v>
      </c>
      <c r="G1231" s="108" t="s">
        <v>12216</v>
      </c>
      <c r="H1231" s="97">
        <v>200000</v>
      </c>
      <c r="I1231" s="68">
        <v>1.4999999999999999E-2</v>
      </c>
      <c r="J1231" s="3"/>
      <c r="K1231" s="3"/>
      <c r="L1231" s="3"/>
      <c r="M1231" s="3"/>
      <c r="N1231" s="92"/>
      <c r="O1231" s="100">
        <v>193462</v>
      </c>
    </row>
    <row r="1232" spans="3:15">
      <c r="C1232" s="10">
        <v>188</v>
      </c>
      <c r="D1232" s="3" t="s">
        <v>12408</v>
      </c>
      <c r="E1232" s="3"/>
      <c r="F1232" s="10"/>
      <c r="G1232" s="106" t="s">
        <v>12415</v>
      </c>
      <c r="H1232" s="97">
        <v>120000</v>
      </c>
      <c r="I1232" s="68">
        <v>1.4999999999999999E-2</v>
      </c>
      <c r="J1232" s="3"/>
      <c r="K1232" s="3"/>
      <c r="L1232" s="3"/>
      <c r="M1232" s="3"/>
      <c r="N1232" s="92"/>
      <c r="O1232" s="100">
        <v>96760</v>
      </c>
    </row>
    <row r="1233" spans="3:15">
      <c r="C1233" s="10">
        <v>216</v>
      </c>
      <c r="D1233" s="3" t="s">
        <v>12408</v>
      </c>
      <c r="E1233" s="3"/>
      <c r="F1233" s="112">
        <v>44593</v>
      </c>
      <c r="G1233" s="106" t="s">
        <v>12416</v>
      </c>
      <c r="H1233" s="97">
        <v>100000</v>
      </c>
      <c r="I1233" s="68">
        <v>1.4999999999999999E-2</v>
      </c>
      <c r="J1233" s="3"/>
      <c r="K1233" s="3"/>
      <c r="L1233" s="3"/>
      <c r="M1233" s="3"/>
      <c r="N1233" s="92"/>
      <c r="O1233" s="100">
        <v>75000</v>
      </c>
    </row>
    <row r="1234" spans="3:15">
      <c r="C1234" s="10">
        <v>220</v>
      </c>
      <c r="D1234" s="3" t="s">
        <v>12408</v>
      </c>
      <c r="E1234" s="3"/>
      <c r="F1234" s="10" t="s">
        <v>12411</v>
      </c>
      <c r="G1234" s="106" t="s">
        <v>12160</v>
      </c>
      <c r="H1234" s="97">
        <v>200000</v>
      </c>
      <c r="I1234" s="68">
        <v>1.4999999999999999E-2</v>
      </c>
      <c r="J1234" s="3"/>
      <c r="K1234" s="3"/>
      <c r="L1234" s="3"/>
      <c r="M1234" s="3"/>
      <c r="N1234" s="92"/>
      <c r="O1234" s="100">
        <v>200000</v>
      </c>
    </row>
    <row r="1235" spans="3:15">
      <c r="C1235" s="10">
        <v>261</v>
      </c>
      <c r="D1235" s="3" t="s">
        <v>12408</v>
      </c>
      <c r="E1235" s="3"/>
      <c r="F1235" s="10"/>
      <c r="G1235" s="106" t="s">
        <v>12125</v>
      </c>
      <c r="H1235" s="97">
        <v>25000</v>
      </c>
      <c r="I1235" s="68">
        <v>1.4999999999999999E-2</v>
      </c>
      <c r="J1235" s="3"/>
      <c r="K1235" s="3"/>
      <c r="L1235" s="3"/>
      <c r="M1235" s="3"/>
      <c r="N1235" s="92"/>
      <c r="O1235" s="100">
        <v>9907</v>
      </c>
    </row>
    <row r="1236" spans="3:15">
      <c r="C1236" s="10">
        <v>266</v>
      </c>
      <c r="D1236" s="3" t="s">
        <v>12408</v>
      </c>
      <c r="E1236" s="3"/>
      <c r="F1236" s="10" t="s">
        <v>12412</v>
      </c>
      <c r="G1236" s="106" t="s">
        <v>12414</v>
      </c>
      <c r="H1236" s="97">
        <v>40000</v>
      </c>
      <c r="I1236" s="68">
        <v>1.4999999999999999E-2</v>
      </c>
      <c r="J1236" s="3"/>
      <c r="K1236" s="3"/>
      <c r="L1236" s="3"/>
      <c r="M1236" s="3"/>
      <c r="N1236" s="92"/>
      <c r="O1236" s="100">
        <v>31999.5</v>
      </c>
    </row>
    <row r="1237" spans="3:15">
      <c r="C1237" s="10">
        <v>280</v>
      </c>
      <c r="D1237" s="3" t="s">
        <v>12408</v>
      </c>
      <c r="E1237" s="3"/>
      <c r="F1237" s="10"/>
      <c r="G1237" s="105" t="s">
        <v>12160</v>
      </c>
      <c r="H1237" s="97">
        <v>100000</v>
      </c>
      <c r="I1237" s="68">
        <v>1.4999999999999999E-2</v>
      </c>
      <c r="J1237" s="3"/>
      <c r="K1237" s="3"/>
      <c r="L1237" s="3"/>
      <c r="M1237" s="3"/>
      <c r="N1237" s="92"/>
      <c r="O1237" s="100">
        <v>50000</v>
      </c>
    </row>
    <row r="1238" spans="3:15">
      <c r="C1238" s="10">
        <v>323</v>
      </c>
      <c r="D1238" s="3" t="s">
        <v>12408</v>
      </c>
      <c r="E1238" s="3"/>
      <c r="F1238" s="10"/>
      <c r="G1238" s="108" t="s">
        <v>12417</v>
      </c>
      <c r="H1238" s="97">
        <v>100000</v>
      </c>
      <c r="I1238" s="68">
        <v>1.4999999999999999E-2</v>
      </c>
      <c r="J1238" s="3"/>
      <c r="K1238" s="3"/>
      <c r="L1238" s="3"/>
      <c r="M1238" s="3"/>
      <c r="N1238" s="92"/>
      <c r="O1238" s="100">
        <v>60000</v>
      </c>
    </row>
    <row r="1239" spans="3:15">
      <c r="C1239" s="10">
        <v>415</v>
      </c>
      <c r="D1239" s="3" t="s">
        <v>12408</v>
      </c>
      <c r="E1239" s="3"/>
      <c r="F1239" s="10"/>
      <c r="G1239" s="106" t="s">
        <v>12160</v>
      </c>
      <c r="H1239" s="97">
        <v>100000</v>
      </c>
      <c r="I1239" s="68">
        <v>1.4999999999999999E-2</v>
      </c>
      <c r="J1239" s="3"/>
      <c r="K1239" s="3"/>
      <c r="L1239" s="3"/>
      <c r="M1239" s="3"/>
      <c r="N1239" s="92"/>
      <c r="O1239" s="100">
        <v>62354</v>
      </c>
    </row>
    <row r="1240" spans="3:15">
      <c r="C1240" s="10">
        <v>460</v>
      </c>
      <c r="D1240" s="3" t="s">
        <v>12408</v>
      </c>
      <c r="E1240" s="3"/>
      <c r="F1240" s="10"/>
      <c r="G1240" s="106" t="s">
        <v>12413</v>
      </c>
      <c r="H1240" s="97">
        <v>200000</v>
      </c>
      <c r="I1240" s="68">
        <v>1.4999999999999999E-2</v>
      </c>
      <c r="J1240" s="3"/>
      <c r="K1240" s="3"/>
      <c r="L1240" s="3"/>
      <c r="M1240" s="3"/>
      <c r="N1240" s="92"/>
      <c r="O1240" s="100">
        <v>177514.5</v>
      </c>
    </row>
    <row r="1241" spans="3:15">
      <c r="C1241" s="10">
        <v>594</v>
      </c>
      <c r="D1241" s="3" t="s">
        <v>12408</v>
      </c>
      <c r="E1241" s="3"/>
      <c r="F1241" s="10"/>
      <c r="G1241" s="106" t="s">
        <v>12185</v>
      </c>
      <c r="H1241" s="97">
        <v>150000</v>
      </c>
      <c r="I1241" s="68">
        <v>1.4999999999999999E-2</v>
      </c>
      <c r="J1241" s="3"/>
      <c r="K1241" s="3"/>
      <c r="L1241" s="3"/>
      <c r="M1241" s="3"/>
      <c r="N1241" s="92"/>
      <c r="O1241" s="100">
        <v>90338</v>
      </c>
    </row>
    <row r="1242" spans="3:15">
      <c r="C1242" s="10">
        <v>662</v>
      </c>
      <c r="D1242" s="3" t="s">
        <v>12408</v>
      </c>
      <c r="E1242" s="3"/>
      <c r="F1242" s="10"/>
      <c r="G1242" s="106" t="s">
        <v>12413</v>
      </c>
      <c r="H1242" s="97">
        <v>100000</v>
      </c>
      <c r="I1242" s="68">
        <v>1.4999999999999999E-2</v>
      </c>
      <c r="J1242" s="3"/>
      <c r="K1242" s="3"/>
      <c r="L1242" s="3"/>
      <c r="M1242" s="3"/>
      <c r="N1242" s="92"/>
      <c r="O1242" s="100">
        <v>100000</v>
      </c>
    </row>
    <row r="1243" spans="3:15">
      <c r="C1243" s="10">
        <v>1163</v>
      </c>
      <c r="D1243" s="3" t="s">
        <v>12408</v>
      </c>
      <c r="E1243" s="3"/>
      <c r="F1243" s="112">
        <v>43831</v>
      </c>
      <c r="G1243" s="106" t="s">
        <v>12160</v>
      </c>
      <c r="H1243" s="97">
        <v>100000</v>
      </c>
      <c r="I1243" s="68">
        <v>1.4999999999999999E-2</v>
      </c>
      <c r="J1243" s="3"/>
      <c r="K1243" s="3"/>
      <c r="L1243" s="3"/>
      <c r="M1243" s="3"/>
      <c r="N1243" s="92"/>
      <c r="O1243" s="100">
        <v>100000</v>
      </c>
    </row>
    <row r="1244" spans="3:15">
      <c r="C1244" s="10">
        <v>212</v>
      </c>
      <c r="D1244" s="3" t="s">
        <v>12408</v>
      </c>
      <c r="E1244" s="3"/>
      <c r="F1244" s="112">
        <v>43831</v>
      </c>
      <c r="G1244" s="108">
        <v>44075</v>
      </c>
      <c r="H1244" s="97">
        <v>60000</v>
      </c>
      <c r="I1244" s="68">
        <v>1.4999999999999999E-2</v>
      </c>
      <c r="J1244" s="3"/>
      <c r="K1244" s="3"/>
      <c r="L1244" s="3"/>
      <c r="M1244" s="3"/>
      <c r="N1244" s="92"/>
      <c r="O1244" s="100">
        <v>15565</v>
      </c>
    </row>
    <row r="1245" spans="3:15">
      <c r="C1245" s="10">
        <v>246</v>
      </c>
      <c r="D1245" s="3" t="s">
        <v>12408</v>
      </c>
      <c r="E1245" s="3"/>
      <c r="F1245" s="10"/>
      <c r="G1245" s="108">
        <v>43983</v>
      </c>
      <c r="H1245" s="97">
        <v>50000</v>
      </c>
      <c r="I1245" s="68">
        <v>1.4999999999999999E-2</v>
      </c>
      <c r="J1245" s="3"/>
      <c r="K1245" s="3"/>
      <c r="L1245" s="3"/>
      <c r="M1245" s="3"/>
      <c r="N1245" s="92"/>
      <c r="O1245" s="100">
        <v>37500</v>
      </c>
    </row>
  </sheetData>
  <pageMargins left="0.7" right="0.7" top="0.75" bottom="0.75" header="0.3" footer="0.3"/>
  <pageSetup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A2" sqref="A2"/>
    </sheetView>
  </sheetViews>
  <sheetFormatPr defaultColWidth="9" defaultRowHeight="14.4"/>
  <cols>
    <col min="1" max="1" width="15.6640625" customWidth="1"/>
    <col min="2" max="2" width="39.109375" customWidth="1"/>
  </cols>
  <sheetData>
    <row r="1" spans="1:2">
      <c r="A1" t="s">
        <v>420</v>
      </c>
      <c r="B1" t="s">
        <v>421</v>
      </c>
    </row>
    <row r="2" spans="1:2">
      <c r="A2" t="s">
        <v>422</v>
      </c>
      <c r="B2" t="s">
        <v>423</v>
      </c>
    </row>
    <row r="3" spans="1:2" ht="15.6">
      <c r="A3" t="s">
        <v>424</v>
      </c>
      <c r="B3" s="4" t="s">
        <v>425</v>
      </c>
    </row>
    <row r="4" spans="1:2">
      <c r="A4" t="s">
        <v>426</v>
      </c>
      <c r="B4" t="s">
        <v>427</v>
      </c>
    </row>
    <row r="5" spans="1:2">
      <c r="A5" t="s">
        <v>428</v>
      </c>
      <c r="B5" t="s">
        <v>429</v>
      </c>
    </row>
  </sheetData>
  <pageMargins left="0.7" right="0.7" top="0.75" bottom="0.75" header="0.3" footer="0.3"/>
  <pageSetup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2"/>
  <sheetViews>
    <sheetView topLeftCell="A25" workbookViewId="0">
      <selection activeCell="G50" sqref="G50"/>
    </sheetView>
  </sheetViews>
  <sheetFormatPr defaultColWidth="9" defaultRowHeight="14.4"/>
  <cols>
    <col min="2" max="2" width="11.33203125" customWidth="1"/>
    <col min="3" max="3" width="17.44140625" customWidth="1"/>
    <col min="4" max="4" width="20" customWidth="1"/>
    <col min="5" max="5" width="21.33203125" customWidth="1"/>
    <col min="6" max="12" width="23" customWidth="1"/>
    <col min="13" max="13" width="18.88671875" customWidth="1"/>
  </cols>
  <sheetData>
    <row r="1" spans="1:13">
      <c r="A1" s="1" t="s">
        <v>0</v>
      </c>
      <c r="B1" s="1" t="s">
        <v>1</v>
      </c>
      <c r="C1" s="1" t="s">
        <v>399</v>
      </c>
      <c r="D1" s="1" t="s">
        <v>400</v>
      </c>
      <c r="E1" s="1" t="s">
        <v>401</v>
      </c>
      <c r="F1" s="1" t="s">
        <v>402</v>
      </c>
      <c r="G1" s="1" t="s">
        <v>415</v>
      </c>
      <c r="H1" s="1" t="s">
        <v>409</v>
      </c>
      <c r="I1" s="1" t="s">
        <v>430</v>
      </c>
      <c r="J1" s="1" t="s">
        <v>410</v>
      </c>
      <c r="K1" s="1" t="s">
        <v>411</v>
      </c>
      <c r="L1" s="1" t="s">
        <v>431</v>
      </c>
      <c r="M1" s="1" t="s">
        <v>403</v>
      </c>
    </row>
    <row r="2" spans="1:13" ht="60">
      <c r="A2" s="2" t="s">
        <v>17</v>
      </c>
      <c r="B2" s="2" t="s">
        <v>18</v>
      </c>
      <c r="C2" s="2" t="s">
        <v>19</v>
      </c>
      <c r="D2" s="2" t="s">
        <v>19</v>
      </c>
      <c r="E2" s="2" t="s">
        <v>404</v>
      </c>
      <c r="F2" s="2" t="s">
        <v>23</v>
      </c>
      <c r="G2" s="2" t="s">
        <v>23</v>
      </c>
      <c r="H2" s="2" t="s">
        <v>19</v>
      </c>
      <c r="I2" s="2" t="s">
        <v>19</v>
      </c>
      <c r="J2" s="2" t="s">
        <v>19</v>
      </c>
      <c r="K2" s="2" t="s">
        <v>19</v>
      </c>
      <c r="L2" s="2" t="s">
        <v>19</v>
      </c>
      <c r="M2" s="2" t="s">
        <v>19</v>
      </c>
    </row>
    <row r="3" spans="1:13" ht="15.6">
      <c r="A3">
        <v>1</v>
      </c>
      <c r="B3" s="10" t="s">
        <v>442</v>
      </c>
      <c r="C3" s="54">
        <v>7</v>
      </c>
      <c r="D3" s="55" t="s">
        <v>12029</v>
      </c>
      <c r="E3" s="30" t="s">
        <v>12030</v>
      </c>
      <c r="F3" s="56" t="s">
        <v>12031</v>
      </c>
      <c r="G3" s="56" t="s">
        <v>12032</v>
      </c>
      <c r="H3" s="57">
        <v>5000</v>
      </c>
      <c r="I3" s="3">
        <v>12</v>
      </c>
      <c r="J3" s="58">
        <v>0.05</v>
      </c>
      <c r="K3" s="59">
        <f>H3*J3</f>
        <v>250</v>
      </c>
      <c r="L3" s="59">
        <f>M3-H3</f>
        <v>671.57999999999993</v>
      </c>
      <c r="M3" s="60">
        <v>5671.58</v>
      </c>
    </row>
    <row r="4" spans="1:13" ht="15.6">
      <c r="A4">
        <v>2</v>
      </c>
      <c r="B4" s="11" t="s">
        <v>465</v>
      </c>
      <c r="C4" s="54">
        <v>32</v>
      </c>
      <c r="D4" s="61" t="s">
        <v>12033</v>
      </c>
      <c r="E4" s="30" t="s">
        <v>12030</v>
      </c>
      <c r="F4" s="62" t="s">
        <v>12034</v>
      </c>
      <c r="G4" s="62" t="s">
        <v>12035</v>
      </c>
      <c r="H4" s="57">
        <v>10000</v>
      </c>
      <c r="I4" s="3">
        <v>12</v>
      </c>
      <c r="J4" s="58">
        <v>0.05</v>
      </c>
      <c r="K4" s="59">
        <f t="shared" ref="K4:K62" si="0">H4*J4</f>
        <v>500</v>
      </c>
      <c r="L4" s="59">
        <f t="shared" ref="L4:L62" si="1">M4-H4</f>
        <v>1205.25</v>
      </c>
      <c r="M4" s="60">
        <v>11205.25</v>
      </c>
    </row>
    <row r="5" spans="1:13" ht="15.6">
      <c r="A5">
        <v>3</v>
      </c>
      <c r="B5" s="11" t="s">
        <v>474</v>
      </c>
      <c r="C5" s="54">
        <v>41</v>
      </c>
      <c r="D5" s="63" t="s">
        <v>12036</v>
      </c>
      <c r="E5" s="30" t="s">
        <v>12030</v>
      </c>
      <c r="F5" s="64">
        <v>44904</v>
      </c>
      <c r="G5" s="64">
        <v>45269</v>
      </c>
      <c r="H5" s="57">
        <v>5000</v>
      </c>
      <c r="I5" s="3">
        <v>12</v>
      </c>
      <c r="J5" s="58">
        <v>0.05</v>
      </c>
      <c r="K5" s="59">
        <f t="shared" si="0"/>
        <v>250</v>
      </c>
      <c r="L5" s="59">
        <f t="shared" si="1"/>
        <v>605.44999999999982</v>
      </c>
      <c r="M5" s="60">
        <v>5605.45</v>
      </c>
    </row>
    <row r="6" spans="1:13" ht="15.6">
      <c r="A6">
        <v>4</v>
      </c>
      <c r="B6" s="11" t="s">
        <v>494</v>
      </c>
      <c r="C6" s="54">
        <v>64</v>
      </c>
      <c r="D6" s="63" t="s">
        <v>9604</v>
      </c>
      <c r="E6" s="30" t="s">
        <v>12030</v>
      </c>
      <c r="F6" s="64">
        <v>45020</v>
      </c>
      <c r="G6" s="64">
        <v>45386</v>
      </c>
      <c r="H6" s="57">
        <v>121100</v>
      </c>
      <c r="I6" s="3">
        <v>12</v>
      </c>
      <c r="J6" s="58">
        <v>0.05</v>
      </c>
      <c r="K6" s="59">
        <f t="shared" si="0"/>
        <v>6055</v>
      </c>
      <c r="L6" s="59">
        <f t="shared" si="1"/>
        <v>6150.4600000000064</v>
      </c>
      <c r="M6" s="60">
        <v>127250.46</v>
      </c>
    </row>
    <row r="7" spans="1:13" ht="15.6">
      <c r="A7">
        <v>5</v>
      </c>
      <c r="B7" s="11" t="s">
        <v>501</v>
      </c>
      <c r="C7" s="54">
        <v>71</v>
      </c>
      <c r="D7" s="63" t="s">
        <v>12037</v>
      </c>
      <c r="E7" s="30" t="s">
        <v>12030</v>
      </c>
      <c r="F7" s="56" t="s">
        <v>12038</v>
      </c>
      <c r="G7" s="56" t="s">
        <v>12039</v>
      </c>
      <c r="H7" s="57">
        <v>5000</v>
      </c>
      <c r="I7" s="3">
        <v>12</v>
      </c>
      <c r="J7" s="58">
        <v>0.05</v>
      </c>
      <c r="K7" s="59">
        <f t="shared" si="0"/>
        <v>250</v>
      </c>
      <c r="L7" s="59">
        <f t="shared" si="1"/>
        <v>641.9399999999996</v>
      </c>
      <c r="M7" s="60">
        <v>5641.94</v>
      </c>
    </row>
    <row r="8" spans="1:13" ht="15.6">
      <c r="A8">
        <v>6</v>
      </c>
      <c r="B8" s="11" t="s">
        <v>502</v>
      </c>
      <c r="C8" s="54">
        <v>72</v>
      </c>
      <c r="D8" s="63" t="s">
        <v>9611</v>
      </c>
      <c r="E8" s="30" t="s">
        <v>12030</v>
      </c>
      <c r="F8" s="56" t="s">
        <v>12038</v>
      </c>
      <c r="G8" s="56" t="s">
        <v>12039</v>
      </c>
      <c r="H8" s="57">
        <v>5000</v>
      </c>
      <c r="I8" s="3">
        <v>12</v>
      </c>
      <c r="J8" s="58">
        <v>0.05</v>
      </c>
      <c r="K8" s="59">
        <f t="shared" si="0"/>
        <v>250</v>
      </c>
      <c r="L8" s="59">
        <f t="shared" si="1"/>
        <v>641.9399999999996</v>
      </c>
      <c r="M8" s="60">
        <v>5641.94</v>
      </c>
    </row>
    <row r="9" spans="1:13" ht="15.6">
      <c r="A9">
        <v>7</v>
      </c>
      <c r="B9" s="11" t="s">
        <v>508</v>
      </c>
      <c r="C9" s="54">
        <v>78</v>
      </c>
      <c r="D9" s="63" t="s">
        <v>12040</v>
      </c>
      <c r="E9" s="30" t="s">
        <v>12030</v>
      </c>
      <c r="F9" s="56" t="s">
        <v>8073</v>
      </c>
      <c r="G9" s="56" t="s">
        <v>12041</v>
      </c>
      <c r="H9" s="57">
        <v>20000</v>
      </c>
      <c r="I9" s="3">
        <v>12</v>
      </c>
      <c r="J9" s="58">
        <v>0.05</v>
      </c>
      <c r="K9" s="59">
        <f t="shared" si="0"/>
        <v>1000</v>
      </c>
      <c r="L9" s="59">
        <f t="shared" si="1"/>
        <v>2868.7299999999996</v>
      </c>
      <c r="M9" s="60">
        <v>22868.73</v>
      </c>
    </row>
    <row r="10" spans="1:13" ht="15.6">
      <c r="A10">
        <v>8</v>
      </c>
      <c r="B10" s="11" t="s">
        <v>9632</v>
      </c>
      <c r="C10" s="54">
        <v>90</v>
      </c>
      <c r="D10" s="63" t="s">
        <v>12042</v>
      </c>
      <c r="E10" s="30" t="s">
        <v>12030</v>
      </c>
      <c r="F10" s="64">
        <v>44719</v>
      </c>
      <c r="G10" s="64">
        <v>45084</v>
      </c>
      <c r="H10" s="57">
        <v>5000</v>
      </c>
      <c r="I10" s="3">
        <v>12</v>
      </c>
      <c r="J10" s="58">
        <v>0.05</v>
      </c>
      <c r="K10" s="59">
        <f t="shared" si="0"/>
        <v>250</v>
      </c>
      <c r="L10" s="59">
        <f t="shared" si="1"/>
        <v>651.29</v>
      </c>
      <c r="M10" s="60">
        <v>5651.29</v>
      </c>
    </row>
    <row r="11" spans="1:13" ht="15.6">
      <c r="A11">
        <v>9</v>
      </c>
      <c r="B11" s="11" t="s">
        <v>523</v>
      </c>
      <c r="C11" s="54">
        <v>93</v>
      </c>
      <c r="D11" s="63" t="s">
        <v>9637</v>
      </c>
      <c r="E11" s="30" t="s">
        <v>12030</v>
      </c>
      <c r="F11" s="56" t="s">
        <v>12043</v>
      </c>
      <c r="G11" s="56" t="s">
        <v>12044</v>
      </c>
      <c r="H11" s="57">
        <v>5000</v>
      </c>
      <c r="I11" s="3">
        <v>12</v>
      </c>
      <c r="J11" s="58">
        <v>0.05</v>
      </c>
      <c r="K11" s="59">
        <f t="shared" si="0"/>
        <v>250</v>
      </c>
      <c r="L11" s="59">
        <f t="shared" si="1"/>
        <v>644.27000000000044</v>
      </c>
      <c r="M11" s="60">
        <v>5644.27</v>
      </c>
    </row>
    <row r="12" spans="1:13" ht="15.6">
      <c r="A12">
        <v>10</v>
      </c>
      <c r="B12" s="11" t="s">
        <v>524</v>
      </c>
      <c r="C12" s="54">
        <v>94</v>
      </c>
      <c r="D12" s="63" t="s">
        <v>12045</v>
      </c>
      <c r="E12" s="30" t="s">
        <v>12030</v>
      </c>
      <c r="F12" s="56" t="s">
        <v>12046</v>
      </c>
      <c r="G12" s="56" t="s">
        <v>12047</v>
      </c>
      <c r="H12" s="57">
        <v>10000</v>
      </c>
      <c r="I12" s="3">
        <v>12</v>
      </c>
      <c r="J12" s="58">
        <v>0.05</v>
      </c>
      <c r="K12" s="59">
        <f t="shared" si="0"/>
        <v>500</v>
      </c>
      <c r="L12" s="59">
        <f t="shared" si="1"/>
        <v>348.3799999999992</v>
      </c>
      <c r="M12" s="60">
        <v>10348.379999999999</v>
      </c>
    </row>
    <row r="13" spans="1:13" ht="15.6">
      <c r="A13">
        <v>11</v>
      </c>
      <c r="B13" s="11" t="s">
        <v>537</v>
      </c>
      <c r="C13" s="54">
        <v>108</v>
      </c>
      <c r="D13" s="63" t="s">
        <v>9651</v>
      </c>
      <c r="E13" s="30" t="s">
        <v>12030</v>
      </c>
      <c r="F13" s="56" t="s">
        <v>12048</v>
      </c>
      <c r="G13" s="56" t="s">
        <v>12049</v>
      </c>
      <c r="H13" s="57">
        <v>5000</v>
      </c>
      <c r="I13" s="3">
        <v>12</v>
      </c>
      <c r="J13" s="58">
        <v>0.05</v>
      </c>
      <c r="K13" s="59">
        <f t="shared" si="0"/>
        <v>250</v>
      </c>
      <c r="L13" s="59">
        <f t="shared" si="1"/>
        <v>638.84000000000015</v>
      </c>
      <c r="M13" s="60">
        <v>5638.84</v>
      </c>
    </row>
    <row r="14" spans="1:13" ht="15.6">
      <c r="A14">
        <v>12</v>
      </c>
      <c r="B14" s="11" t="s">
        <v>542</v>
      </c>
      <c r="C14" s="54">
        <v>113</v>
      </c>
      <c r="D14" s="63" t="s">
        <v>12050</v>
      </c>
      <c r="E14" s="30" t="s">
        <v>12030</v>
      </c>
      <c r="F14" s="56" t="s">
        <v>12051</v>
      </c>
      <c r="G14" s="56" t="s">
        <v>12052</v>
      </c>
      <c r="H14" s="57">
        <v>10000</v>
      </c>
      <c r="I14" s="3">
        <v>12</v>
      </c>
      <c r="J14" s="58">
        <v>0.05</v>
      </c>
      <c r="K14" s="59">
        <f t="shared" si="0"/>
        <v>500</v>
      </c>
      <c r="L14" s="59">
        <f t="shared" si="1"/>
        <v>1380.8899999999994</v>
      </c>
      <c r="M14" s="60">
        <v>11380.89</v>
      </c>
    </row>
    <row r="15" spans="1:13" ht="15.6">
      <c r="A15">
        <v>13</v>
      </c>
      <c r="B15" s="11" t="s">
        <v>543</v>
      </c>
      <c r="C15" s="54">
        <v>114</v>
      </c>
      <c r="D15" s="63" t="s">
        <v>12053</v>
      </c>
      <c r="E15" s="30" t="s">
        <v>12030</v>
      </c>
      <c r="F15" s="56" t="s">
        <v>12054</v>
      </c>
      <c r="G15" s="56" t="s">
        <v>12055</v>
      </c>
      <c r="H15" s="57">
        <v>5000</v>
      </c>
      <c r="I15" s="3">
        <v>12</v>
      </c>
      <c r="J15" s="58">
        <v>0.05</v>
      </c>
      <c r="K15" s="59">
        <f t="shared" si="0"/>
        <v>250</v>
      </c>
      <c r="L15" s="59">
        <f t="shared" si="1"/>
        <v>662.93000000000029</v>
      </c>
      <c r="M15" s="60">
        <v>5662.93</v>
      </c>
    </row>
    <row r="16" spans="1:13" ht="15.6">
      <c r="A16">
        <v>14</v>
      </c>
      <c r="B16" s="3"/>
      <c r="C16" s="54">
        <v>119</v>
      </c>
      <c r="D16" s="63" t="s">
        <v>9663</v>
      </c>
      <c r="E16" s="30" t="s">
        <v>12030</v>
      </c>
      <c r="F16" s="56" t="s">
        <v>12056</v>
      </c>
      <c r="G16" s="56" t="s">
        <v>12057</v>
      </c>
      <c r="H16" s="57">
        <v>5000</v>
      </c>
      <c r="I16" s="3">
        <v>12</v>
      </c>
      <c r="J16" s="58">
        <v>0.05</v>
      </c>
      <c r="K16" s="59">
        <f t="shared" si="0"/>
        <v>250</v>
      </c>
      <c r="L16" s="59">
        <f t="shared" si="1"/>
        <v>650.47999999999956</v>
      </c>
      <c r="M16" s="60">
        <v>5650.48</v>
      </c>
    </row>
    <row r="17" spans="1:13" ht="15.6">
      <c r="A17">
        <v>15</v>
      </c>
      <c r="B17" s="11" t="s">
        <v>565</v>
      </c>
      <c r="C17" s="54">
        <v>139</v>
      </c>
      <c r="D17" s="63" t="s">
        <v>9682</v>
      </c>
      <c r="E17" s="30" t="s">
        <v>12030</v>
      </c>
      <c r="F17" s="56" t="s">
        <v>12058</v>
      </c>
      <c r="G17" s="56" t="s">
        <v>12059</v>
      </c>
      <c r="H17" s="57">
        <v>10000</v>
      </c>
      <c r="I17" s="3">
        <v>12</v>
      </c>
      <c r="J17" s="58">
        <v>0.05</v>
      </c>
      <c r="K17" s="59">
        <f t="shared" si="0"/>
        <v>500</v>
      </c>
      <c r="L17" s="59">
        <f t="shared" si="1"/>
        <v>1277.6599999999999</v>
      </c>
      <c r="M17" s="60">
        <v>11277.66</v>
      </c>
    </row>
    <row r="18" spans="1:13" ht="15.6">
      <c r="A18">
        <v>16</v>
      </c>
      <c r="B18" s="11" t="s">
        <v>574</v>
      </c>
      <c r="C18" s="54">
        <v>149</v>
      </c>
      <c r="D18" s="63" t="s">
        <v>12060</v>
      </c>
      <c r="E18" s="30" t="s">
        <v>12030</v>
      </c>
      <c r="F18" s="56" t="s">
        <v>8115</v>
      </c>
      <c r="G18" s="56" t="s">
        <v>12061</v>
      </c>
      <c r="H18" s="57">
        <v>5000</v>
      </c>
      <c r="I18" s="3">
        <v>12</v>
      </c>
      <c r="J18" s="58">
        <v>0.05</v>
      </c>
      <c r="K18" s="59">
        <f t="shared" si="0"/>
        <v>250</v>
      </c>
      <c r="L18" s="59">
        <f t="shared" si="1"/>
        <v>695.96</v>
      </c>
      <c r="M18" s="60">
        <v>5695.96</v>
      </c>
    </row>
    <row r="19" spans="1:13" ht="15.6">
      <c r="A19">
        <v>17</v>
      </c>
      <c r="B19" s="11" t="s">
        <v>599</v>
      </c>
      <c r="C19" s="54">
        <v>177</v>
      </c>
      <c r="D19" s="63" t="s">
        <v>9717</v>
      </c>
      <c r="E19" s="30" t="s">
        <v>12030</v>
      </c>
      <c r="F19" s="56" t="s">
        <v>12056</v>
      </c>
      <c r="G19" s="56" t="s">
        <v>12057</v>
      </c>
      <c r="H19" s="57">
        <v>5000</v>
      </c>
      <c r="I19" s="3">
        <v>12</v>
      </c>
      <c r="J19" s="58">
        <v>0.05</v>
      </c>
      <c r="K19" s="59">
        <f t="shared" si="0"/>
        <v>250</v>
      </c>
      <c r="L19" s="59">
        <f t="shared" si="1"/>
        <v>650.47999999999956</v>
      </c>
      <c r="M19" s="60">
        <v>5650.48</v>
      </c>
    </row>
    <row r="20" spans="1:13" ht="15.6">
      <c r="A20">
        <v>18</v>
      </c>
      <c r="B20" s="11" t="s">
        <v>677</v>
      </c>
      <c r="C20" s="54">
        <v>268</v>
      </c>
      <c r="D20" s="63" t="s">
        <v>9802</v>
      </c>
      <c r="E20" s="30" t="s">
        <v>12030</v>
      </c>
      <c r="F20" s="56" t="s">
        <v>12062</v>
      </c>
      <c r="G20" s="56" t="s">
        <v>9539</v>
      </c>
      <c r="H20" s="57">
        <v>5000</v>
      </c>
      <c r="I20" s="3">
        <v>12</v>
      </c>
      <c r="J20" s="58">
        <v>0.05</v>
      </c>
      <c r="K20" s="59">
        <f t="shared" si="0"/>
        <v>250</v>
      </c>
      <c r="L20" s="59">
        <f t="shared" si="1"/>
        <v>552.34000000000015</v>
      </c>
      <c r="M20" s="60">
        <v>5552.34</v>
      </c>
    </row>
    <row r="21" spans="1:13" ht="15.6">
      <c r="A21">
        <v>19</v>
      </c>
      <c r="B21" s="11" t="s">
        <v>722</v>
      </c>
      <c r="C21" s="54">
        <v>316</v>
      </c>
      <c r="D21" s="63" t="s">
        <v>12063</v>
      </c>
      <c r="E21" s="30" t="s">
        <v>12030</v>
      </c>
      <c r="F21" s="56" t="s">
        <v>12064</v>
      </c>
      <c r="G21" s="56" t="s">
        <v>12065</v>
      </c>
      <c r="H21" s="57">
        <v>5000</v>
      </c>
      <c r="I21" s="3">
        <v>12</v>
      </c>
      <c r="J21" s="58">
        <v>0.05</v>
      </c>
      <c r="K21" s="59">
        <f t="shared" si="0"/>
        <v>250</v>
      </c>
      <c r="L21" s="59">
        <f t="shared" si="1"/>
        <v>599.22999999999956</v>
      </c>
      <c r="M21" s="60">
        <v>5599.23</v>
      </c>
    </row>
    <row r="22" spans="1:13" ht="15.6">
      <c r="A22">
        <v>20</v>
      </c>
      <c r="B22" s="11" t="s">
        <v>726</v>
      </c>
      <c r="C22" s="54">
        <v>320</v>
      </c>
      <c r="D22" s="63" t="s">
        <v>12066</v>
      </c>
      <c r="E22" s="30" t="s">
        <v>12030</v>
      </c>
      <c r="F22" s="56" t="s">
        <v>12067</v>
      </c>
      <c r="G22" s="56" t="s">
        <v>12068</v>
      </c>
      <c r="H22" s="57">
        <v>5000</v>
      </c>
      <c r="I22" s="3">
        <v>12</v>
      </c>
      <c r="J22" s="58">
        <v>0.05</v>
      </c>
      <c r="K22" s="59">
        <f t="shared" si="0"/>
        <v>250</v>
      </c>
      <c r="L22" s="59">
        <f t="shared" si="1"/>
        <v>596.89000000000033</v>
      </c>
      <c r="M22" s="60">
        <v>5596.89</v>
      </c>
    </row>
    <row r="23" spans="1:13" ht="15.6">
      <c r="A23">
        <v>21</v>
      </c>
      <c r="B23" s="11" t="s">
        <v>744</v>
      </c>
      <c r="C23" s="54">
        <v>340</v>
      </c>
      <c r="D23" s="63" t="s">
        <v>12069</v>
      </c>
      <c r="E23" s="30" t="s">
        <v>12030</v>
      </c>
      <c r="F23" s="56" t="s">
        <v>12070</v>
      </c>
      <c r="G23" s="56" t="s">
        <v>12071</v>
      </c>
      <c r="H23" s="57">
        <v>5000</v>
      </c>
      <c r="I23" s="3">
        <v>12</v>
      </c>
      <c r="J23" s="58">
        <v>0.05</v>
      </c>
      <c r="K23" s="59">
        <f t="shared" si="0"/>
        <v>250</v>
      </c>
      <c r="L23" s="59">
        <f t="shared" si="1"/>
        <v>639.60000000000036</v>
      </c>
      <c r="M23" s="60">
        <v>5639.6</v>
      </c>
    </row>
    <row r="24" spans="1:13" ht="15.6">
      <c r="A24">
        <v>22</v>
      </c>
      <c r="B24" s="11" t="s">
        <v>758</v>
      </c>
      <c r="C24" s="54">
        <v>355</v>
      </c>
      <c r="D24" s="63" t="s">
        <v>9884</v>
      </c>
      <c r="E24" s="30" t="s">
        <v>12030</v>
      </c>
      <c r="F24" s="65"/>
      <c r="G24" s="65"/>
      <c r="H24" s="57">
        <v>5000</v>
      </c>
      <c r="I24" s="3">
        <v>12</v>
      </c>
      <c r="J24" s="58">
        <v>0.05</v>
      </c>
      <c r="K24" s="59">
        <f t="shared" si="0"/>
        <v>250</v>
      </c>
      <c r="L24" s="59">
        <f t="shared" si="1"/>
        <v>628.73999999999978</v>
      </c>
      <c r="M24" s="60">
        <v>5628.74</v>
      </c>
    </row>
    <row r="25" spans="1:13" ht="15.6">
      <c r="A25">
        <v>23</v>
      </c>
      <c r="B25" s="11" t="s">
        <v>784</v>
      </c>
      <c r="C25" s="54">
        <v>384</v>
      </c>
      <c r="D25" s="63" t="s">
        <v>9911</v>
      </c>
      <c r="E25" s="30" t="s">
        <v>12030</v>
      </c>
      <c r="F25" s="56" t="s">
        <v>12072</v>
      </c>
      <c r="G25" s="56" t="s">
        <v>12073</v>
      </c>
      <c r="H25" s="57">
        <v>13000</v>
      </c>
      <c r="I25" s="3">
        <v>12</v>
      </c>
      <c r="J25" s="58">
        <v>0.05</v>
      </c>
      <c r="K25" s="59">
        <f t="shared" si="0"/>
        <v>650</v>
      </c>
      <c r="L25" s="59">
        <f t="shared" si="1"/>
        <v>1448.0599999999995</v>
      </c>
      <c r="M25" s="60">
        <v>14448.06</v>
      </c>
    </row>
    <row r="26" spans="1:13" ht="15.6">
      <c r="A26">
        <v>24</v>
      </c>
      <c r="B26" s="11" t="s">
        <v>795</v>
      </c>
      <c r="C26" s="54">
        <v>395</v>
      </c>
      <c r="D26" s="63" t="s">
        <v>12074</v>
      </c>
      <c r="E26" s="30" t="s">
        <v>12030</v>
      </c>
      <c r="F26" s="64">
        <v>44748</v>
      </c>
      <c r="G26" s="64">
        <v>45113</v>
      </c>
      <c r="H26" s="57">
        <v>5000</v>
      </c>
      <c r="I26" s="3">
        <v>12</v>
      </c>
      <c r="J26" s="58">
        <v>0.05</v>
      </c>
      <c r="K26" s="59">
        <f t="shared" si="0"/>
        <v>250</v>
      </c>
      <c r="L26" s="59">
        <f t="shared" si="1"/>
        <v>679.44999999999982</v>
      </c>
      <c r="M26" s="60">
        <v>5679.45</v>
      </c>
    </row>
    <row r="27" spans="1:13" ht="15.6">
      <c r="A27">
        <v>25</v>
      </c>
      <c r="B27" s="11" t="s">
        <v>809</v>
      </c>
      <c r="C27" s="54">
        <v>409</v>
      </c>
      <c r="D27" s="63" t="s">
        <v>12075</v>
      </c>
      <c r="E27" s="30" t="s">
        <v>12030</v>
      </c>
      <c r="F27" s="56" t="s">
        <v>12056</v>
      </c>
      <c r="G27" s="56" t="s">
        <v>12057</v>
      </c>
      <c r="H27" s="57">
        <v>5000</v>
      </c>
      <c r="I27" s="3">
        <v>12</v>
      </c>
      <c r="J27" s="58">
        <v>0.05</v>
      </c>
      <c r="K27" s="59">
        <f t="shared" si="0"/>
        <v>250</v>
      </c>
      <c r="L27" s="59">
        <f t="shared" si="1"/>
        <v>650.47999999999956</v>
      </c>
      <c r="M27" s="60">
        <v>5650.48</v>
      </c>
    </row>
    <row r="28" spans="1:13" ht="15.6">
      <c r="A28">
        <v>26</v>
      </c>
      <c r="B28" s="11" t="s">
        <v>901</v>
      </c>
      <c r="C28" s="54">
        <v>503</v>
      </c>
      <c r="D28" s="63" t="s">
        <v>12076</v>
      </c>
      <c r="E28" s="30" t="s">
        <v>12030</v>
      </c>
      <c r="F28" s="56" t="s">
        <v>12077</v>
      </c>
      <c r="G28" s="56" t="s">
        <v>12078</v>
      </c>
      <c r="H28" s="57">
        <v>5000</v>
      </c>
      <c r="I28" s="3">
        <v>12</v>
      </c>
      <c r="J28" s="58">
        <v>0.05</v>
      </c>
      <c r="K28" s="59">
        <f t="shared" si="0"/>
        <v>250</v>
      </c>
      <c r="L28" s="59">
        <f t="shared" si="1"/>
        <v>647.38000000000011</v>
      </c>
      <c r="M28" s="60">
        <v>5647.38</v>
      </c>
    </row>
    <row r="29" spans="1:13" ht="15.6">
      <c r="A29">
        <v>27</v>
      </c>
      <c r="B29" s="11" t="s">
        <v>909</v>
      </c>
      <c r="C29" s="54">
        <v>511</v>
      </c>
      <c r="D29" s="63" t="s">
        <v>10036</v>
      </c>
      <c r="E29" s="30" t="s">
        <v>12030</v>
      </c>
      <c r="F29" s="56" t="s">
        <v>12079</v>
      </c>
      <c r="G29" s="56" t="s">
        <v>9460</v>
      </c>
      <c r="H29" s="57">
        <v>7000</v>
      </c>
      <c r="I29" s="3">
        <v>12</v>
      </c>
      <c r="J29" s="58">
        <v>0.05</v>
      </c>
      <c r="K29" s="59">
        <f t="shared" si="0"/>
        <v>350</v>
      </c>
      <c r="L29" s="59">
        <f t="shared" si="1"/>
        <v>699.57999999999993</v>
      </c>
      <c r="M29" s="60">
        <v>7699.58</v>
      </c>
    </row>
    <row r="30" spans="1:13" ht="15.6">
      <c r="A30">
        <v>28</v>
      </c>
      <c r="B30" s="11" t="s">
        <v>926</v>
      </c>
      <c r="C30" s="54">
        <v>528</v>
      </c>
      <c r="D30" s="63" t="s">
        <v>12080</v>
      </c>
      <c r="E30" s="30" t="s">
        <v>12030</v>
      </c>
      <c r="F30" s="64">
        <v>45545</v>
      </c>
      <c r="G30" s="64">
        <v>45910</v>
      </c>
      <c r="H30" s="57">
        <v>20000</v>
      </c>
      <c r="I30" s="3">
        <v>12</v>
      </c>
      <c r="J30" s="58">
        <v>0.05</v>
      </c>
      <c r="K30" s="59">
        <f t="shared" si="0"/>
        <v>1000</v>
      </c>
      <c r="L30" s="59">
        <f t="shared" si="1"/>
        <v>225</v>
      </c>
      <c r="M30" s="60">
        <v>20225</v>
      </c>
    </row>
    <row r="31" spans="1:13" ht="15.6">
      <c r="A31">
        <v>29</v>
      </c>
      <c r="B31" s="11" t="s">
        <v>943</v>
      </c>
      <c r="C31" s="54">
        <v>545</v>
      </c>
      <c r="D31" s="63" t="s">
        <v>10069</v>
      </c>
      <c r="E31" s="30" t="s">
        <v>12030</v>
      </c>
      <c r="F31" s="56" t="s">
        <v>12081</v>
      </c>
      <c r="G31" s="56" t="s">
        <v>12082</v>
      </c>
      <c r="H31" s="57">
        <v>25000</v>
      </c>
      <c r="I31" s="3">
        <v>12</v>
      </c>
      <c r="J31" s="58">
        <v>0.05</v>
      </c>
      <c r="K31" s="59">
        <f t="shared" si="0"/>
        <v>1250</v>
      </c>
      <c r="L31" s="59">
        <f t="shared" si="1"/>
        <v>47479.729999999996</v>
      </c>
      <c r="M31" s="60">
        <v>72479.73</v>
      </c>
    </row>
    <row r="32" spans="1:13" ht="15.6">
      <c r="A32">
        <v>30</v>
      </c>
      <c r="B32" s="11" t="s">
        <v>1102</v>
      </c>
      <c r="C32" s="54">
        <v>710</v>
      </c>
      <c r="D32" s="63" t="s">
        <v>12083</v>
      </c>
      <c r="E32" s="30" t="s">
        <v>12030</v>
      </c>
      <c r="F32" s="56" t="s">
        <v>8129</v>
      </c>
      <c r="G32" s="56" t="s">
        <v>12084</v>
      </c>
      <c r="H32" s="57">
        <v>99000</v>
      </c>
      <c r="I32" s="3">
        <v>12</v>
      </c>
      <c r="J32" s="58">
        <v>0.05</v>
      </c>
      <c r="K32" s="59">
        <f t="shared" si="0"/>
        <v>4950</v>
      </c>
      <c r="L32" s="59">
        <f t="shared" si="1"/>
        <v>5449.3399999999965</v>
      </c>
      <c r="M32" s="60">
        <v>104449.34</v>
      </c>
    </row>
    <row r="33" spans="1:13" ht="15.6">
      <c r="A33">
        <v>31</v>
      </c>
      <c r="B33" s="11" t="s">
        <v>1119</v>
      </c>
      <c r="C33" s="54">
        <v>727</v>
      </c>
      <c r="D33" s="63" t="s">
        <v>10235</v>
      </c>
      <c r="E33" s="30" t="s">
        <v>12030</v>
      </c>
      <c r="F33" s="56" t="s">
        <v>8115</v>
      </c>
      <c r="G33" s="56" t="s">
        <v>12061</v>
      </c>
      <c r="H33" s="57">
        <v>5000</v>
      </c>
      <c r="I33" s="3">
        <v>12</v>
      </c>
      <c r="J33" s="58">
        <v>0.05</v>
      </c>
      <c r="K33" s="59">
        <f t="shared" si="0"/>
        <v>250</v>
      </c>
      <c r="L33" s="59">
        <f t="shared" si="1"/>
        <v>695.96</v>
      </c>
      <c r="M33" s="60">
        <v>5695.96</v>
      </c>
    </row>
    <row r="34" spans="1:13" ht="15.6">
      <c r="A34">
        <v>32</v>
      </c>
      <c r="B34" s="11" t="s">
        <v>1121</v>
      </c>
      <c r="C34" s="54">
        <v>729</v>
      </c>
      <c r="D34" s="63" t="s">
        <v>10237</v>
      </c>
      <c r="E34" s="30" t="s">
        <v>12030</v>
      </c>
      <c r="F34" s="56" t="s">
        <v>12085</v>
      </c>
      <c r="G34" s="56" t="s">
        <v>9301</v>
      </c>
      <c r="H34" s="57">
        <v>100000</v>
      </c>
      <c r="I34" s="3">
        <v>12</v>
      </c>
      <c r="J34" s="58">
        <v>0.05</v>
      </c>
      <c r="K34" s="59">
        <f t="shared" si="0"/>
        <v>5000</v>
      </c>
      <c r="L34" s="59">
        <f t="shared" si="1"/>
        <v>4259.6999999999971</v>
      </c>
      <c r="M34" s="60">
        <v>104259.7</v>
      </c>
    </row>
    <row r="35" spans="1:13" ht="15.6">
      <c r="A35">
        <v>33</v>
      </c>
      <c r="B35" s="11" t="s">
        <v>1140</v>
      </c>
      <c r="C35" s="54">
        <v>749</v>
      </c>
      <c r="D35" s="63" t="s">
        <v>12086</v>
      </c>
      <c r="E35" s="30" t="s">
        <v>12030</v>
      </c>
      <c r="F35" s="64">
        <v>44323</v>
      </c>
      <c r="G35" s="64">
        <v>44688</v>
      </c>
      <c r="H35" s="57">
        <v>25000</v>
      </c>
      <c r="I35" s="3">
        <v>12</v>
      </c>
      <c r="J35" s="58">
        <v>0.05</v>
      </c>
      <c r="K35" s="59">
        <f t="shared" si="0"/>
        <v>1250</v>
      </c>
      <c r="L35" s="59">
        <f t="shared" si="1"/>
        <v>2307.4900000000016</v>
      </c>
      <c r="M35" s="60">
        <v>27307.49</v>
      </c>
    </row>
    <row r="36" spans="1:13" ht="15.6">
      <c r="A36">
        <v>34</v>
      </c>
      <c r="B36" s="11" t="s">
        <v>1200</v>
      </c>
      <c r="C36" s="54">
        <v>811</v>
      </c>
      <c r="D36" s="63" t="s">
        <v>12087</v>
      </c>
      <c r="E36" s="30" t="s">
        <v>12030</v>
      </c>
      <c r="F36" s="56" t="s">
        <v>9459</v>
      </c>
      <c r="G36" s="56" t="s">
        <v>12088</v>
      </c>
      <c r="H36" s="57">
        <v>15000</v>
      </c>
      <c r="I36" s="3">
        <v>12</v>
      </c>
      <c r="J36" s="58">
        <v>0.05</v>
      </c>
      <c r="K36" s="59">
        <f t="shared" si="0"/>
        <v>750</v>
      </c>
      <c r="L36" s="59">
        <f t="shared" si="1"/>
        <v>0</v>
      </c>
      <c r="M36" s="60">
        <v>15000</v>
      </c>
    </row>
    <row r="37" spans="1:13" ht="15.6">
      <c r="A37">
        <v>35</v>
      </c>
      <c r="B37" s="11" t="s">
        <v>1232</v>
      </c>
      <c r="C37" s="54">
        <v>844</v>
      </c>
      <c r="D37" s="63" t="s">
        <v>10344</v>
      </c>
      <c r="E37" s="30" t="s">
        <v>12030</v>
      </c>
      <c r="F37" s="64">
        <v>42714</v>
      </c>
      <c r="G37" s="64">
        <v>43079</v>
      </c>
      <c r="H37" s="57">
        <v>10000</v>
      </c>
      <c r="I37" s="3">
        <v>12</v>
      </c>
      <c r="J37" s="58">
        <v>0.05</v>
      </c>
      <c r="K37" s="59">
        <f t="shared" si="0"/>
        <v>500</v>
      </c>
      <c r="L37" s="59">
        <f t="shared" si="1"/>
        <v>5745.5</v>
      </c>
      <c r="M37" s="60">
        <v>15745.5</v>
      </c>
    </row>
    <row r="38" spans="1:13" ht="15.6">
      <c r="A38">
        <v>36</v>
      </c>
      <c r="B38" s="11" t="s">
        <v>1239</v>
      </c>
      <c r="C38" s="54">
        <v>851</v>
      </c>
      <c r="D38" s="63" t="s">
        <v>10350</v>
      </c>
      <c r="E38" s="30" t="s">
        <v>12030</v>
      </c>
      <c r="F38" s="64">
        <v>44870</v>
      </c>
      <c r="G38" s="64">
        <v>45235</v>
      </c>
      <c r="H38" s="57">
        <v>10000</v>
      </c>
      <c r="I38" s="3">
        <v>12</v>
      </c>
      <c r="J38" s="58">
        <v>0.05</v>
      </c>
      <c r="K38" s="59">
        <f t="shared" si="0"/>
        <v>500</v>
      </c>
      <c r="L38" s="59">
        <f t="shared" si="1"/>
        <v>1097.2099999999991</v>
      </c>
      <c r="M38" s="60">
        <v>11097.21</v>
      </c>
    </row>
    <row r="39" spans="1:13" ht="15.6">
      <c r="A39">
        <v>37</v>
      </c>
      <c r="B39" s="11" t="s">
        <v>1284</v>
      </c>
      <c r="C39" s="54">
        <v>896</v>
      </c>
      <c r="D39" s="63" t="s">
        <v>12089</v>
      </c>
      <c r="E39" s="30" t="s">
        <v>12030</v>
      </c>
      <c r="F39" s="64">
        <v>44748</v>
      </c>
      <c r="G39" s="64">
        <v>45113</v>
      </c>
      <c r="H39" s="57">
        <v>5000</v>
      </c>
      <c r="I39" s="3">
        <v>12</v>
      </c>
      <c r="J39" s="58">
        <v>0.05</v>
      </c>
      <c r="K39" s="59">
        <f t="shared" si="0"/>
        <v>250</v>
      </c>
      <c r="L39" s="59">
        <f t="shared" si="1"/>
        <v>679.44999999999982</v>
      </c>
      <c r="M39" s="60">
        <v>5679.45</v>
      </c>
    </row>
    <row r="40" spans="1:13" ht="15.6">
      <c r="A40">
        <v>38</v>
      </c>
      <c r="B40" s="11" t="s">
        <v>1302</v>
      </c>
      <c r="C40" s="54">
        <v>914</v>
      </c>
      <c r="D40" s="63" t="s">
        <v>12090</v>
      </c>
      <c r="E40" s="30" t="s">
        <v>12030</v>
      </c>
      <c r="F40" s="56" t="s">
        <v>12091</v>
      </c>
      <c r="G40" s="56" t="s">
        <v>12092</v>
      </c>
      <c r="H40" s="57">
        <v>5000</v>
      </c>
      <c r="I40" s="3">
        <v>12</v>
      </c>
      <c r="J40" s="58">
        <v>0.05</v>
      </c>
      <c r="K40" s="59">
        <f t="shared" si="0"/>
        <v>250</v>
      </c>
      <c r="L40" s="59">
        <f t="shared" si="1"/>
        <v>1187</v>
      </c>
      <c r="M40" s="60">
        <v>6187</v>
      </c>
    </row>
    <row r="41" spans="1:13" ht="15.6">
      <c r="A41">
        <v>39</v>
      </c>
      <c r="B41" s="11" t="s">
        <v>1324</v>
      </c>
      <c r="C41" s="54">
        <v>937</v>
      </c>
      <c r="D41" s="63" t="s">
        <v>10431</v>
      </c>
      <c r="E41" s="30" t="s">
        <v>12030</v>
      </c>
      <c r="F41" s="64">
        <v>44598</v>
      </c>
      <c r="G41" s="64">
        <v>44963</v>
      </c>
      <c r="H41" s="57">
        <v>5000</v>
      </c>
      <c r="I41" s="3">
        <v>12</v>
      </c>
      <c r="J41" s="58">
        <v>0.05</v>
      </c>
      <c r="K41" s="59">
        <f t="shared" si="0"/>
        <v>250</v>
      </c>
      <c r="L41" s="59">
        <f t="shared" si="1"/>
        <v>683.36999999999989</v>
      </c>
      <c r="M41" s="60">
        <v>5683.37</v>
      </c>
    </row>
    <row r="42" spans="1:13" ht="15.6">
      <c r="A42">
        <v>40</v>
      </c>
      <c r="B42" s="11" t="s">
        <v>1340</v>
      </c>
      <c r="C42" s="54">
        <v>953</v>
      </c>
      <c r="D42" s="63" t="s">
        <v>12093</v>
      </c>
      <c r="E42" s="30" t="s">
        <v>12030</v>
      </c>
      <c r="F42" s="64">
        <v>44598</v>
      </c>
      <c r="G42" s="64">
        <v>44963</v>
      </c>
      <c r="H42" s="57">
        <v>30000</v>
      </c>
      <c r="I42" s="3">
        <v>12</v>
      </c>
      <c r="J42" s="58">
        <v>0.05</v>
      </c>
      <c r="K42" s="59">
        <f t="shared" si="0"/>
        <v>1500</v>
      </c>
      <c r="L42" s="59">
        <f t="shared" si="1"/>
        <v>4100.2200000000012</v>
      </c>
      <c r="M42" s="60">
        <v>34100.22</v>
      </c>
    </row>
    <row r="43" spans="1:13" ht="15.6">
      <c r="A43">
        <v>41</v>
      </c>
      <c r="B43" s="11" t="s">
        <v>1420</v>
      </c>
      <c r="C43" s="54">
        <v>1035</v>
      </c>
      <c r="D43" s="63" t="s">
        <v>10527</v>
      </c>
      <c r="E43" s="30" t="s">
        <v>12030</v>
      </c>
      <c r="F43" s="64">
        <v>44541</v>
      </c>
      <c r="G43" s="56" t="s">
        <v>12062</v>
      </c>
      <c r="H43" s="57">
        <v>109947</v>
      </c>
      <c r="I43" s="3">
        <v>12</v>
      </c>
      <c r="J43" s="58">
        <v>0.05</v>
      </c>
      <c r="K43" s="59">
        <f t="shared" si="0"/>
        <v>5497.35</v>
      </c>
      <c r="L43" s="59">
        <f t="shared" si="1"/>
        <v>8027.0800000000017</v>
      </c>
      <c r="M43" s="60">
        <v>117974.08</v>
      </c>
    </row>
    <row r="44" spans="1:13" ht="15.6">
      <c r="A44">
        <v>42</v>
      </c>
      <c r="B44" s="11" t="s">
        <v>1453</v>
      </c>
      <c r="C44" s="54">
        <v>1068</v>
      </c>
      <c r="D44" s="63" t="s">
        <v>10558</v>
      </c>
      <c r="E44" s="30" t="s">
        <v>12030</v>
      </c>
      <c r="F44" s="56" t="s">
        <v>12094</v>
      </c>
      <c r="G44" s="56" t="s">
        <v>12095</v>
      </c>
      <c r="H44" s="57">
        <v>6000</v>
      </c>
      <c r="I44" s="3">
        <v>12</v>
      </c>
      <c r="J44" s="58">
        <v>0.05</v>
      </c>
      <c r="K44" s="59">
        <f t="shared" si="0"/>
        <v>300</v>
      </c>
      <c r="L44" s="59">
        <f t="shared" si="1"/>
        <v>879.5</v>
      </c>
      <c r="M44" s="60">
        <v>6879.5</v>
      </c>
    </row>
    <row r="45" spans="1:13" ht="15.6">
      <c r="A45">
        <v>43</v>
      </c>
      <c r="B45" s="11" t="s">
        <v>1454</v>
      </c>
      <c r="C45" s="54">
        <v>1069</v>
      </c>
      <c r="D45" s="63" t="s">
        <v>10559</v>
      </c>
      <c r="E45" s="30" t="s">
        <v>12030</v>
      </c>
      <c r="F45" s="56" t="s">
        <v>12094</v>
      </c>
      <c r="G45" s="56" t="s">
        <v>12095</v>
      </c>
      <c r="H45" s="57">
        <v>9000</v>
      </c>
      <c r="I45" s="3">
        <v>12</v>
      </c>
      <c r="J45" s="58">
        <v>0.05</v>
      </c>
      <c r="K45" s="59">
        <f t="shared" si="0"/>
        <v>450</v>
      </c>
      <c r="L45" s="59">
        <f t="shared" si="1"/>
        <v>1319.2399999999998</v>
      </c>
      <c r="M45" s="60">
        <v>10319.24</v>
      </c>
    </row>
    <row r="46" spans="1:13" ht="15.6">
      <c r="A46">
        <v>44</v>
      </c>
      <c r="B46" s="11" t="s">
        <v>1467</v>
      </c>
      <c r="C46" s="54">
        <v>1082</v>
      </c>
      <c r="D46" s="63" t="s">
        <v>10570</v>
      </c>
      <c r="E46" s="30" t="s">
        <v>12030</v>
      </c>
      <c r="F46" s="56" t="s">
        <v>12096</v>
      </c>
      <c r="G46" s="56" t="s">
        <v>12097</v>
      </c>
      <c r="H46" s="57">
        <v>5000</v>
      </c>
      <c r="I46" s="3">
        <v>12</v>
      </c>
      <c r="J46" s="58">
        <v>0.05</v>
      </c>
      <c r="K46" s="59">
        <f t="shared" si="0"/>
        <v>250</v>
      </c>
      <c r="L46" s="59">
        <f t="shared" si="1"/>
        <v>743.26000000000022</v>
      </c>
      <c r="M46" s="60">
        <v>5743.26</v>
      </c>
    </row>
    <row r="47" spans="1:13" ht="15.6">
      <c r="A47">
        <v>45</v>
      </c>
      <c r="B47" s="11" t="s">
        <v>1540</v>
      </c>
      <c r="C47" s="54">
        <v>1156</v>
      </c>
      <c r="D47" s="63" t="s">
        <v>10637</v>
      </c>
      <c r="E47" s="30" t="s">
        <v>12030</v>
      </c>
      <c r="F47" s="56" t="s">
        <v>12098</v>
      </c>
      <c r="G47" s="56" t="s">
        <v>12099</v>
      </c>
      <c r="H47" s="57">
        <v>137000</v>
      </c>
      <c r="I47" s="3">
        <v>12</v>
      </c>
      <c r="J47" s="58">
        <v>0.05</v>
      </c>
      <c r="K47" s="59">
        <f t="shared" si="0"/>
        <v>6850</v>
      </c>
      <c r="L47" s="59">
        <f t="shared" si="1"/>
        <v>11456.420000000013</v>
      </c>
      <c r="M47" s="60">
        <v>148456.42000000001</v>
      </c>
    </row>
    <row r="48" spans="1:13" ht="15.6">
      <c r="A48">
        <v>46</v>
      </c>
      <c r="B48" s="11" t="s">
        <v>1558</v>
      </c>
      <c r="C48" s="54">
        <v>1174</v>
      </c>
      <c r="D48" s="63" t="s">
        <v>10655</v>
      </c>
      <c r="E48" s="30" t="s">
        <v>12030</v>
      </c>
      <c r="F48" s="65"/>
      <c r="G48" s="65"/>
      <c r="H48" s="57">
        <v>5000</v>
      </c>
      <c r="I48" s="3">
        <v>12</v>
      </c>
      <c r="J48" s="58">
        <v>0.05</v>
      </c>
      <c r="K48" s="59">
        <f t="shared" si="0"/>
        <v>250</v>
      </c>
      <c r="L48" s="59">
        <f t="shared" si="1"/>
        <v>678.64999999999964</v>
      </c>
      <c r="M48" s="60">
        <v>5678.65</v>
      </c>
    </row>
    <row r="49" spans="1:13" ht="15.6">
      <c r="A49">
        <v>47</v>
      </c>
      <c r="B49" s="11" t="s">
        <v>1563</v>
      </c>
      <c r="C49" s="54">
        <v>1179</v>
      </c>
      <c r="D49" s="63" t="s">
        <v>10660</v>
      </c>
      <c r="E49" s="30" t="s">
        <v>12030</v>
      </c>
      <c r="F49" s="65"/>
      <c r="G49" s="65"/>
      <c r="H49" s="57"/>
      <c r="I49" s="3">
        <v>12</v>
      </c>
      <c r="J49" s="58">
        <v>0.05</v>
      </c>
      <c r="K49" s="59">
        <f t="shared" si="0"/>
        <v>0</v>
      </c>
      <c r="L49" s="59">
        <f t="shared" si="1"/>
        <v>19643.29</v>
      </c>
      <c r="M49" s="60">
        <v>19643.29</v>
      </c>
    </row>
    <row r="50" spans="1:13" ht="15.6">
      <c r="A50">
        <v>48</v>
      </c>
      <c r="B50" s="11" t="s">
        <v>1575</v>
      </c>
      <c r="C50" s="54">
        <v>1191</v>
      </c>
      <c r="D50" s="63" t="s">
        <v>10672</v>
      </c>
      <c r="E50" s="30" t="s">
        <v>12030</v>
      </c>
      <c r="F50" s="65"/>
      <c r="G50" s="65"/>
      <c r="H50" s="57"/>
      <c r="I50" s="3">
        <v>12</v>
      </c>
      <c r="J50" s="58">
        <v>0.05</v>
      </c>
      <c r="K50" s="59">
        <f t="shared" si="0"/>
        <v>0</v>
      </c>
      <c r="L50" s="59">
        <f t="shared" si="1"/>
        <v>56833.69</v>
      </c>
      <c r="M50" s="60">
        <v>56833.69</v>
      </c>
    </row>
    <row r="51" spans="1:13" ht="15.6">
      <c r="A51">
        <v>49</v>
      </c>
      <c r="B51" s="11" t="s">
        <v>1582</v>
      </c>
      <c r="C51" s="54">
        <v>1198</v>
      </c>
      <c r="D51" s="63" t="s">
        <v>12100</v>
      </c>
      <c r="E51" s="30" t="s">
        <v>12030</v>
      </c>
      <c r="F51" s="65"/>
      <c r="G51" s="65"/>
      <c r="H51" s="57"/>
      <c r="I51" s="3">
        <v>12</v>
      </c>
      <c r="J51" s="58">
        <v>0.05</v>
      </c>
      <c r="K51" s="59">
        <f t="shared" si="0"/>
        <v>0</v>
      </c>
      <c r="L51" s="59">
        <f t="shared" si="1"/>
        <v>62168.160000000003</v>
      </c>
      <c r="M51" s="60">
        <v>62168.160000000003</v>
      </c>
    </row>
    <row r="52" spans="1:13" ht="15.6">
      <c r="A52">
        <v>50</v>
      </c>
      <c r="B52" s="11" t="s">
        <v>1610</v>
      </c>
      <c r="C52" s="54">
        <v>1229</v>
      </c>
      <c r="D52" s="63" t="s">
        <v>4187</v>
      </c>
      <c r="E52" s="30" t="s">
        <v>12030</v>
      </c>
      <c r="F52" s="65"/>
      <c r="G52" s="65"/>
      <c r="H52" s="57"/>
      <c r="I52" s="3">
        <v>12</v>
      </c>
      <c r="J52" s="58">
        <v>0.05</v>
      </c>
      <c r="K52" s="59">
        <f t="shared" si="0"/>
        <v>0</v>
      </c>
      <c r="L52" s="59">
        <f t="shared" si="1"/>
        <v>221049.56</v>
      </c>
      <c r="M52" s="60">
        <v>221049.56</v>
      </c>
    </row>
    <row r="53" spans="1:13" ht="15.6">
      <c r="A53">
        <v>51</v>
      </c>
      <c r="B53" s="11" t="s">
        <v>1760</v>
      </c>
      <c r="C53" s="54">
        <v>1383</v>
      </c>
      <c r="D53" s="63" t="s">
        <v>12101</v>
      </c>
      <c r="E53" s="30" t="s">
        <v>12030</v>
      </c>
      <c r="F53" s="65"/>
      <c r="G53" s="65"/>
      <c r="H53" s="57"/>
      <c r="I53" s="3">
        <v>12</v>
      </c>
      <c r="J53" s="58">
        <v>0.05</v>
      </c>
      <c r="K53" s="59">
        <f t="shared" si="0"/>
        <v>0</v>
      </c>
      <c r="L53" s="59">
        <f t="shared" si="1"/>
        <v>53279.72</v>
      </c>
      <c r="M53" s="60">
        <v>53279.72</v>
      </c>
    </row>
    <row r="54" spans="1:13" ht="15.6">
      <c r="A54">
        <v>52</v>
      </c>
      <c r="B54" s="11" t="s">
        <v>1778</v>
      </c>
      <c r="C54" s="54">
        <v>1401</v>
      </c>
      <c r="D54" s="63" t="s">
        <v>10868</v>
      </c>
      <c r="E54" s="30" t="s">
        <v>12030</v>
      </c>
      <c r="F54" s="65"/>
      <c r="G54" s="65"/>
      <c r="H54" s="57"/>
      <c r="I54" s="3">
        <v>12</v>
      </c>
      <c r="J54" s="58">
        <v>0.05</v>
      </c>
      <c r="K54" s="59">
        <f t="shared" si="0"/>
        <v>0</v>
      </c>
      <c r="L54" s="59">
        <f t="shared" si="1"/>
        <v>53072.74</v>
      </c>
      <c r="M54" s="60">
        <v>53072.74</v>
      </c>
    </row>
    <row r="55" spans="1:13" ht="15.6">
      <c r="A55">
        <v>53</v>
      </c>
      <c r="B55" s="11" t="s">
        <v>1842</v>
      </c>
      <c r="C55" s="54">
        <v>1469</v>
      </c>
      <c r="D55" s="63" t="s">
        <v>10931</v>
      </c>
      <c r="E55" s="30" t="s">
        <v>12030</v>
      </c>
      <c r="F55" s="65"/>
      <c r="G55" s="65"/>
      <c r="H55" s="57"/>
      <c r="I55" s="3">
        <v>12</v>
      </c>
      <c r="J55" s="58">
        <v>0.05</v>
      </c>
      <c r="K55" s="59">
        <f t="shared" si="0"/>
        <v>0</v>
      </c>
      <c r="L55" s="59">
        <f t="shared" si="1"/>
        <v>58880.1</v>
      </c>
      <c r="M55" s="60">
        <v>58880.1</v>
      </c>
    </row>
    <row r="56" spans="1:13" ht="15.6">
      <c r="A56">
        <v>54</v>
      </c>
      <c r="B56" s="11" t="s">
        <v>1903</v>
      </c>
      <c r="C56" s="54">
        <v>1531</v>
      </c>
      <c r="D56" s="63" t="s">
        <v>10990</v>
      </c>
      <c r="E56" s="30" t="s">
        <v>12030</v>
      </c>
      <c r="F56" s="65"/>
      <c r="G56" s="65"/>
      <c r="H56" s="57"/>
      <c r="I56" s="3">
        <v>12</v>
      </c>
      <c r="J56" s="58">
        <v>0.05</v>
      </c>
      <c r="K56" s="59">
        <f t="shared" si="0"/>
        <v>0</v>
      </c>
      <c r="L56" s="59">
        <f t="shared" si="1"/>
        <v>27443.54</v>
      </c>
      <c r="M56" s="60">
        <v>27443.54</v>
      </c>
    </row>
    <row r="57" spans="1:13" ht="15.6">
      <c r="A57">
        <v>55</v>
      </c>
      <c r="B57" s="11" t="s">
        <v>1905</v>
      </c>
      <c r="C57" s="54">
        <v>1533</v>
      </c>
      <c r="D57" s="63" t="s">
        <v>12102</v>
      </c>
      <c r="E57" s="30" t="s">
        <v>12030</v>
      </c>
      <c r="F57" s="65"/>
      <c r="G57" s="65"/>
      <c r="H57" s="57"/>
      <c r="I57" s="3">
        <v>12</v>
      </c>
      <c r="J57" s="58">
        <v>0.05</v>
      </c>
      <c r="K57" s="59">
        <f t="shared" si="0"/>
        <v>0</v>
      </c>
      <c r="L57" s="59">
        <f t="shared" si="1"/>
        <v>11038.8</v>
      </c>
      <c r="M57" s="60">
        <v>11038.8</v>
      </c>
    </row>
    <row r="58" spans="1:13" ht="15.6">
      <c r="A58">
        <v>56</v>
      </c>
      <c r="B58" s="11" t="s">
        <v>2537</v>
      </c>
      <c r="C58" s="66">
        <v>2175</v>
      </c>
      <c r="D58" s="63" t="s">
        <v>12103</v>
      </c>
      <c r="E58" s="30" t="s">
        <v>12030</v>
      </c>
      <c r="F58" s="65"/>
      <c r="G58" s="65"/>
      <c r="H58" s="57"/>
      <c r="I58" s="3">
        <v>12</v>
      </c>
      <c r="J58" s="58">
        <v>0.05</v>
      </c>
      <c r="K58" s="59">
        <f t="shared" si="0"/>
        <v>0</v>
      </c>
      <c r="L58" s="59">
        <f t="shared" si="1"/>
        <v>208978.1</v>
      </c>
      <c r="M58" s="60">
        <v>208978.1</v>
      </c>
    </row>
    <row r="59" spans="1:13" ht="15.6">
      <c r="A59">
        <v>57</v>
      </c>
      <c r="B59" s="3"/>
      <c r="C59" s="66"/>
      <c r="D59" s="63" t="s">
        <v>12104</v>
      </c>
      <c r="E59" s="30" t="s">
        <v>12030</v>
      </c>
      <c r="F59" s="65"/>
      <c r="G59" s="65"/>
      <c r="H59" s="57"/>
      <c r="I59" s="3">
        <v>12</v>
      </c>
      <c r="J59" s="58">
        <v>0.05</v>
      </c>
      <c r="K59" s="59">
        <f t="shared" si="0"/>
        <v>0</v>
      </c>
      <c r="L59" s="59">
        <f t="shared" si="1"/>
        <v>6544.28</v>
      </c>
      <c r="M59" s="60">
        <v>6544.28</v>
      </c>
    </row>
    <row r="60" spans="1:13" ht="15.6">
      <c r="A60">
        <v>58</v>
      </c>
      <c r="B60" s="3"/>
      <c r="C60" s="66"/>
      <c r="D60" s="63" t="s">
        <v>12105</v>
      </c>
      <c r="E60" s="30" t="s">
        <v>12030</v>
      </c>
      <c r="F60" s="65"/>
      <c r="G60" s="65"/>
      <c r="H60" s="57"/>
      <c r="I60" s="3">
        <v>12</v>
      </c>
      <c r="J60" s="58">
        <v>0.05</v>
      </c>
      <c r="K60" s="59">
        <f t="shared" si="0"/>
        <v>0</v>
      </c>
      <c r="L60" s="59">
        <f t="shared" si="1"/>
        <v>13690.17</v>
      </c>
      <c r="M60" s="60">
        <v>13690.17</v>
      </c>
    </row>
    <row r="61" spans="1:13" ht="15.6">
      <c r="A61">
        <v>59</v>
      </c>
      <c r="B61" s="11" t="s">
        <v>2821</v>
      </c>
      <c r="C61" s="44" t="s">
        <v>11875</v>
      </c>
      <c r="D61" s="63" t="s">
        <v>12106</v>
      </c>
      <c r="E61" s="30" t="s">
        <v>12030</v>
      </c>
      <c r="F61" s="65"/>
      <c r="G61" s="65"/>
      <c r="H61" s="57"/>
      <c r="I61" s="3">
        <v>12</v>
      </c>
      <c r="J61" s="58">
        <v>0.05</v>
      </c>
      <c r="K61" s="59">
        <f t="shared" si="0"/>
        <v>0</v>
      </c>
      <c r="L61" s="59">
        <f t="shared" si="1"/>
        <v>95582.6</v>
      </c>
      <c r="M61" s="60">
        <v>95582.6</v>
      </c>
    </row>
    <row r="62" spans="1:13" ht="15.6">
      <c r="A62">
        <v>60</v>
      </c>
      <c r="B62" s="11" t="s">
        <v>2766</v>
      </c>
      <c r="C62" s="44" t="s">
        <v>11817</v>
      </c>
      <c r="D62" s="63" t="s">
        <v>12107</v>
      </c>
      <c r="E62" s="30" t="s">
        <v>12030</v>
      </c>
      <c r="F62" s="65"/>
      <c r="G62" s="65"/>
      <c r="H62" s="57"/>
      <c r="I62" s="3">
        <v>12</v>
      </c>
      <c r="J62" s="58">
        <v>0.05</v>
      </c>
      <c r="K62" s="59">
        <f t="shared" si="0"/>
        <v>0</v>
      </c>
      <c r="L62" s="59">
        <f t="shared" si="1"/>
        <v>274441.65999999997</v>
      </c>
      <c r="M62" s="60">
        <v>274441.65999999997</v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75"/>
  <sheetViews>
    <sheetView workbookViewId="0">
      <selection activeCell="C9" sqref="C9"/>
    </sheetView>
  </sheetViews>
  <sheetFormatPr defaultColWidth="9" defaultRowHeight="14.4"/>
  <cols>
    <col min="2" max="2" width="23.44140625" customWidth="1"/>
    <col min="3" max="3" width="22.109375" customWidth="1"/>
    <col min="4" max="4" width="26.88671875" customWidth="1"/>
    <col min="5" max="5" width="16.6640625" customWidth="1"/>
  </cols>
  <sheetData>
    <row r="1" spans="1:5">
      <c r="A1" s="1" t="s">
        <v>0</v>
      </c>
      <c r="B1" s="1" t="s">
        <v>432</v>
      </c>
      <c r="C1" s="1" t="s">
        <v>433</v>
      </c>
      <c r="D1" s="1" t="s">
        <v>434</v>
      </c>
      <c r="E1" s="1" t="s">
        <v>403</v>
      </c>
    </row>
    <row r="2" spans="1:5" ht="60">
      <c r="A2" s="2" t="s">
        <v>17</v>
      </c>
      <c r="B2" s="2" t="s">
        <v>19</v>
      </c>
      <c r="C2" s="2" t="s">
        <v>19</v>
      </c>
      <c r="D2" s="2" t="s">
        <v>435</v>
      </c>
      <c r="E2" s="2" t="s">
        <v>19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  <row r="8" spans="1:5">
      <c r="A8" s="3"/>
      <c r="B8" s="3"/>
      <c r="C8" s="3"/>
      <c r="D8" s="3"/>
      <c r="E8" s="3"/>
    </row>
    <row r="9" spans="1:5">
      <c r="A9" s="3"/>
      <c r="B9" s="3"/>
      <c r="C9" s="3"/>
      <c r="D9" s="3"/>
      <c r="E9" s="3"/>
    </row>
    <row r="10" spans="1:5">
      <c r="A10" s="3"/>
      <c r="B10" s="3"/>
      <c r="C10" s="3"/>
      <c r="D10" s="3"/>
      <c r="E10" s="3"/>
    </row>
    <row r="11" spans="1:5">
      <c r="A11" s="3"/>
      <c r="B11" s="3"/>
      <c r="C11" s="3"/>
      <c r="D11" s="3"/>
      <c r="E11" s="3"/>
    </row>
    <row r="12" spans="1:5">
      <c r="A12" s="3"/>
      <c r="B12" s="3"/>
      <c r="C12" s="3"/>
      <c r="D12" s="3"/>
      <c r="E12" s="3"/>
    </row>
    <row r="13" spans="1:5">
      <c r="A13" s="3"/>
      <c r="B13" s="3"/>
      <c r="C13" s="3"/>
      <c r="D13" s="3"/>
      <c r="E13" s="3"/>
    </row>
    <row r="14" spans="1:5">
      <c r="A14" s="3"/>
      <c r="B14" s="3"/>
      <c r="C14" s="3"/>
      <c r="D14" s="3"/>
      <c r="E14" s="3"/>
    </row>
    <row r="15" spans="1:5">
      <c r="A15" s="3"/>
      <c r="B15" s="3"/>
      <c r="C15" s="3"/>
      <c r="D15" s="3"/>
      <c r="E15" s="3"/>
    </row>
    <row r="16" spans="1:5">
      <c r="A16" s="3"/>
      <c r="B16" s="3"/>
      <c r="C16" s="3"/>
      <c r="D16" s="3"/>
      <c r="E16" s="3"/>
    </row>
    <row r="17" spans="1:5">
      <c r="A17" s="3"/>
      <c r="B17" s="3"/>
      <c r="C17" s="3"/>
      <c r="D17" s="3"/>
      <c r="E17" s="3"/>
    </row>
    <row r="18" spans="1:5">
      <c r="A18" s="3"/>
      <c r="B18" s="3"/>
      <c r="C18" s="3"/>
      <c r="D18" s="3"/>
      <c r="E18" s="3"/>
    </row>
    <row r="19" spans="1:5">
      <c r="A19" s="3"/>
      <c r="B19" s="3"/>
      <c r="C19" s="3"/>
      <c r="D19" s="3"/>
      <c r="E19" s="3"/>
    </row>
    <row r="20" spans="1:5">
      <c r="A20" s="3"/>
      <c r="B20" s="3"/>
      <c r="C20" s="3"/>
      <c r="D20" s="3"/>
      <c r="E20" s="3"/>
    </row>
    <row r="21" spans="1:5">
      <c r="A21" s="3"/>
      <c r="B21" s="3"/>
      <c r="C21" s="3"/>
      <c r="D21" s="3"/>
      <c r="E21" s="3"/>
    </row>
    <row r="22" spans="1:5">
      <c r="A22" s="3"/>
      <c r="B22" s="3"/>
      <c r="C22" s="3"/>
      <c r="D22" s="3"/>
      <c r="E22" s="3"/>
    </row>
    <row r="23" spans="1:5">
      <c r="A23" s="3"/>
      <c r="B23" s="3"/>
      <c r="C23" s="3"/>
      <c r="D23" s="3"/>
      <c r="E23" s="3"/>
    </row>
    <row r="24" spans="1:5">
      <c r="A24" s="3"/>
      <c r="B24" s="3"/>
      <c r="C24" s="3"/>
      <c r="D24" s="3"/>
      <c r="E24" s="3"/>
    </row>
    <row r="25" spans="1:5">
      <c r="A25" s="3"/>
      <c r="B25" s="3"/>
      <c r="C25" s="3"/>
      <c r="D25" s="3"/>
      <c r="E25" s="3"/>
    </row>
    <row r="26" spans="1:5">
      <c r="A26" s="3"/>
      <c r="B26" s="3"/>
      <c r="C26" s="3"/>
      <c r="D26" s="3"/>
      <c r="E26" s="3"/>
    </row>
    <row r="27" spans="1:5">
      <c r="A27" s="3"/>
      <c r="B27" s="3"/>
      <c r="C27" s="3"/>
      <c r="D27" s="3"/>
      <c r="E27" s="3"/>
    </row>
    <row r="28" spans="1:5">
      <c r="A28" s="3"/>
      <c r="B28" s="3"/>
      <c r="C28" s="3"/>
      <c r="D28" s="3"/>
      <c r="E28" s="3"/>
    </row>
    <row r="29" spans="1:5">
      <c r="A29" s="3"/>
      <c r="B29" s="3"/>
      <c r="C29" s="3"/>
      <c r="D29" s="3"/>
      <c r="E29" s="3"/>
    </row>
    <row r="30" spans="1:5">
      <c r="A30" s="3"/>
      <c r="B30" s="3"/>
      <c r="C30" s="3"/>
      <c r="D30" s="3"/>
      <c r="E30" s="3"/>
    </row>
    <row r="31" spans="1:5">
      <c r="A31" s="3"/>
      <c r="B31" s="3"/>
      <c r="C31" s="3"/>
      <c r="D31" s="3"/>
      <c r="E31" s="3"/>
    </row>
    <row r="32" spans="1:5">
      <c r="A32" s="3"/>
      <c r="B32" s="3"/>
      <c r="C32" s="3"/>
      <c r="D32" s="3"/>
      <c r="E32" s="3"/>
    </row>
    <row r="33" spans="1:5">
      <c r="A33" s="3"/>
      <c r="B33" s="3"/>
      <c r="C33" s="3"/>
      <c r="D33" s="3"/>
      <c r="E33" s="3"/>
    </row>
    <row r="34" spans="1:5">
      <c r="A34" s="3"/>
      <c r="B34" s="3"/>
      <c r="C34" s="3"/>
      <c r="D34" s="3"/>
      <c r="E34" s="3"/>
    </row>
    <row r="35" spans="1:5">
      <c r="A35" s="3"/>
      <c r="B35" s="3"/>
      <c r="C35" s="3"/>
      <c r="D35" s="3"/>
      <c r="E35" s="3"/>
    </row>
    <row r="36" spans="1:5">
      <c r="A36" s="3"/>
      <c r="B36" s="3"/>
      <c r="C36" s="3"/>
      <c r="D36" s="3"/>
      <c r="E36" s="3"/>
    </row>
    <row r="37" spans="1:5">
      <c r="A37" s="3"/>
      <c r="B37" s="3"/>
      <c r="C37" s="3"/>
      <c r="D37" s="3"/>
      <c r="E37" s="3"/>
    </row>
    <row r="38" spans="1:5">
      <c r="A38" s="3"/>
      <c r="B38" s="3"/>
      <c r="C38" s="3"/>
      <c r="D38" s="3"/>
      <c r="E38" s="3"/>
    </row>
    <row r="39" spans="1:5">
      <c r="A39" s="3"/>
      <c r="B39" s="3"/>
      <c r="C39" s="3"/>
      <c r="D39" s="3"/>
      <c r="E39" s="3"/>
    </row>
    <row r="40" spans="1:5">
      <c r="A40" s="3"/>
      <c r="B40" s="3"/>
      <c r="C40" s="3"/>
      <c r="D40" s="3"/>
      <c r="E40" s="3"/>
    </row>
    <row r="41" spans="1:5">
      <c r="A41" s="3"/>
      <c r="B41" s="3"/>
      <c r="C41" s="3"/>
      <c r="D41" s="3"/>
      <c r="E41" s="3"/>
    </row>
    <row r="42" spans="1:5">
      <c r="A42" s="3"/>
      <c r="B42" s="3"/>
      <c r="C42" s="3"/>
      <c r="D42" s="3"/>
      <c r="E42" s="3"/>
    </row>
    <row r="43" spans="1:5">
      <c r="A43" s="3"/>
      <c r="B43" s="3"/>
      <c r="C43" s="3"/>
      <c r="D43" s="3"/>
      <c r="E43" s="3"/>
    </row>
    <row r="44" spans="1:5">
      <c r="A44" s="3"/>
      <c r="B44" s="3"/>
      <c r="C44" s="3"/>
      <c r="D44" s="3"/>
      <c r="E44" s="3"/>
    </row>
    <row r="45" spans="1:5">
      <c r="A45" s="3"/>
      <c r="B45" s="3"/>
      <c r="C45" s="3"/>
      <c r="D45" s="3"/>
      <c r="E45" s="3"/>
    </row>
    <row r="46" spans="1:5">
      <c r="A46" s="3"/>
      <c r="B46" s="3"/>
      <c r="C46" s="3"/>
      <c r="D46" s="3"/>
      <c r="E46" s="3"/>
    </row>
    <row r="47" spans="1:5">
      <c r="A47" s="3"/>
      <c r="B47" s="3"/>
      <c r="C47" s="3"/>
      <c r="D47" s="3"/>
      <c r="E47" s="3"/>
    </row>
    <row r="48" spans="1:5">
      <c r="A48" s="3"/>
      <c r="B48" s="3"/>
      <c r="C48" s="3"/>
      <c r="D48" s="3"/>
      <c r="E48" s="3"/>
    </row>
    <row r="49" spans="1:5">
      <c r="A49" s="3"/>
      <c r="B49" s="3"/>
      <c r="C49" s="3"/>
      <c r="D49" s="3"/>
      <c r="E49" s="3"/>
    </row>
    <row r="50" spans="1:5">
      <c r="A50" s="3"/>
      <c r="B50" s="3"/>
      <c r="C50" s="3"/>
      <c r="D50" s="3"/>
      <c r="E50" s="3"/>
    </row>
    <row r="51" spans="1:5">
      <c r="A51" s="3"/>
      <c r="B51" s="3"/>
      <c r="C51" s="3"/>
      <c r="D51" s="3"/>
      <c r="E51" s="3"/>
    </row>
    <row r="52" spans="1:5">
      <c r="A52" s="3"/>
      <c r="B52" s="3"/>
      <c r="C52" s="3"/>
      <c r="D52" s="3"/>
      <c r="E52" s="3"/>
    </row>
    <row r="53" spans="1:5">
      <c r="A53" s="3"/>
      <c r="B53" s="3"/>
      <c r="C53" s="3"/>
      <c r="D53" s="3"/>
      <c r="E53" s="3"/>
    </row>
    <row r="54" spans="1:5">
      <c r="A54" s="3"/>
      <c r="B54" s="3"/>
      <c r="C54" s="3"/>
      <c r="D54" s="3"/>
      <c r="E54" s="3"/>
    </row>
    <row r="55" spans="1:5">
      <c r="A55" s="3"/>
      <c r="B55" s="3"/>
      <c r="C55" s="3"/>
      <c r="D55" s="3"/>
      <c r="E55" s="3"/>
    </row>
    <row r="56" spans="1:5">
      <c r="A56" s="3"/>
      <c r="B56" s="3"/>
      <c r="C56" s="3"/>
      <c r="D56" s="3"/>
      <c r="E56" s="3"/>
    </row>
    <row r="57" spans="1:5">
      <c r="A57" s="3"/>
      <c r="B57" s="3"/>
      <c r="C57" s="3"/>
      <c r="D57" s="3"/>
      <c r="E57" s="3"/>
    </row>
    <row r="58" spans="1:5">
      <c r="A58" s="3"/>
      <c r="B58" s="3"/>
      <c r="C58" s="3"/>
      <c r="D58" s="3"/>
      <c r="E58" s="3"/>
    </row>
    <row r="59" spans="1:5">
      <c r="A59" s="3"/>
      <c r="B59" s="3"/>
      <c r="C59" s="3"/>
      <c r="D59" s="3"/>
      <c r="E59" s="3"/>
    </row>
    <row r="60" spans="1:5">
      <c r="A60" s="3"/>
      <c r="B60" s="3"/>
      <c r="C60" s="3"/>
      <c r="D60" s="3"/>
      <c r="E60" s="3"/>
    </row>
    <row r="61" spans="1:5">
      <c r="A61" s="3"/>
      <c r="B61" s="3"/>
      <c r="C61" s="3"/>
      <c r="D61" s="3"/>
      <c r="E61" s="3"/>
    </row>
    <row r="62" spans="1:5">
      <c r="A62" s="3"/>
      <c r="B62" s="3"/>
      <c r="C62" s="3"/>
      <c r="D62" s="3"/>
      <c r="E62" s="3"/>
    </row>
    <row r="63" spans="1:5">
      <c r="A63" s="3"/>
      <c r="B63" s="3"/>
      <c r="C63" s="3"/>
      <c r="D63" s="3"/>
      <c r="E63" s="3"/>
    </row>
    <row r="64" spans="1:5">
      <c r="A64" s="3"/>
      <c r="B64" s="3"/>
      <c r="C64" s="3"/>
      <c r="D64" s="3"/>
      <c r="E64" s="3"/>
    </row>
    <row r="65" spans="1:5">
      <c r="A65" s="3"/>
      <c r="B65" s="3"/>
      <c r="C65" s="3"/>
      <c r="D65" s="3"/>
      <c r="E65" s="3"/>
    </row>
    <row r="66" spans="1:5">
      <c r="A66" s="3"/>
      <c r="B66" s="3"/>
      <c r="C66" s="3"/>
      <c r="D66" s="3"/>
      <c r="E66" s="3"/>
    </row>
    <row r="67" spans="1:5">
      <c r="A67" s="3"/>
      <c r="B67" s="3"/>
      <c r="C67" s="3"/>
      <c r="D67" s="3"/>
      <c r="E67" s="3"/>
    </row>
    <row r="68" spans="1:5">
      <c r="A68" s="3"/>
      <c r="B68" s="3"/>
      <c r="C68" s="3"/>
      <c r="D68" s="3"/>
      <c r="E68" s="3"/>
    </row>
    <row r="69" spans="1:5">
      <c r="A69" s="3"/>
      <c r="B69" s="3"/>
      <c r="C69" s="3"/>
      <c r="D69" s="3"/>
      <c r="E69" s="3"/>
    </row>
    <row r="70" spans="1:5">
      <c r="A70" s="3"/>
      <c r="B70" s="3"/>
      <c r="C70" s="3"/>
      <c r="D70" s="3"/>
      <c r="E70" s="3"/>
    </row>
    <row r="71" spans="1:5">
      <c r="A71" s="3"/>
      <c r="B71" s="3"/>
      <c r="C71" s="3"/>
      <c r="D71" s="3"/>
      <c r="E71" s="3"/>
    </row>
    <row r="72" spans="1:5">
      <c r="A72" s="3"/>
      <c r="B72" s="3"/>
      <c r="C72" s="3"/>
      <c r="D72" s="3"/>
      <c r="E72" s="3"/>
    </row>
    <row r="73" spans="1:5">
      <c r="A73" s="3"/>
      <c r="B73" s="3"/>
      <c r="C73" s="3"/>
      <c r="D73" s="3"/>
      <c r="E73" s="3"/>
    </row>
    <row r="74" spans="1:5">
      <c r="A74" s="3"/>
      <c r="B74" s="3"/>
      <c r="C74" s="3"/>
      <c r="D74" s="3"/>
      <c r="E74" s="3"/>
    </row>
    <row r="75" spans="1:5">
      <c r="A75" s="3"/>
      <c r="B75" s="3"/>
      <c r="C75" s="3"/>
      <c r="D75" s="3"/>
      <c r="E75" s="3"/>
    </row>
    <row r="76" spans="1:5">
      <c r="A76" s="3"/>
      <c r="B76" s="3"/>
      <c r="C76" s="3"/>
      <c r="D76" s="3"/>
      <c r="E76" s="3"/>
    </row>
    <row r="77" spans="1:5">
      <c r="A77" s="3"/>
      <c r="B77" s="3"/>
      <c r="C77" s="3"/>
      <c r="D77" s="3"/>
      <c r="E77" s="3"/>
    </row>
    <row r="78" spans="1:5">
      <c r="A78" s="3"/>
      <c r="B78" s="3"/>
      <c r="C78" s="3"/>
      <c r="D78" s="3"/>
      <c r="E78" s="3"/>
    </row>
    <row r="79" spans="1:5">
      <c r="A79" s="3"/>
      <c r="B79" s="3"/>
      <c r="C79" s="3"/>
      <c r="D79" s="3"/>
      <c r="E79" s="3"/>
    </row>
    <row r="80" spans="1:5">
      <c r="A80" s="3"/>
      <c r="B80" s="3"/>
      <c r="C80" s="3"/>
      <c r="D80" s="3"/>
      <c r="E80" s="3"/>
    </row>
    <row r="81" spans="1:5">
      <c r="A81" s="3"/>
      <c r="B81" s="3"/>
      <c r="C81" s="3"/>
      <c r="D81" s="3"/>
      <c r="E81" s="3"/>
    </row>
    <row r="82" spans="1:5">
      <c r="A82" s="3"/>
      <c r="B82" s="3"/>
      <c r="C82" s="3"/>
      <c r="D82" s="3"/>
      <c r="E82" s="3"/>
    </row>
    <row r="83" spans="1:5">
      <c r="A83" s="3"/>
      <c r="B83" s="3"/>
      <c r="C83" s="3"/>
      <c r="D83" s="3"/>
      <c r="E83" s="3"/>
    </row>
    <row r="84" spans="1:5">
      <c r="A84" s="3"/>
      <c r="B84" s="3"/>
      <c r="C84" s="3"/>
      <c r="D84" s="3"/>
      <c r="E84" s="3"/>
    </row>
    <row r="85" spans="1:5">
      <c r="A85" s="3"/>
      <c r="B85" s="3"/>
      <c r="C85" s="3"/>
      <c r="D85" s="3"/>
      <c r="E85" s="3"/>
    </row>
    <row r="86" spans="1:5">
      <c r="A86" s="3"/>
      <c r="B86" s="3"/>
      <c r="C86" s="3"/>
      <c r="D86" s="3"/>
      <c r="E86" s="3"/>
    </row>
    <row r="87" spans="1:5">
      <c r="A87" s="3"/>
      <c r="B87" s="3"/>
      <c r="C87" s="3"/>
      <c r="D87" s="3"/>
      <c r="E87" s="3"/>
    </row>
    <row r="88" spans="1:5">
      <c r="A88" s="3"/>
      <c r="B88" s="3"/>
      <c r="C88" s="3"/>
      <c r="D88" s="3"/>
      <c r="E88" s="3"/>
    </row>
    <row r="89" spans="1:5">
      <c r="A89" s="3"/>
      <c r="B89" s="3"/>
      <c r="C89" s="3"/>
      <c r="D89" s="3"/>
      <c r="E89" s="3"/>
    </row>
    <row r="90" spans="1:5">
      <c r="A90" s="3"/>
      <c r="B90" s="3"/>
      <c r="C90" s="3"/>
      <c r="D90" s="3"/>
      <c r="E90" s="3"/>
    </row>
    <row r="91" spans="1:5">
      <c r="A91" s="3"/>
      <c r="B91" s="3"/>
      <c r="C91" s="3"/>
      <c r="D91" s="3"/>
      <c r="E91" s="3"/>
    </row>
    <row r="92" spans="1:5">
      <c r="A92" s="3"/>
      <c r="B92" s="3"/>
      <c r="C92" s="3"/>
      <c r="D92" s="3"/>
      <c r="E92" s="3"/>
    </row>
    <row r="93" spans="1:5">
      <c r="A93" s="3"/>
      <c r="B93" s="3"/>
      <c r="C93" s="3"/>
      <c r="D93" s="3"/>
      <c r="E93" s="3"/>
    </row>
    <row r="94" spans="1:5">
      <c r="A94" s="3"/>
      <c r="B94" s="3"/>
      <c r="C94" s="3"/>
      <c r="D94" s="3"/>
      <c r="E94" s="3"/>
    </row>
    <row r="95" spans="1:5">
      <c r="A95" s="3"/>
      <c r="B95" s="3"/>
      <c r="C95" s="3"/>
      <c r="D95" s="3"/>
      <c r="E95" s="3"/>
    </row>
    <row r="96" spans="1:5">
      <c r="A96" s="3"/>
      <c r="B96" s="3"/>
      <c r="C96" s="3"/>
      <c r="D96" s="3"/>
      <c r="E96" s="3"/>
    </row>
    <row r="97" spans="1:5">
      <c r="A97" s="3"/>
      <c r="B97" s="3"/>
      <c r="C97" s="3"/>
      <c r="D97" s="3"/>
      <c r="E97" s="3"/>
    </row>
    <row r="98" spans="1:5">
      <c r="A98" s="3"/>
      <c r="B98" s="3"/>
      <c r="C98" s="3"/>
      <c r="D98" s="3"/>
      <c r="E98" s="3"/>
    </row>
    <row r="99" spans="1:5">
      <c r="A99" s="3"/>
      <c r="B99" s="3"/>
      <c r="C99" s="3"/>
      <c r="D99" s="3"/>
      <c r="E99" s="3"/>
    </row>
    <row r="100" spans="1:5">
      <c r="A100" s="3"/>
      <c r="B100" s="3"/>
      <c r="C100" s="3"/>
      <c r="D100" s="3"/>
      <c r="E100" s="3"/>
    </row>
    <row r="101" spans="1:5">
      <c r="A101" s="3"/>
      <c r="B101" s="3"/>
      <c r="C101" s="3"/>
      <c r="D101" s="3"/>
      <c r="E101" s="3"/>
    </row>
    <row r="102" spans="1:5">
      <c r="A102" s="3"/>
      <c r="B102" s="3"/>
      <c r="C102" s="3"/>
      <c r="D102" s="3"/>
      <c r="E102" s="3"/>
    </row>
    <row r="103" spans="1:5">
      <c r="A103" s="3"/>
      <c r="B103" s="3"/>
      <c r="C103" s="3"/>
      <c r="D103" s="3"/>
      <c r="E103" s="3"/>
    </row>
    <row r="104" spans="1:5">
      <c r="A104" s="3"/>
      <c r="B104" s="3"/>
      <c r="C104" s="3"/>
      <c r="D104" s="3"/>
      <c r="E104" s="3"/>
    </row>
    <row r="105" spans="1:5">
      <c r="A105" s="3"/>
      <c r="B105" s="3"/>
      <c r="C105" s="3"/>
      <c r="D105" s="3"/>
      <c r="E105" s="3"/>
    </row>
    <row r="106" spans="1:5">
      <c r="A106" s="3"/>
      <c r="B106" s="3"/>
      <c r="C106" s="3"/>
      <c r="D106" s="3"/>
      <c r="E106" s="3"/>
    </row>
    <row r="107" spans="1:5">
      <c r="A107" s="3"/>
      <c r="B107" s="3"/>
      <c r="C107" s="3"/>
      <c r="D107" s="3"/>
      <c r="E107" s="3"/>
    </row>
    <row r="108" spans="1:5">
      <c r="A108" s="3"/>
      <c r="B108" s="3"/>
      <c r="C108" s="3"/>
      <c r="D108" s="3"/>
      <c r="E108" s="3"/>
    </row>
    <row r="109" spans="1:5">
      <c r="A109" s="3"/>
      <c r="B109" s="3"/>
      <c r="C109" s="3"/>
      <c r="D109" s="3"/>
      <c r="E109" s="3"/>
    </row>
    <row r="110" spans="1:5">
      <c r="A110" s="3"/>
      <c r="B110" s="3"/>
      <c r="C110" s="3"/>
      <c r="D110" s="3"/>
      <c r="E110" s="3"/>
    </row>
    <row r="111" spans="1:5">
      <c r="A111" s="3"/>
      <c r="B111" s="3"/>
      <c r="C111" s="3"/>
      <c r="D111" s="3"/>
      <c r="E111" s="3"/>
    </row>
    <row r="112" spans="1:5">
      <c r="A112" s="3"/>
      <c r="B112" s="3"/>
      <c r="C112" s="3"/>
      <c r="D112" s="3"/>
      <c r="E112" s="3"/>
    </row>
    <row r="113" spans="1:5">
      <c r="A113" s="3"/>
      <c r="B113" s="3"/>
      <c r="C113" s="3"/>
      <c r="D113" s="3"/>
      <c r="E113" s="3"/>
    </row>
    <row r="114" spans="1:5">
      <c r="A114" s="3"/>
      <c r="B114" s="3"/>
      <c r="C114" s="3"/>
      <c r="D114" s="3"/>
      <c r="E114" s="3"/>
    </row>
    <row r="115" spans="1:5">
      <c r="A115" s="3"/>
      <c r="B115" s="3"/>
      <c r="C115" s="3"/>
      <c r="D115" s="3"/>
      <c r="E115" s="3"/>
    </row>
    <row r="116" spans="1:5">
      <c r="A116" s="3"/>
      <c r="B116" s="3"/>
      <c r="C116" s="3"/>
      <c r="D116" s="3"/>
      <c r="E116" s="3"/>
    </row>
    <row r="117" spans="1:5">
      <c r="A117" s="3"/>
      <c r="B117" s="3"/>
      <c r="C117" s="3"/>
      <c r="D117" s="3"/>
      <c r="E117" s="3"/>
    </row>
    <row r="118" spans="1:5">
      <c r="A118" s="3"/>
      <c r="B118" s="3"/>
      <c r="C118" s="3"/>
      <c r="D118" s="3"/>
      <c r="E118" s="3"/>
    </row>
    <row r="119" spans="1:5">
      <c r="A119" s="3"/>
      <c r="B119" s="3"/>
      <c r="C119" s="3"/>
      <c r="D119" s="3"/>
      <c r="E119" s="3"/>
    </row>
    <row r="120" spans="1:5">
      <c r="A120" s="3"/>
      <c r="B120" s="3"/>
      <c r="C120" s="3"/>
      <c r="D120" s="3"/>
      <c r="E120" s="3"/>
    </row>
    <row r="121" spans="1:5">
      <c r="A121" s="3"/>
      <c r="B121" s="3"/>
      <c r="C121" s="3"/>
      <c r="D121" s="3"/>
      <c r="E121" s="3"/>
    </row>
    <row r="122" spans="1:5">
      <c r="A122" s="3"/>
      <c r="B122" s="3"/>
      <c r="C122" s="3"/>
      <c r="D122" s="3"/>
      <c r="E122" s="3"/>
    </row>
    <row r="123" spans="1:5">
      <c r="A123" s="3"/>
      <c r="B123" s="3"/>
      <c r="C123" s="3"/>
      <c r="D123" s="3"/>
      <c r="E123" s="3"/>
    </row>
    <row r="124" spans="1:5">
      <c r="A124" s="3"/>
      <c r="B124" s="3"/>
      <c r="C124" s="3"/>
      <c r="D124" s="3"/>
      <c r="E124" s="3"/>
    </row>
    <row r="125" spans="1:5">
      <c r="A125" s="3"/>
      <c r="B125" s="3"/>
      <c r="C125" s="3"/>
      <c r="D125" s="3"/>
      <c r="E125" s="3"/>
    </row>
    <row r="126" spans="1:5">
      <c r="A126" s="3"/>
      <c r="B126" s="3"/>
      <c r="C126" s="3"/>
      <c r="D126" s="3"/>
      <c r="E126" s="3"/>
    </row>
    <row r="127" spans="1:5">
      <c r="A127" s="3"/>
      <c r="B127" s="3"/>
      <c r="C127" s="3"/>
      <c r="D127" s="3"/>
      <c r="E127" s="3"/>
    </row>
    <row r="128" spans="1:5">
      <c r="A128" s="3"/>
      <c r="B128" s="3"/>
      <c r="C128" s="3"/>
      <c r="D128" s="3"/>
      <c r="E128" s="3"/>
    </row>
    <row r="129" spans="1:5">
      <c r="A129" s="3"/>
      <c r="B129" s="3"/>
      <c r="C129" s="3"/>
      <c r="D129" s="3"/>
      <c r="E129" s="3"/>
    </row>
    <row r="130" spans="1:5">
      <c r="A130" s="3"/>
      <c r="B130" s="3"/>
      <c r="C130" s="3"/>
      <c r="D130" s="3"/>
      <c r="E130" s="3"/>
    </row>
    <row r="131" spans="1:5">
      <c r="A131" s="3"/>
      <c r="B131" s="3"/>
      <c r="C131" s="3"/>
      <c r="D131" s="3"/>
      <c r="E131" s="3"/>
    </row>
    <row r="132" spans="1:5">
      <c r="A132" s="3"/>
      <c r="B132" s="3"/>
      <c r="C132" s="3"/>
      <c r="D132" s="3"/>
      <c r="E132" s="3"/>
    </row>
    <row r="133" spans="1:5">
      <c r="A133" s="3"/>
      <c r="B133" s="3"/>
      <c r="C133" s="3"/>
      <c r="D133" s="3"/>
      <c r="E133" s="3"/>
    </row>
    <row r="134" spans="1:5">
      <c r="A134" s="3"/>
      <c r="B134" s="3"/>
      <c r="C134" s="3"/>
      <c r="D134" s="3"/>
      <c r="E134" s="3"/>
    </row>
    <row r="135" spans="1:5">
      <c r="A135" s="3"/>
      <c r="B135" s="3"/>
      <c r="C135" s="3"/>
      <c r="D135" s="3"/>
      <c r="E135" s="3"/>
    </row>
    <row r="136" spans="1:5">
      <c r="A136" s="3"/>
      <c r="B136" s="3"/>
      <c r="C136" s="3"/>
      <c r="D136" s="3"/>
      <c r="E136" s="3"/>
    </row>
    <row r="137" spans="1:5">
      <c r="A137" s="3"/>
      <c r="B137" s="3"/>
      <c r="C137" s="3"/>
      <c r="D137" s="3"/>
      <c r="E137" s="3"/>
    </row>
    <row r="138" spans="1:5">
      <c r="A138" s="3"/>
      <c r="B138" s="3"/>
      <c r="C138" s="3"/>
      <c r="D138" s="3"/>
      <c r="E138" s="3"/>
    </row>
    <row r="139" spans="1:5">
      <c r="A139" s="3"/>
      <c r="B139" s="3"/>
      <c r="C139" s="3"/>
      <c r="D139" s="3"/>
      <c r="E139" s="3"/>
    </row>
    <row r="140" spans="1:5">
      <c r="A140" s="3"/>
      <c r="B140" s="3"/>
      <c r="C140" s="3"/>
      <c r="D140" s="3"/>
      <c r="E140" s="3"/>
    </row>
    <row r="141" spans="1:5">
      <c r="A141" s="3"/>
      <c r="B141" s="3"/>
      <c r="C141" s="3"/>
      <c r="D141" s="3"/>
      <c r="E141" s="3"/>
    </row>
    <row r="142" spans="1:5">
      <c r="A142" s="3"/>
      <c r="B142" s="3"/>
      <c r="C142" s="3"/>
      <c r="D142" s="3"/>
      <c r="E142" s="3"/>
    </row>
    <row r="143" spans="1:5">
      <c r="A143" s="3"/>
      <c r="B143" s="3"/>
      <c r="C143" s="3"/>
      <c r="D143" s="3"/>
      <c r="E143" s="3"/>
    </row>
    <row r="144" spans="1:5">
      <c r="A144" s="3"/>
      <c r="B144" s="3"/>
      <c r="C144" s="3"/>
      <c r="D144" s="3"/>
      <c r="E144" s="3"/>
    </row>
    <row r="145" spans="1:5">
      <c r="A145" s="3"/>
      <c r="B145" s="3"/>
      <c r="C145" s="3"/>
      <c r="D145" s="3"/>
      <c r="E145" s="3"/>
    </row>
    <row r="146" spans="1:5">
      <c r="A146" s="3"/>
      <c r="B146" s="3"/>
      <c r="C146" s="3"/>
      <c r="D146" s="3"/>
      <c r="E146" s="3"/>
    </row>
    <row r="147" spans="1:5">
      <c r="A147" s="3"/>
      <c r="B147" s="3"/>
      <c r="C147" s="3"/>
      <c r="D147" s="3"/>
      <c r="E147" s="3"/>
    </row>
    <row r="148" spans="1:5">
      <c r="A148" s="3"/>
      <c r="B148" s="3"/>
      <c r="C148" s="3"/>
      <c r="D148" s="3"/>
      <c r="E148" s="3"/>
    </row>
    <row r="149" spans="1:5">
      <c r="A149" s="3"/>
      <c r="B149" s="3"/>
      <c r="C149" s="3"/>
      <c r="D149" s="3"/>
      <c r="E149" s="3"/>
    </row>
    <row r="150" spans="1:5">
      <c r="A150" s="3"/>
      <c r="B150" s="3"/>
      <c r="C150" s="3"/>
      <c r="D150" s="3"/>
      <c r="E150" s="3"/>
    </row>
    <row r="151" spans="1:5">
      <c r="A151" s="3"/>
      <c r="B151" s="3"/>
      <c r="C151" s="3"/>
      <c r="D151" s="3"/>
      <c r="E151" s="3"/>
    </row>
    <row r="152" spans="1:5">
      <c r="A152" s="3"/>
      <c r="B152" s="3"/>
      <c r="C152" s="3"/>
      <c r="D152" s="3"/>
      <c r="E152" s="3"/>
    </row>
    <row r="153" spans="1:5">
      <c r="A153" s="3"/>
      <c r="B153" s="3"/>
      <c r="C153" s="3"/>
      <c r="D153" s="3"/>
      <c r="E153" s="3"/>
    </row>
    <row r="154" spans="1:5">
      <c r="A154" s="3"/>
      <c r="B154" s="3"/>
      <c r="C154" s="3"/>
      <c r="D154" s="3"/>
      <c r="E154" s="3"/>
    </row>
    <row r="155" spans="1:5">
      <c r="A155" s="3"/>
      <c r="B155" s="3"/>
      <c r="C155" s="3"/>
      <c r="D155" s="3"/>
      <c r="E155" s="3"/>
    </row>
    <row r="156" spans="1:5">
      <c r="A156" s="3"/>
      <c r="B156" s="3"/>
      <c r="C156" s="3"/>
      <c r="D156" s="3"/>
      <c r="E156" s="3"/>
    </row>
    <row r="157" spans="1:5">
      <c r="A157" s="3"/>
      <c r="B157" s="3"/>
      <c r="C157" s="3"/>
      <c r="D157" s="3"/>
      <c r="E157" s="3"/>
    </row>
    <row r="158" spans="1:5">
      <c r="A158" s="3"/>
      <c r="B158" s="3"/>
      <c r="C158" s="3"/>
      <c r="D158" s="3"/>
      <c r="E158" s="3"/>
    </row>
    <row r="159" spans="1:5">
      <c r="A159" s="3"/>
      <c r="B159" s="3"/>
      <c r="C159" s="3"/>
      <c r="D159" s="3"/>
      <c r="E159" s="3"/>
    </row>
    <row r="160" spans="1:5">
      <c r="A160" s="3"/>
      <c r="B160" s="3"/>
      <c r="C160" s="3"/>
      <c r="D160" s="3"/>
      <c r="E160" s="3"/>
    </row>
    <row r="161" spans="1:5">
      <c r="A161" s="3"/>
      <c r="B161" s="3"/>
      <c r="C161" s="3"/>
      <c r="D161" s="3"/>
      <c r="E161" s="3"/>
    </row>
    <row r="162" spans="1:5">
      <c r="A162" s="3"/>
      <c r="B162" s="3"/>
      <c r="C162" s="3"/>
      <c r="D162" s="3"/>
      <c r="E162" s="3"/>
    </row>
    <row r="163" spans="1:5">
      <c r="A163" s="3"/>
      <c r="B163" s="3"/>
      <c r="C163" s="3"/>
      <c r="D163" s="3"/>
      <c r="E163" s="3"/>
    </row>
    <row r="164" spans="1:5">
      <c r="A164" s="3"/>
      <c r="B164" s="3"/>
      <c r="C164" s="3"/>
      <c r="D164" s="3"/>
      <c r="E164" s="3"/>
    </row>
    <row r="165" spans="1:5">
      <c r="A165" s="3"/>
      <c r="B165" s="3"/>
      <c r="C165" s="3"/>
      <c r="D165" s="3"/>
      <c r="E165" s="3"/>
    </row>
    <row r="166" spans="1:5">
      <c r="A166" s="3"/>
      <c r="B166" s="3"/>
      <c r="C166" s="3"/>
      <c r="D166" s="3"/>
      <c r="E166" s="3"/>
    </row>
    <row r="167" spans="1:5">
      <c r="A167" s="3"/>
      <c r="B167" s="3"/>
      <c r="C167" s="3"/>
      <c r="D167" s="3"/>
      <c r="E167" s="3"/>
    </row>
    <row r="168" spans="1:5">
      <c r="A168" s="3"/>
      <c r="B168" s="3"/>
      <c r="C168" s="3"/>
      <c r="D168" s="3"/>
      <c r="E168" s="3"/>
    </row>
    <row r="169" spans="1:5">
      <c r="A169" s="3"/>
      <c r="B169" s="3"/>
      <c r="C169" s="3"/>
      <c r="D169" s="3"/>
      <c r="E169" s="3"/>
    </row>
    <row r="170" spans="1:5">
      <c r="A170" s="3"/>
      <c r="B170" s="3"/>
      <c r="C170" s="3"/>
      <c r="D170" s="3"/>
      <c r="E170" s="3"/>
    </row>
    <row r="171" spans="1:5">
      <c r="A171" s="3"/>
      <c r="B171" s="3"/>
      <c r="C171" s="3"/>
      <c r="D171" s="3"/>
      <c r="E171" s="3"/>
    </row>
    <row r="172" spans="1:5">
      <c r="A172" s="3"/>
      <c r="B172" s="3"/>
      <c r="C172" s="3"/>
      <c r="D172" s="3"/>
      <c r="E172" s="3"/>
    </row>
    <row r="173" spans="1:5">
      <c r="A173" s="3"/>
      <c r="B173" s="3"/>
      <c r="C173" s="3"/>
      <c r="D173" s="3"/>
      <c r="E173" s="3"/>
    </row>
    <row r="174" spans="1:5">
      <c r="A174" s="3"/>
      <c r="B174" s="3"/>
      <c r="C174" s="3"/>
      <c r="D174" s="3"/>
      <c r="E174" s="3"/>
    </row>
    <row r="175" spans="1:5">
      <c r="A175" s="3"/>
      <c r="B175" s="3"/>
      <c r="C175" s="3"/>
      <c r="D175" s="3"/>
      <c r="E175" s="3"/>
    </row>
    <row r="176" spans="1:5">
      <c r="A176" s="3"/>
      <c r="B176" s="3"/>
      <c r="C176" s="3"/>
      <c r="D176" s="3"/>
      <c r="E176" s="3"/>
    </row>
    <row r="177" spans="1:5">
      <c r="A177" s="3"/>
      <c r="B177" s="3"/>
      <c r="C177" s="3"/>
      <c r="D177" s="3"/>
      <c r="E177" s="3"/>
    </row>
    <row r="178" spans="1:5">
      <c r="A178" s="3"/>
      <c r="B178" s="3"/>
      <c r="C178" s="3"/>
      <c r="D178" s="3"/>
      <c r="E178" s="3"/>
    </row>
    <row r="179" spans="1:5">
      <c r="A179" s="3"/>
      <c r="B179" s="3"/>
      <c r="C179" s="3"/>
      <c r="D179" s="3"/>
      <c r="E179" s="3"/>
    </row>
    <row r="180" spans="1:5">
      <c r="A180" s="3"/>
      <c r="B180" s="3"/>
      <c r="C180" s="3"/>
      <c r="D180" s="3"/>
      <c r="E180" s="3"/>
    </row>
    <row r="181" spans="1:5">
      <c r="A181" s="3"/>
      <c r="B181" s="3"/>
      <c r="C181" s="3"/>
      <c r="D181" s="3"/>
      <c r="E181" s="3"/>
    </row>
    <row r="182" spans="1:5">
      <c r="A182" s="3"/>
      <c r="B182" s="3"/>
      <c r="C182" s="3"/>
      <c r="D182" s="3"/>
      <c r="E182" s="3"/>
    </row>
    <row r="183" spans="1:5">
      <c r="A183" s="3"/>
      <c r="B183" s="3"/>
      <c r="C183" s="3"/>
      <c r="D183" s="3"/>
      <c r="E183" s="3"/>
    </row>
    <row r="184" spans="1:5">
      <c r="A184" s="3"/>
      <c r="B184" s="3"/>
      <c r="C184" s="3"/>
      <c r="D184" s="3"/>
      <c r="E184" s="3"/>
    </row>
    <row r="185" spans="1:5">
      <c r="A185" s="3"/>
      <c r="B185" s="3"/>
      <c r="C185" s="3"/>
      <c r="D185" s="3"/>
      <c r="E185" s="3"/>
    </row>
    <row r="186" spans="1:5">
      <c r="A186" s="3"/>
      <c r="B186" s="3"/>
      <c r="C186" s="3"/>
      <c r="D186" s="3"/>
      <c r="E186" s="3"/>
    </row>
    <row r="187" spans="1:5">
      <c r="A187" s="3"/>
      <c r="B187" s="3"/>
      <c r="C187" s="3"/>
      <c r="D187" s="3"/>
      <c r="E187" s="3"/>
    </row>
    <row r="188" spans="1:5">
      <c r="A188" s="3"/>
      <c r="B188" s="3"/>
      <c r="C188" s="3"/>
      <c r="D188" s="3"/>
      <c r="E188" s="3"/>
    </row>
    <row r="189" spans="1:5">
      <c r="A189" s="3"/>
      <c r="B189" s="3"/>
      <c r="C189" s="3"/>
      <c r="D189" s="3"/>
      <c r="E189" s="3"/>
    </row>
    <row r="190" spans="1:5">
      <c r="A190" s="3"/>
      <c r="B190" s="3"/>
      <c r="C190" s="3"/>
      <c r="D190" s="3"/>
      <c r="E190" s="3"/>
    </row>
    <row r="191" spans="1:5">
      <c r="A191" s="3"/>
      <c r="B191" s="3"/>
      <c r="C191" s="3"/>
      <c r="D191" s="3"/>
      <c r="E191" s="3"/>
    </row>
    <row r="192" spans="1:5">
      <c r="A192" s="3"/>
      <c r="B192" s="3"/>
      <c r="C192" s="3"/>
      <c r="D192" s="3"/>
      <c r="E192" s="3"/>
    </row>
    <row r="193" spans="1:5">
      <c r="A193" s="3"/>
      <c r="B193" s="3"/>
      <c r="C193" s="3"/>
      <c r="D193" s="3"/>
      <c r="E193" s="3"/>
    </row>
    <row r="194" spans="1:5">
      <c r="A194" s="3"/>
      <c r="B194" s="3"/>
      <c r="C194" s="3"/>
      <c r="D194" s="3"/>
      <c r="E194" s="3"/>
    </row>
    <row r="195" spans="1:5">
      <c r="A195" s="3"/>
      <c r="B195" s="3"/>
      <c r="C195" s="3"/>
      <c r="D195" s="3"/>
      <c r="E195" s="3"/>
    </row>
    <row r="196" spans="1:5">
      <c r="A196" s="3"/>
      <c r="B196" s="3"/>
      <c r="C196" s="3"/>
      <c r="D196" s="3"/>
      <c r="E196" s="3"/>
    </row>
    <row r="197" spans="1:5">
      <c r="A197" s="3"/>
      <c r="B197" s="3"/>
      <c r="C197" s="3"/>
      <c r="D197" s="3"/>
      <c r="E197" s="3"/>
    </row>
    <row r="198" spans="1:5">
      <c r="A198" s="3"/>
      <c r="B198" s="3"/>
      <c r="C198" s="3"/>
      <c r="D198" s="3"/>
      <c r="E198" s="3"/>
    </row>
    <row r="199" spans="1:5">
      <c r="A199" s="3"/>
      <c r="B199" s="3"/>
      <c r="C199" s="3"/>
      <c r="D199" s="3"/>
      <c r="E199" s="3"/>
    </row>
    <row r="200" spans="1:5">
      <c r="A200" s="3"/>
      <c r="B200" s="3"/>
      <c r="C200" s="3"/>
      <c r="D200" s="3"/>
      <c r="E200" s="3"/>
    </row>
    <row r="201" spans="1:5">
      <c r="A201" s="3"/>
      <c r="B201" s="3"/>
      <c r="C201" s="3"/>
      <c r="D201" s="3"/>
      <c r="E201" s="3"/>
    </row>
    <row r="202" spans="1:5">
      <c r="A202" s="3"/>
      <c r="B202" s="3"/>
      <c r="C202" s="3"/>
      <c r="D202" s="3"/>
      <c r="E202" s="3"/>
    </row>
    <row r="203" spans="1:5">
      <c r="A203" s="3"/>
      <c r="B203" s="3"/>
      <c r="C203" s="3"/>
      <c r="D203" s="3"/>
      <c r="E203" s="3"/>
    </row>
    <row r="204" spans="1:5">
      <c r="A204" s="3"/>
      <c r="B204" s="3"/>
      <c r="C204" s="3"/>
      <c r="D204" s="3"/>
      <c r="E204" s="3"/>
    </row>
    <row r="205" spans="1:5">
      <c r="A205" s="3"/>
      <c r="B205" s="3"/>
      <c r="C205" s="3"/>
      <c r="D205" s="3"/>
      <c r="E205" s="3"/>
    </row>
    <row r="206" spans="1:5">
      <c r="A206" s="3"/>
      <c r="B206" s="3"/>
      <c r="C206" s="3"/>
      <c r="D206" s="3"/>
      <c r="E206" s="3"/>
    </row>
    <row r="207" spans="1:5">
      <c r="A207" s="3"/>
      <c r="B207" s="3"/>
      <c r="C207" s="3"/>
      <c r="D207" s="3"/>
      <c r="E207" s="3"/>
    </row>
    <row r="208" spans="1:5">
      <c r="A208" s="3"/>
      <c r="B208" s="3"/>
      <c r="C208" s="3"/>
      <c r="D208" s="3"/>
      <c r="E208" s="3"/>
    </row>
    <row r="209" spans="1:5">
      <c r="A209" s="3"/>
      <c r="B209" s="3"/>
      <c r="C209" s="3"/>
      <c r="D209" s="3"/>
      <c r="E209" s="3"/>
    </row>
    <row r="210" spans="1:5">
      <c r="A210" s="3"/>
      <c r="B210" s="3"/>
      <c r="C210" s="3"/>
      <c r="D210" s="3"/>
      <c r="E210" s="3"/>
    </row>
    <row r="211" spans="1:5">
      <c r="A211" s="3"/>
      <c r="B211" s="3"/>
      <c r="C211" s="3"/>
      <c r="D211" s="3"/>
      <c r="E211" s="3"/>
    </row>
    <row r="212" spans="1:5">
      <c r="A212" s="3"/>
      <c r="B212" s="3"/>
      <c r="C212" s="3"/>
      <c r="D212" s="3"/>
      <c r="E212" s="3"/>
    </row>
    <row r="213" spans="1:5">
      <c r="A213" s="3"/>
      <c r="B213" s="3"/>
      <c r="C213" s="3"/>
      <c r="D213" s="3"/>
      <c r="E213" s="3"/>
    </row>
    <row r="214" spans="1:5">
      <c r="A214" s="3"/>
      <c r="B214" s="3"/>
      <c r="C214" s="3"/>
      <c r="D214" s="3"/>
      <c r="E214" s="3"/>
    </row>
    <row r="215" spans="1:5">
      <c r="A215" s="3"/>
      <c r="B215" s="3"/>
      <c r="C215" s="3"/>
      <c r="D215" s="3"/>
      <c r="E215" s="3"/>
    </row>
    <row r="216" spans="1:5">
      <c r="A216" s="3"/>
      <c r="B216" s="3"/>
      <c r="C216" s="3"/>
      <c r="D216" s="3"/>
      <c r="E216" s="3"/>
    </row>
    <row r="217" spans="1:5">
      <c r="A217" s="3"/>
      <c r="B217" s="3"/>
      <c r="C217" s="3"/>
      <c r="D217" s="3"/>
      <c r="E217" s="3"/>
    </row>
    <row r="218" spans="1:5">
      <c r="A218" s="3"/>
      <c r="B218" s="3"/>
      <c r="C218" s="3"/>
      <c r="D218" s="3"/>
      <c r="E218" s="3"/>
    </row>
    <row r="219" spans="1:5">
      <c r="A219" s="3"/>
      <c r="B219" s="3"/>
      <c r="C219" s="3"/>
      <c r="D219" s="3"/>
      <c r="E219" s="3"/>
    </row>
    <row r="220" spans="1:5">
      <c r="A220" s="3"/>
      <c r="B220" s="3"/>
      <c r="C220" s="3"/>
      <c r="D220" s="3"/>
      <c r="E220" s="3"/>
    </row>
    <row r="221" spans="1:5">
      <c r="A221" s="3"/>
      <c r="B221" s="3"/>
      <c r="C221" s="3"/>
      <c r="D221" s="3"/>
      <c r="E221" s="3"/>
    </row>
    <row r="222" spans="1:5">
      <c r="A222" s="3"/>
      <c r="B222" s="3"/>
      <c r="C222" s="3"/>
      <c r="D222" s="3"/>
      <c r="E222" s="3"/>
    </row>
    <row r="223" spans="1:5">
      <c r="A223" s="3"/>
      <c r="B223" s="3"/>
      <c r="C223" s="3"/>
      <c r="D223" s="3"/>
      <c r="E223" s="3"/>
    </row>
    <row r="224" spans="1:5">
      <c r="A224" s="3"/>
      <c r="B224" s="3"/>
      <c r="C224" s="3"/>
      <c r="D224" s="3"/>
      <c r="E224" s="3"/>
    </row>
    <row r="225" spans="1:5">
      <c r="A225" s="3"/>
      <c r="B225" s="3"/>
      <c r="C225" s="3"/>
      <c r="D225" s="3"/>
      <c r="E225" s="3"/>
    </row>
    <row r="226" spans="1:5">
      <c r="A226" s="3"/>
      <c r="B226" s="3"/>
      <c r="C226" s="3"/>
      <c r="D226" s="3"/>
      <c r="E226" s="3"/>
    </row>
    <row r="227" spans="1:5">
      <c r="A227" s="3"/>
      <c r="B227" s="3"/>
      <c r="C227" s="3"/>
      <c r="D227" s="3"/>
      <c r="E227" s="3"/>
    </row>
    <row r="228" spans="1:5">
      <c r="A228" s="3"/>
      <c r="B228" s="3"/>
      <c r="C228" s="3"/>
      <c r="D228" s="3"/>
      <c r="E228" s="3"/>
    </row>
    <row r="229" spans="1:5">
      <c r="A229" s="3"/>
      <c r="B229" s="3"/>
      <c r="C229" s="3"/>
      <c r="D229" s="3"/>
      <c r="E229" s="3"/>
    </row>
    <row r="230" spans="1:5">
      <c r="A230" s="3"/>
      <c r="B230" s="3"/>
      <c r="C230" s="3"/>
      <c r="D230" s="3"/>
      <c r="E230" s="3"/>
    </row>
    <row r="231" spans="1:5">
      <c r="A231" s="3"/>
      <c r="B231" s="3"/>
      <c r="C231" s="3"/>
      <c r="D231" s="3"/>
      <c r="E231" s="3"/>
    </row>
    <row r="232" spans="1:5">
      <c r="A232" s="3"/>
      <c r="B232" s="3"/>
      <c r="C232" s="3"/>
      <c r="D232" s="3"/>
      <c r="E232" s="3"/>
    </row>
    <row r="233" spans="1:5">
      <c r="A233" s="3"/>
      <c r="B233" s="3"/>
      <c r="C233" s="3"/>
      <c r="D233" s="3"/>
      <c r="E233" s="3"/>
    </row>
    <row r="234" spans="1:5">
      <c r="A234" s="3"/>
      <c r="B234" s="3"/>
      <c r="C234" s="3"/>
      <c r="D234" s="3"/>
      <c r="E234" s="3"/>
    </row>
    <row r="235" spans="1:5">
      <c r="A235" s="3"/>
      <c r="B235" s="3"/>
      <c r="C235" s="3"/>
      <c r="D235" s="3"/>
      <c r="E235" s="3"/>
    </row>
    <row r="236" spans="1:5">
      <c r="A236" s="3"/>
      <c r="B236" s="3"/>
      <c r="C236" s="3"/>
      <c r="D236" s="3"/>
      <c r="E236" s="3"/>
    </row>
    <row r="237" spans="1:5">
      <c r="A237" s="3"/>
      <c r="B237" s="3"/>
      <c r="C237" s="3"/>
      <c r="D237" s="3"/>
      <c r="E237" s="3"/>
    </row>
    <row r="238" spans="1:5">
      <c r="A238" s="3"/>
      <c r="B238" s="3"/>
      <c r="C238" s="3"/>
      <c r="D238" s="3"/>
      <c r="E238" s="3"/>
    </row>
    <row r="239" spans="1:5">
      <c r="A239" s="3"/>
      <c r="B239" s="3"/>
      <c r="C239" s="3"/>
      <c r="D239" s="3"/>
      <c r="E239" s="3"/>
    </row>
    <row r="240" spans="1:5">
      <c r="A240" s="3"/>
      <c r="B240" s="3"/>
      <c r="C240" s="3"/>
      <c r="D240" s="3"/>
      <c r="E240" s="3"/>
    </row>
    <row r="241" spans="1:5">
      <c r="A241" s="3"/>
      <c r="B241" s="3"/>
      <c r="C241" s="3"/>
      <c r="D241" s="3"/>
      <c r="E241" s="3"/>
    </row>
    <row r="242" spans="1:5">
      <c r="A242" s="3"/>
      <c r="B242" s="3"/>
      <c r="C242" s="3"/>
      <c r="D242" s="3"/>
      <c r="E242" s="3"/>
    </row>
    <row r="243" spans="1:5">
      <c r="A243" s="3"/>
      <c r="B243" s="3"/>
      <c r="C243" s="3"/>
      <c r="D243" s="3"/>
      <c r="E243" s="3"/>
    </row>
    <row r="244" spans="1:5">
      <c r="A244" s="3"/>
      <c r="B244" s="3"/>
      <c r="C244" s="3"/>
      <c r="D244" s="3"/>
      <c r="E244" s="3"/>
    </row>
    <row r="245" spans="1:5">
      <c r="A245" s="3"/>
      <c r="B245" s="3"/>
      <c r="C245" s="3"/>
      <c r="D245" s="3"/>
      <c r="E245" s="3"/>
    </row>
    <row r="246" spans="1:5">
      <c r="A246" s="3"/>
      <c r="B246" s="3"/>
      <c r="C246" s="3"/>
      <c r="D246" s="3"/>
      <c r="E246" s="3"/>
    </row>
    <row r="247" spans="1:5">
      <c r="A247" s="3"/>
      <c r="B247" s="3"/>
      <c r="C247" s="3"/>
      <c r="D247" s="3"/>
      <c r="E247" s="3"/>
    </row>
    <row r="248" spans="1:5">
      <c r="A248" s="3"/>
      <c r="B248" s="3"/>
      <c r="C248" s="3"/>
      <c r="D248" s="3"/>
      <c r="E248" s="3"/>
    </row>
    <row r="249" spans="1:5">
      <c r="A249" s="3"/>
      <c r="B249" s="3"/>
      <c r="C249" s="3"/>
      <c r="D249" s="3"/>
      <c r="E249" s="3"/>
    </row>
    <row r="250" spans="1:5">
      <c r="A250" s="3"/>
      <c r="B250" s="3"/>
      <c r="C250" s="3"/>
      <c r="D250" s="3"/>
      <c r="E250" s="3"/>
    </row>
    <row r="251" spans="1:5">
      <c r="A251" s="3"/>
      <c r="B251" s="3"/>
      <c r="C251" s="3"/>
      <c r="D251" s="3"/>
      <c r="E251" s="3"/>
    </row>
    <row r="252" spans="1:5">
      <c r="A252" s="3"/>
      <c r="B252" s="3"/>
      <c r="C252" s="3"/>
      <c r="D252" s="3"/>
      <c r="E252" s="3"/>
    </row>
    <row r="253" spans="1:5">
      <c r="A253" s="3"/>
      <c r="B253" s="3"/>
      <c r="C253" s="3"/>
      <c r="D253" s="3"/>
      <c r="E253" s="3"/>
    </row>
    <row r="254" spans="1:5">
      <c r="A254" s="3"/>
      <c r="B254" s="3"/>
      <c r="C254" s="3"/>
      <c r="D254" s="3"/>
      <c r="E254" s="3"/>
    </row>
    <row r="255" spans="1:5">
      <c r="A255" s="3"/>
      <c r="B255" s="3"/>
      <c r="C255" s="3"/>
      <c r="D255" s="3"/>
      <c r="E255" s="3"/>
    </row>
    <row r="256" spans="1:5">
      <c r="A256" s="3"/>
      <c r="B256" s="3"/>
      <c r="C256" s="3"/>
      <c r="D256" s="3"/>
      <c r="E256" s="3"/>
    </row>
    <row r="257" spans="1:5">
      <c r="A257" s="3"/>
      <c r="B257" s="3"/>
      <c r="C257" s="3"/>
      <c r="D257" s="3"/>
      <c r="E257" s="3"/>
    </row>
    <row r="258" spans="1:5">
      <c r="A258" s="3"/>
      <c r="B258" s="3"/>
      <c r="C258" s="3"/>
      <c r="D258" s="3"/>
      <c r="E258" s="3"/>
    </row>
    <row r="259" spans="1:5">
      <c r="A259" s="3"/>
      <c r="B259" s="3"/>
      <c r="C259" s="3"/>
      <c r="D259" s="3"/>
      <c r="E259" s="3"/>
    </row>
    <row r="260" spans="1:5">
      <c r="A260" s="3"/>
      <c r="B260" s="3"/>
      <c r="C260" s="3"/>
      <c r="D260" s="3"/>
      <c r="E260" s="3"/>
    </row>
    <row r="261" spans="1:5">
      <c r="A261" s="3"/>
      <c r="B261" s="3"/>
      <c r="C261" s="3"/>
      <c r="D261" s="3"/>
      <c r="E261" s="3"/>
    </row>
    <row r="262" spans="1:5">
      <c r="A262" s="3"/>
      <c r="B262" s="3"/>
      <c r="C262" s="3"/>
      <c r="D262" s="3"/>
      <c r="E262" s="3"/>
    </row>
    <row r="263" spans="1:5">
      <c r="A263" s="3"/>
      <c r="B263" s="3"/>
      <c r="C263" s="3"/>
      <c r="D263" s="3"/>
      <c r="E263" s="3"/>
    </row>
    <row r="264" spans="1:5">
      <c r="A264" s="3"/>
      <c r="B264" s="3"/>
      <c r="C264" s="3"/>
      <c r="D264" s="3"/>
      <c r="E264" s="3"/>
    </row>
    <row r="265" spans="1:5">
      <c r="A265" s="3"/>
      <c r="B265" s="3"/>
      <c r="C265" s="3"/>
      <c r="D265" s="3"/>
      <c r="E265" s="3"/>
    </row>
    <row r="266" spans="1:5">
      <c r="A266" s="3"/>
      <c r="B266" s="3"/>
      <c r="C266" s="3"/>
      <c r="D266" s="3"/>
      <c r="E266" s="3"/>
    </row>
    <row r="267" spans="1:5">
      <c r="A267" s="3"/>
      <c r="B267" s="3"/>
      <c r="C267" s="3"/>
      <c r="D267" s="3"/>
      <c r="E267" s="3"/>
    </row>
    <row r="268" spans="1:5">
      <c r="A268" s="3"/>
      <c r="B268" s="3"/>
      <c r="C268" s="3"/>
      <c r="D268" s="3"/>
      <c r="E268" s="3"/>
    </row>
    <row r="269" spans="1:5">
      <c r="A269" s="3"/>
      <c r="B269" s="3"/>
      <c r="C269" s="3"/>
      <c r="D269" s="3"/>
      <c r="E269" s="3"/>
    </row>
    <row r="270" spans="1:5">
      <c r="A270" s="3"/>
      <c r="B270" s="3"/>
      <c r="C270" s="3"/>
      <c r="D270" s="3"/>
      <c r="E270" s="3"/>
    </row>
    <row r="271" spans="1:5">
      <c r="A271" s="3"/>
      <c r="B271" s="3"/>
      <c r="C271" s="3"/>
      <c r="D271" s="3"/>
      <c r="E271" s="3"/>
    </row>
    <row r="272" spans="1:5">
      <c r="A272" s="3"/>
      <c r="B272" s="3"/>
      <c r="C272" s="3"/>
      <c r="D272" s="3"/>
      <c r="E272" s="3"/>
    </row>
    <row r="273" spans="1:5">
      <c r="A273" s="3"/>
      <c r="B273" s="3"/>
      <c r="C273" s="3"/>
      <c r="D273" s="3"/>
      <c r="E273" s="3"/>
    </row>
    <row r="274" spans="1:5">
      <c r="A274" s="3"/>
      <c r="B274" s="3"/>
      <c r="C274" s="3"/>
      <c r="D274" s="3"/>
      <c r="E274" s="3"/>
    </row>
    <row r="275" spans="1:5">
      <c r="A275" s="3"/>
      <c r="B275" s="3"/>
      <c r="C275" s="3"/>
      <c r="D275" s="3"/>
      <c r="E27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MEMBER PROFILE</vt:lpstr>
      <vt:lpstr>ACCOUNT BALANCES</vt:lpstr>
      <vt:lpstr>LOANS</vt:lpstr>
      <vt:lpstr>LOAN TYPES</vt:lpstr>
      <vt:lpstr>TIME DEPOSITS</vt:lpstr>
      <vt:lpstr>CHART OF ACCOUNTS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JBL</dc:creator>
  <cp:lastModifiedBy>Charlie Dogaong</cp:lastModifiedBy>
  <dcterms:created xsi:type="dcterms:W3CDTF">2024-06-02T03:41:00Z</dcterms:created>
  <dcterms:modified xsi:type="dcterms:W3CDTF">2025-08-06T13:36:16Z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d21a3a9a-b290-48cf-a527-a49a2e5a70c5</vt:lpwstr>
  </property>
  <property fmtid="{D5CDD505-2E9C-101B-9397-08002B2CF9AE}" pid="3" name="ICV">
    <vt:lpwstr>A4BE01F8DB294D5D97CC39B9973662C9_12</vt:lpwstr>
  </property>
  <property fmtid="{D5CDD505-2E9C-101B-9397-08002B2CF9AE}" pid="4" name="KSOProductBuildVer">
    <vt:lpwstr>1033-12.2.0.18607</vt:lpwstr>
  </property>
</Properties>
</file>